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ameena\2018\NOVEMBER\Nov 29\"/>
    </mc:Choice>
  </mc:AlternateContent>
  <bookViews>
    <workbookView xWindow="0" yWindow="0" windowWidth="20490" windowHeight="6855"/>
  </bookViews>
  <sheets>
    <sheet name="Home Page Details" sheetId="3" r:id="rId1"/>
    <sheet name="Planary Session Details" sheetId="2" r:id="rId2"/>
    <sheet name="Session Contents and details" sheetId="5" r:id="rId3"/>
  </sheets>
  <externalReferences>
    <externalReference r:id="rId4"/>
  </externalReferences>
  <definedNames>
    <definedName name="_xlnm._FilterDatabase" localSheetId="2" hidden="1">'Session Contents and details'!$A$1:$L$27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7" i="5" l="1"/>
  <c r="F27" i="5" s="1"/>
  <c r="A26" i="5"/>
  <c r="D26" i="5" s="1"/>
  <c r="A25" i="5"/>
  <c r="F25" i="5" s="1"/>
  <c r="A22" i="5"/>
  <c r="D22" i="5" s="1"/>
  <c r="A21" i="5"/>
  <c r="F21" i="5" s="1"/>
  <c r="A19" i="5"/>
  <c r="F19" i="5" s="1"/>
  <c r="A15" i="5"/>
  <c r="D15" i="5" s="1"/>
  <c r="A13" i="5"/>
  <c r="F13" i="5" s="1"/>
  <c r="A12" i="5"/>
  <c r="D12" i="5" s="1"/>
  <c r="A9" i="5"/>
  <c r="F9" i="5" s="1"/>
  <c r="A8" i="5"/>
  <c r="D8" i="5" s="1"/>
  <c r="A6" i="5"/>
  <c r="F6" i="5" s="1"/>
  <c r="A5" i="5"/>
  <c r="D5" i="5" s="1"/>
  <c r="A4" i="5"/>
  <c r="F4" i="5" s="1"/>
  <c r="A3" i="5"/>
  <c r="D3" i="5" s="1"/>
  <c r="A2" i="5"/>
  <c r="F2" i="5" s="1"/>
  <c r="C4" i="5" l="1"/>
  <c r="C13" i="5"/>
  <c r="C25" i="5"/>
  <c r="C2" i="5"/>
  <c r="C9" i="5"/>
  <c r="C19" i="5"/>
  <c r="C27" i="5"/>
  <c r="C6" i="5"/>
  <c r="C21" i="5"/>
  <c r="E3" i="5"/>
  <c r="E8" i="5"/>
  <c r="D2" i="5"/>
  <c r="B3" i="5"/>
  <c r="F3" i="5"/>
  <c r="D4" i="5"/>
  <c r="B5" i="5"/>
  <c r="F5" i="5"/>
  <c r="D6" i="5"/>
  <c r="B8" i="5"/>
  <c r="F8" i="5"/>
  <c r="D9" i="5"/>
  <c r="B12" i="5"/>
  <c r="F12" i="5"/>
  <c r="D13" i="5"/>
  <c r="B15" i="5"/>
  <c r="F15" i="5"/>
  <c r="D19" i="5"/>
  <c r="D21" i="5"/>
  <c r="B22" i="5"/>
  <c r="F22" i="5"/>
  <c r="D25" i="5"/>
  <c r="B26" i="5"/>
  <c r="F26" i="5"/>
  <c r="D27" i="5"/>
  <c r="E4" i="5"/>
  <c r="C5" i="5"/>
  <c r="E6" i="5"/>
  <c r="C8" i="5"/>
  <c r="E9" i="5"/>
  <c r="C12" i="5"/>
  <c r="E13" i="5"/>
  <c r="E19" i="5"/>
  <c r="E21" i="5"/>
  <c r="C22" i="5"/>
  <c r="E25" i="5"/>
  <c r="C26" i="5"/>
  <c r="E27" i="5"/>
  <c r="E5" i="5"/>
  <c r="E12" i="5"/>
  <c r="E15" i="5"/>
  <c r="E22" i="5"/>
  <c r="E26" i="5"/>
  <c r="E2" i="5"/>
  <c r="C3" i="5"/>
  <c r="C15" i="5"/>
  <c r="B2" i="5"/>
  <c r="B4" i="5"/>
  <c r="B6" i="5"/>
  <c r="B9" i="5"/>
  <c r="B13" i="5"/>
  <c r="B19" i="5"/>
  <c r="B21" i="5"/>
  <c r="B25" i="5"/>
  <c r="B27" i="5"/>
</calcChain>
</file>

<file path=xl/sharedStrings.xml><?xml version="1.0" encoding="utf-8"?>
<sst xmlns="http://schemas.openxmlformats.org/spreadsheetml/2006/main" count="337" uniqueCount="307">
  <si>
    <t>Session #</t>
  </si>
  <si>
    <t>Session Theme</t>
  </si>
  <si>
    <t>Title</t>
  </si>
  <si>
    <t>Abstract</t>
  </si>
  <si>
    <t>Speaker Name</t>
  </si>
  <si>
    <t>Speaker Designation</t>
  </si>
  <si>
    <t>Video URLs</t>
  </si>
  <si>
    <t>Presentation Links</t>
  </si>
  <si>
    <t>10/19(金)に開催しましたDell Technologies Forum 2018 - Tokyo当日の講演動画や講演資料をご覧いただけます。
ぜひご確認いただき、デジタル変革を「いまこそ実現する（Make It Real）」ための
ヒントとしてお役立ていただければ幸いです。</t>
  </si>
  <si>
    <t>Category</t>
  </si>
  <si>
    <t>Product / Technology</t>
  </si>
  <si>
    <t xml:space="preserve">当社でも導入可能か？効果はどうなのか？　お客様が語る成功事例 - データストレージ
</t>
  </si>
  <si>
    <t>https://www.dellemc.com/ja-jp/customer-story/datastorage.htm</t>
  </si>
  <si>
    <t>当社でも導入可能か？効果はどうなのか？　お客様が語る成功事例 - データ保護</t>
  </si>
  <si>
    <t>https://www.dellemc.com/ja-jp/customer-story/dataprotection.htm</t>
  </si>
  <si>
    <t>【Dell EMC 導入事例紹介】- Dell EMC 日本語コミュニティ</t>
  </si>
  <si>
    <t>https://community.emc.com/docs/DOC-56445</t>
  </si>
  <si>
    <t>詳細及びお問い合わせ先</t>
  </si>
  <si>
    <t>https://www.virtustream.com/intl/ja-jp/</t>
  </si>
  <si>
    <t>ホワイトペーパー: ハイブリッド クラウド コンピューティング: デジタル ビジネス実現の鍵</t>
  </si>
  <si>
    <t>ホワイトペーパー: Dell EMC データ保護ソフトウェアによるクラウド内のデータ保護の経済的価値</t>
  </si>
  <si>
    <t>https://www.dellemc.com/ja-jp/data-protection/index.htm#cobrand=intel&amp;overlay=//japan.emc.com/collateral/analyst-reports/esg-in-cloud-data-protection-wp.pdf</t>
  </si>
  <si>
    <t>ブローシャ: クラウドを活用してITトランスフォーメーションを実施する際にはデータ保護が重要</t>
  </si>
  <si>
    <t>https://www.dellemc.com/ja-jp/it-transformation/index.htm#cobrand=intel&amp;overlay=article/dell-emc-esg-dp-matters-when-transforming</t>
  </si>
  <si>
    <r>
      <rPr>
        <sz val="11"/>
        <rFont val="ＭＳ Ｐゴシック"/>
        <family val="3"/>
        <charset val="128"/>
      </rPr>
      <t>内野</t>
    </r>
    <r>
      <rPr>
        <sz val="11"/>
        <rFont val="Arial"/>
        <family val="2"/>
      </rPr>
      <t xml:space="preserve"> </t>
    </r>
    <r>
      <rPr>
        <sz val="11"/>
        <rFont val="ＭＳ Ｐゴシック"/>
        <family val="3"/>
        <charset val="128"/>
      </rPr>
      <t>賢二</t>
    </r>
    <r>
      <rPr>
        <sz val="11"/>
        <rFont val="Arial"/>
        <family val="2"/>
      </rPr>
      <t xml:space="preserve"> </t>
    </r>
    <r>
      <rPr>
        <sz val="11"/>
        <rFont val="ＭＳ Ｐゴシック"/>
        <family val="3"/>
        <charset val="128"/>
      </rPr>
      <t>氏</t>
    </r>
  </si>
  <si>
    <t>東芝メモリＳＳＤ製品</t>
  </si>
  <si>
    <t>https://business.toshiba-memory.com/ja-jp/product/storage-products.html?cid=Dell_Technologies_Forum2018-Tokyo</t>
  </si>
  <si>
    <t>DELL TOSHIBA MEMORY MICROSITE</t>
  </si>
  <si>
    <t>https://us.toshiba-memory.com/dell?cid=Dell_Technologies_Forum2018-Tokyo</t>
  </si>
  <si>
    <t>東芝メモリＳＳＤフォーラム２０１８</t>
  </si>
  <si>
    <t>https://www.sbbit.jp/eventinfo/47783?cid=Dell_Technologies_Forum2018-Tokyo</t>
  </si>
  <si>
    <t>Vxblock、VxRail顧客事例　ジョンソンヴィルLLC（ビデオ）</t>
  </si>
  <si>
    <t>https://www.dellemc.com/ja-jp/converged-infrastructure/index.htm#cobrand=scalable&amp;video-overlay=5764337427001</t>
  </si>
  <si>
    <t>VxRailのビジネス クリティカルなアプリケーション（ホワイトペーパー）</t>
  </si>
  <si>
    <t>https://www.dellemc.com/resources/ja-jp/asset/offering-overview-documents/products/converged-infrastructure/h15779-business-critical-apps-vxrail.pdf</t>
  </si>
  <si>
    <t>HCIによるITトランスフォーメーションのビジネスの価値（インフォグラフィック アニメーション）Through HCI</t>
  </si>
  <si>
    <t>https://www.dellemc.com/ja-jp/converged-infrastructure/hci-infographic.htm</t>
  </si>
  <si>
    <t>NSSOL</t>
  </si>
  <si>
    <t>クラウドを使い分けインフラを再構築　ローソン様 事例紹介</t>
  </si>
  <si>
    <t>https://www.itis.nssol.nssmc.com/absonne/case/lawson/</t>
  </si>
  <si>
    <t>9年連続顧客満足度第1位のその先へ　スターフライヤー様 事例紹介</t>
  </si>
  <si>
    <t>https://www.itis.nssol.nssmc.com/nsfitos/case/starflyer/</t>
  </si>
  <si>
    <t>攻めのITを実現する、次世代ITアウトソーシング</t>
  </si>
  <si>
    <t>https://www.itis.nssol.nssmc.com/nsfitos/</t>
  </si>
  <si>
    <t>CTC</t>
  </si>
  <si>
    <t>VMware Cloud on AWS徹底検証セミナー</t>
  </si>
  <si>
    <t>https://www.business-on-it.com/event/181130-vmc-on-aws/</t>
  </si>
  <si>
    <t>VMware Cloud on AWS」のすべて（日経XTECH Special）</t>
  </si>
  <si>
    <t xml:space="preserve">https://special.nikkeibp.co.jp/atclh/NXT/18/ctc_g1022/ </t>
  </si>
  <si>
    <t>CTCクラウド基盤サミットレポート</t>
  </si>
  <si>
    <t>https://www.business-on-it.com/1002-cloud-infrastructure-summit-2018/</t>
  </si>
  <si>
    <t>ユニアデックスが提供するBig Cloud Fabric商品紹介</t>
  </si>
  <si>
    <t>https://www.uniadex.co.jp/service/product/big_cloud_fabric.html　</t>
  </si>
  <si>
    <t>Dell Boomi日本語ホームページ</t>
  </si>
  <si>
    <t>https://boomi.com/ja/</t>
  </si>
  <si>
    <t>ESGレポート：Data Domain と IDPA（Integrated Data Protection Appliance）の経済的価値</t>
  </si>
  <si>
    <t>https://japan.emc.com/collateral/analyst-reports/dellemc-esg-economic-value-wp.pdf</t>
  </si>
  <si>
    <t>DELL EMC DATA PROTECTIONで保護のコストを確認</t>
  </si>
  <si>
    <t>https://www.dellemc.com/ja-jp/data-protection/cost-to-protect-calculator/index.htm</t>
  </si>
  <si>
    <t>動画解説：Dell EMC Integrated Data Protection Applianceの概要</t>
  </si>
  <si>
    <t>https://japan.emc.com/video-collateral/demos/microsites/mediaplayer-video/idpa-overview-video.htm</t>
  </si>
  <si>
    <t>IDC Report: NVMe：次世代のティア0ストレージ実現のための鍵</t>
  </si>
  <si>
    <t>https://www.dellemc.com/ja-jp/storage/powermax.htm#cobrand=xeon&amp;overlay=/collateral/white-paper/idc-nvme-unlocking-next-gen-tier-0-data-storage.pdf&amp;collapse</t>
  </si>
  <si>
    <t>https://www.dellemc.com/ja-jp/storage/powermax.htm#collapse&amp;video-overlay=5793256342001</t>
  </si>
  <si>
    <t>POWERMAXを選択する主な理由</t>
  </si>
  <si>
    <t>https://www.dellemc.com/ja-jp/storage/powermax.htm#collapse&amp;tab0=1&amp;overlay=https://japan.emc.com/collateral/handouts/h16738-powermax-top-ten-ho.pdf</t>
  </si>
  <si>
    <t>Dell EMC PowerEdgeサーバー Did You Know? Vol.3 - PowerEdge MX編</t>
  </si>
  <si>
    <t>https://youtu.be/5fzh8xEdsdg</t>
  </si>
  <si>
    <t>モダナイズされたITから得られるインサイト：モジュラー型コンピューティングが与えうる大きな影響</t>
  </si>
  <si>
    <t>https://www.dellemc.com/ja-jp/servers/index.htm#cobrand=scalable&amp;overlay=//japan.emc.com/collateral/white-papers/esg-the-impact-of-modular-compute.pdf</t>
  </si>
  <si>
    <t>PowerEdge MX ～まったく新しい発想で次の10年の変化に順応する新モジュラー型ITインフラ～</t>
  </si>
  <si>
    <t>https://japancatalog.dell.com/c/wp-content/uploads/PowerEdge_MX_Catalog.pdf</t>
  </si>
  <si>
    <t>働き方改革を実現するソリューション</t>
  </si>
  <si>
    <t>https://www.dellemc.com/ja-jp/workforce-solutions/index.htm#scroll=off</t>
  </si>
  <si>
    <t>社員の能力を強化</t>
  </si>
  <si>
    <t>https://www.dellemc.com/ja-jp/workforce-transformation/index.htm#scroll=off</t>
  </si>
  <si>
    <t>ビジネスの未来にそなえる</t>
  </si>
  <si>
    <t>https://www.dellemc.com/ja-jp/workforce-solutions/purposedrivendesigns.htm#overlay=/collateral/infographic/2030-report-inforgraphic.pdf</t>
  </si>
  <si>
    <t xml:space="preserve"> 無限大に広がるお客様の可能性</t>
  </si>
  <si>
    <t>https://www.dellemc.com/ja-jp/workforce-solutions/purposedrivendesigns.htm</t>
  </si>
  <si>
    <t>未来の働き方のために</t>
  </si>
  <si>
    <t>「導入と統合」フェーズのソリューション</t>
  </si>
  <si>
    <t>https://www.dellemc.com/ja-jp/pc-lifecycle/deploy-integrate.htm</t>
  </si>
  <si>
    <t>「管理とサポート」フェーズのソリューション</t>
  </si>
  <si>
    <t>https://www.dellemc.com/ja-jp/pc-lifecycle/manage-support.htm　</t>
  </si>
  <si>
    <t>「最適化と破棄」フェーズのソリューション</t>
  </si>
  <si>
    <t>https://www.dellemc.com/ja-jp/pc-lifecycle/optimize-retire.htm　</t>
  </si>
  <si>
    <t>デルが誇るWyseシンクライアント及びソフトウェア</t>
  </si>
  <si>
    <t>https://www.dell.com/ja-jp/work/shop/wyseエンドポイントおよびソフトウェア/sc/cloud-client?~ck=bt</t>
  </si>
  <si>
    <t>Readyソリューション  ソフトウェア デファインド インフラストラクチャ ソリューション</t>
  </si>
  <si>
    <t>https://www.dellemc.com/ja-jp/solutions/software-defined/index.htm</t>
  </si>
  <si>
    <t>https://www.rsa.com/ja-jp/company/why-rsa</t>
  </si>
  <si>
    <t>https://www.rsa.com/ja-jp/solutions/gdpr-compliance-with-rsa</t>
  </si>
  <si>
    <t>https://www.rsa.com/ja-jp/research-and-thought-leadership/rsa-labs</t>
  </si>
  <si>
    <t>マネージド・ディテクション ＆ レスポンス (MDR) ソリューション パッケージ</t>
  </si>
  <si>
    <t>https://www.secureworks.jp/resources/sb-managed-detection-and-response</t>
  </si>
  <si>
    <t>マネージド・セキュリティ・サービス</t>
  </si>
  <si>
    <t>https://www.secureworks.jp/capabilities/managed-security</t>
  </si>
  <si>
    <t>インシデント対応と管理</t>
  </si>
  <si>
    <t>https://www.secureworks.jp/capabilities/incident-response</t>
  </si>
  <si>
    <t>Video URL : https://players.brightcove.net/694940018001/default_default/index.html?videoId=5967195803001</t>
  </si>
  <si>
    <t>https://players.brightcove.net/694940018001/default_default/index.html?videoId=5859707360001</t>
  </si>
  <si>
    <t>https://www.delltechnologies.com/content/dam/uwaem/production-design-assets/jp/events/forum/Post-Event-Assets/DTF2018Tokyo_Keynote_Allison.pdf</t>
  </si>
  <si>
    <t>基調講演オープニング</t>
  </si>
  <si>
    <t>平手 智行</t>
  </si>
  <si>
    <t>大塚 俊彦</t>
  </si>
  <si>
    <t>変革を実現し、革新的な未来へ</t>
  </si>
  <si>
    <t>アリソン・デュー</t>
  </si>
  <si>
    <t>Dell
Chief Marketing Officer (CMO)</t>
  </si>
  <si>
    <t>お客様事例：
McLaren Group様</t>
  </si>
  <si>
    <t>ジョナサン・ニール 氏</t>
  </si>
  <si>
    <t>McLaren Group
COO</t>
  </si>
  <si>
    <t>ニーナ・ハーガス</t>
  </si>
  <si>
    <t>Dell EMC
Global Field &amp; Panther Marketing SVP</t>
  </si>
  <si>
    <t>https://players.brightcove.net/694940018001/default_default/index.html?videoId=5860805488001</t>
  </si>
  <si>
    <t>https://players.brightcove.net/694940018001/default_default/index.html?videoId=5860800165001</t>
  </si>
  <si>
    <t>基調講演サマリー</t>
  </si>
  <si>
    <t>黒田 晴彦</t>
  </si>
  <si>
    <t>講演動画</t>
  </si>
  <si>
    <t>https://players.brightcove.net/694940018001/HyKWpHua_default/index.html?videoId=5860790992001</t>
  </si>
  <si>
    <t>https://players.brightcove.net/694940018001/HyKWpHua_default/index.html?videoId=5860800092001</t>
  </si>
  <si>
    <t>Nurture Content 4 - Title (JP)</t>
  </si>
  <si>
    <t>Nurture Content 4 - Link (JP)</t>
  </si>
  <si>
    <t>Website : RSAを選ぶ理由</t>
  </si>
  <si>
    <t>Website : GDPRコンプライアンスをRSAで</t>
  </si>
  <si>
    <t>Website : 高度な研究開発で、世界で最も差し迫ったサイバー セキュリティの課題解決に向け正面から取り組んできました</t>
  </si>
  <si>
    <t>2 (Cancelled)</t>
  </si>
  <si>
    <t>Dell EMC Japan
最高技術責任者</t>
  </si>
  <si>
    <t>デル株式会社
代表取締役社長</t>
  </si>
  <si>
    <t>EMCジャパン株式会社
代表取締役社長</t>
  </si>
  <si>
    <t>https://players.brightcove.net/694940018001/default_default/index.html?videoId=5860802721001</t>
  </si>
  <si>
    <t>Transformation category</t>
    <phoneticPr fontId="0"/>
  </si>
  <si>
    <t>orders in category</t>
    <phoneticPr fontId="0"/>
  </si>
  <si>
    <t>Headline</t>
    <phoneticPr fontId="0"/>
  </si>
  <si>
    <t>Body text</t>
    <phoneticPr fontId="0"/>
  </si>
  <si>
    <t>Speaker</t>
    <phoneticPr fontId="0"/>
  </si>
  <si>
    <t>Title</t>
    <phoneticPr fontId="0"/>
  </si>
  <si>
    <t>Nurture Content 1 - Title (JP)</t>
    <phoneticPr fontId="0"/>
  </si>
  <si>
    <t>Nurture Content 1 - Link (JP)</t>
    <phoneticPr fontId="0"/>
  </si>
  <si>
    <t>Nurture Content 2 - Title (JP)</t>
    <phoneticPr fontId="0"/>
  </si>
  <si>
    <t>Nurture Content 2 - Link (JP)</t>
    <phoneticPr fontId="0"/>
  </si>
  <si>
    <t>Nurture Content 3 - Title (JP)</t>
    <phoneticPr fontId="0"/>
  </si>
  <si>
    <t>Nurture Content 3 - Link (JP)</t>
    <phoneticPr fontId="0"/>
  </si>
  <si>
    <t>IT</t>
    <phoneticPr fontId="0"/>
  </si>
  <si>
    <t>世界No.1サーバーPowerEdge、その実力のすべて
～サーバー好き全員集合！～</t>
    <phoneticPr fontId="0"/>
  </si>
  <si>
    <t>Dell EMCのx86サーバーPowerEdgeは、出荷台数、出荷金額ともに世界ナンバー１シェアを獲得、世界で多くのお客様に選ばれています。サーバーは次世代データセンターにおいて、またソフトウェアの定義する世界で礎としてその役割がますます重要になります。このセッションでは、PowerEdgeの人気の背景や最新製品、最新技術を分かりやすく解説します。</t>
    <phoneticPr fontId="0"/>
  </si>
  <si>
    <t>上原 宏</t>
    <phoneticPr fontId="0"/>
  </si>
  <si>
    <t>Dell EMC
執行役員
インフラストラクチャ・ソリューションズ事業統括
製品本部長</t>
    <phoneticPr fontId="0"/>
  </si>
  <si>
    <t xml:space="preserve">Dell EMC　PowerEdgeサーバの全貌 – DID YOU KNOW? Vol.1 </t>
    <phoneticPr fontId="0"/>
  </si>
  <si>
    <t>https://www.youtube.com/watch?v=zH_SolHi8SI</t>
    <phoneticPr fontId="0"/>
  </si>
  <si>
    <t xml:space="preserve">Dell EMC PowerEdgeサーバー Did You Know? Vol.2 - feat. テクノロジーパートナーズ </t>
    <phoneticPr fontId="0"/>
  </si>
  <si>
    <t>https://www.youtube.com/watch?v=eniivzTiTKo</t>
    <phoneticPr fontId="0"/>
  </si>
  <si>
    <t>Dell EMC PowerEdgeサーバ 製品</t>
    <phoneticPr fontId="0"/>
  </si>
  <si>
    <t>https://www.dell.com/ja-jp/work/shop/%E3%82%B5%E3%83%BC%E3%83%90%E8%A3%BD%E5%93%81/sc/servers</t>
    <phoneticPr fontId="0"/>
  </si>
  <si>
    <t>Dell EMC Isilonを活用したスマートデータレイク構想 ～HadoopクラスタにIsilonを組み込むということ～</t>
    <phoneticPr fontId="0"/>
  </si>
  <si>
    <t>従来の基幹システムでは追従できない新たなデータの活用ニーズに応えるべく、データを如何に活用するかが企業にとって重要な課題となっています。そのデータ活用が将来を見据えた成長戦略の根幹に位置づける事が必要となります。
本セッションでは、Dell EMC執行役員 UDS事業本部長の倉橋がデータを取り巻く最新動向をご紹介した後、三井住友カード株式会社（SMCC）の津森様にご登壇いただき、データ活用の基盤としてDell EMC Isilonをどのように活用するかについて、最前線の模様をお話しいただきます。</t>
    <phoneticPr fontId="0"/>
  </si>
  <si>
    <t>倉橋 秀則</t>
    <phoneticPr fontId="0"/>
  </si>
  <si>
    <t>Dell EMC
執行役員
UDS事業本部
UDS事業本部長</t>
    <phoneticPr fontId="0"/>
  </si>
  <si>
    <t>cancelled/to be deleted</t>
    <phoneticPr fontId="0"/>
  </si>
  <si>
    <t>業界最新技術を搭載した、Future Proofedプライマリーストレージポートフォリオの最新情報を徹底解説</t>
    <phoneticPr fontId="0"/>
  </si>
  <si>
    <t>変化の目覚ましいストレージメディア技術を徹底的に検証し、その技術を最も効果的に利用するための最新リアルタイムAI/ML技術をビルドイン型で搭載した世界最速、最新鋭のPowerMax。コンテンツアウェアネスという新たなストレージ分野を切り開いた、フラッシュのために設計されたXtremIOの新たな進化版”X2”の最新情報。互いに競いながら大きな進化を継続している、Dell EMCミッドレンジストレージ、SCシリーズ、Unityの最新情報を徹底解説します。
最新のお客様事例や、クラウド版のプロアクティブな管理ソリューション　CloudIQによる効果的な管理方法等を含め、お客様のデジタルトランスフォーメーション、ITトランスフォーメーション、ワークフォーストランスフォーメーションの推進にどのようにお役に立てるかをご案内します。</t>
    <phoneticPr fontId="0"/>
  </si>
  <si>
    <t>森山 輝彦</t>
    <phoneticPr fontId="0"/>
  </si>
  <si>
    <t>Dell EMC
モダンデータセンター事業本部
部長</t>
    <phoneticPr fontId="0"/>
  </si>
  <si>
    <t>Virtustream
～基幹業務システムを安心してクラウドへ～</t>
    <phoneticPr fontId="0"/>
  </si>
  <si>
    <t>デル テクノロジーズが展開するマネージドクラウドサービスである「Virtustream Enterprise Cloud」のご紹介。
基幹システムに対応したクラウドとして多くの企業に選ばれているVirtustream Enterprise Cloudは、北米からサービスを開始して8年、数百社に及ぶ大手企業の基幹システムをお預かりしています。基幹業務のクラウド化において課題となる、「マイグレーション」および「運用」を自社サービスとして提供することにより、効率的に業務システムのクラウド化を実現します。
数あるクラウドの中でなぜVirtustreamが選ばれるか、そのユニークな特徴と強みを事例も交えてご紹介します。</t>
    <phoneticPr fontId="0"/>
  </si>
  <si>
    <t>冨永 健</t>
    <phoneticPr fontId="0"/>
  </si>
  <si>
    <t>Dell EMC
Virtustream事業
事業本部長</t>
    <phoneticPr fontId="0"/>
  </si>
  <si>
    <t>Digital</t>
    <phoneticPr fontId="0"/>
  </si>
  <si>
    <t>デジタルトランスフォーメーションのKEYとなるデータアナリティクスコンサルティングの実績 ご紹介</t>
    <phoneticPr fontId="0"/>
  </si>
  <si>
    <t>Dell EMCのコンサルティング部門では、データ分析の受託だけでなく、データサイエンスの人材育成、組織立ち上げ・運営の支援、データ分析基盤の構想・設計・構築まで、長年にわたり日本のお客様のデータ活用の現場を直接支援させていただいてきました。本セッションでは、日本の金融業、通信業、製造業、Web系企業のお客様がどのような課題を持ち、弊社がどのようにご支援させていただいてきたか、実例を交えてご紹介します。</t>
    <phoneticPr fontId="0"/>
  </si>
  <si>
    <t>小林 哲郎</t>
    <phoneticPr fontId="0"/>
  </si>
  <si>
    <t>Dell EMC
DTXコンサルティング部
アドバイザリーコンサルタント・データサイエンティスト</t>
    <phoneticPr fontId="0"/>
  </si>
  <si>
    <t>Netone</t>
    <phoneticPr fontId="0"/>
  </si>
  <si>
    <t>他社はどう使っている？情シスのための7つの『HCIフル活用術』</t>
    <phoneticPr fontId="0"/>
  </si>
  <si>
    <t>仮想基盤を支える製品候補のひとつとして、必ずと言って選択肢にあがるようになったHCI（Hyper-Converged Infrastructure）。しかし、限られた予算の中で投資対効果を最大化しなければならない情報システム部門にとっては、導入した基盤をフル活用して効果を最大化する必要があります。さらには、デジタル化の加速が進む現代においては、5年後を見据えた基盤選定とスムーズな運用が必要となってきます。
このセッションでは「情報システム部門のROI最大化」に焦点をあて、その手段であるHCIの活用のヒントを、7つの視点から事例を交えてご紹介します。
「他社はどのようにHCIを活用しているのか？」「どのような製品との組み合わせがいいのか？」「コンテナの基盤としても使えるのか？」そんな疑問にお答えします。</t>
    <phoneticPr fontId="0"/>
  </si>
  <si>
    <t>川満 雄樹 氏</t>
    <phoneticPr fontId="0"/>
  </si>
  <si>
    <t>ネットワンシステムズ株式会社
ビジネス推進本部 第1応用技術部 データプラットフォームチーム
エキスパート</t>
    <phoneticPr fontId="0"/>
  </si>
  <si>
    <t>企業クラウドも「マルチ」な時代へ！デル テクノロジーズが考えるクラウド戦略とは？</t>
    <phoneticPr fontId="0"/>
  </si>
  <si>
    <t>一歩先のサービスで競合他社との差別化を図るには、クラウドを単に使うだけでなく、有効なテクノロジーが活用可能なクラウドを正しく選択、使い分ける時代になりました。このセッションでは、企業におけるマルチクラウド化の必然性を振り返りながら、デル テクノロジーズの総合力だからこそ提供できるクラウドソリューションのポートフォリオ、およびマルチクラウドの現実解をご紹介します。</t>
    <phoneticPr fontId="0"/>
  </si>
  <si>
    <t>平原 一雄</t>
    <phoneticPr fontId="0"/>
  </si>
  <si>
    <t>Dell EMC
モダンデータセンター事業部
クラウドプラットフォーム スペシャリスト</t>
    <phoneticPr fontId="0"/>
  </si>
  <si>
    <t>https://www.dellemc.com/ja-jp/it-transformation/index.htm#cobrand=intel&amp;overlay=/collateral/analyst-reports/idg-research-hybrid-cloud-white-paper.pdf</t>
    <phoneticPr fontId="0"/>
  </si>
  <si>
    <t>ハイブリッドクラウド時代におけるHCI選定の新基準とは</t>
    <phoneticPr fontId="0"/>
  </si>
  <si>
    <t>DXが進む中、多くの企業で既存のオンプレミス環境とパブリッククラウド環境を並列に利用するハイブリッドクラウドの採用が進められています。本セッションでは、VMwareが考えるハイブリッドクラウド時代のオンプレミスシステム要件をご紹介しながら、Dell EMCと共同開発したHCIアプライアンス「VxRail」および「VxRack SDDC」がいかにハイブリッドクラウド環境に貢献するかをご紹介します。</t>
    <phoneticPr fontId="0"/>
  </si>
  <si>
    <t>ヴイエムウェア株式会社
パートナーSE本部パートナーSE部
シニアシステムエンジニア</t>
    <phoneticPr fontId="0"/>
  </si>
  <si>
    <t>Toshiba Memory</t>
    <phoneticPr fontId="0"/>
  </si>
  <si>
    <t>同世代サーバーでもここまで違う。PowerEdgeサーバーの超高密度化を支えるフラッシュ技術の最新トレンド
～東芝メモリ・Dell EMC共同講演セッション～</t>
    <phoneticPr fontId="0"/>
  </si>
  <si>
    <t>ITインフラにおいて今やフラッシュメモリ、SSDを活用したコンピューティング基盤は最重要かつ不可欠となっています。多様化するデータセンター市場を中心とするニーズに応えるためのテクノロジーの過去現在、そして最新技術を含む近未来について、東芝メモリとDell EMCの2社がそれぞれの立場で徹底解説します。
SSDの寿命についての留意点からSSD選択のノウハウまで、このセッションを聞けば改めてITインフラの肝であるフラッシュ、SSDの知識をさらに深めることができ、その必要性が理解できます。</t>
    <phoneticPr fontId="0"/>
  </si>
  <si>
    <t>小川 功 氏</t>
    <phoneticPr fontId="0"/>
  </si>
  <si>
    <t>東芝メモリ株式会社
SSD事業部 SSD応用技術部
参事</t>
    <phoneticPr fontId="0"/>
  </si>
  <si>
    <t>BBT</t>
    <phoneticPr fontId="0"/>
  </si>
  <si>
    <t>一番売れてるスケールアウトNASを見に行こう
～Isilon導入事例 ファイルサーバーからオールフラッシュまで～</t>
    <phoneticPr fontId="0"/>
  </si>
  <si>
    <t>”スケールアウトNAS”といえば”Isilon”。ストレージ市場でもかなり認知度が高まってきました。
とはいえ、我々が12年に渡りパートナー活動をしている間に、様々な変化もありました。
このセッションでは、”ファイルサーバ”ーや”映像編集”といったお客様のアプリケーション視点で、また”ハイブリッド”や”オールフラッシュ”、”クラウド連携”といった機能面まで、Isilonの数多くの導入事例を基にして、わかりやすく解説します。
Isilonが初めての方だけでなく、既にご存知の方にも新モデル”Generation 6”についての話も交えてご紹介します。</t>
    <phoneticPr fontId="0"/>
  </si>
  <si>
    <t>齋藤 秀和 氏</t>
    <phoneticPr fontId="0"/>
  </si>
  <si>
    <t>株式会社ブロードバンドタワー
営業本部 第2営業グループ</t>
    <phoneticPr fontId="0"/>
  </si>
  <si>
    <t>Dell EMCのOpen Networking戦略とネットワーキングポートフォリオ
～The Power of Connectivity～</t>
    <phoneticPr fontId="0"/>
  </si>
  <si>
    <t>迅速に変化するビジネスニーズに対応するためのITインフラとして、どのようなネットワークを選択することが最善の選択肢となるでしょうか？　本セッションでは、ネットワークOSを自由に選択可能なDell EMCの先進的なOpen Networking（オープンネットワーキング）ソリューションの全体像に加えて、様々なビジネスニーズに応えるDell EMCのネットワーキングポートフォリオをご紹介します。</t>
    <phoneticPr fontId="0"/>
  </si>
  <si>
    <t>Drew Schulke
 (ドリュー・シュルケ)</t>
    <phoneticPr fontId="0"/>
  </si>
  <si>
    <t>Dell EMC
ネットワーキング ビジネス部門
バイス プレジデント</t>
    <phoneticPr fontId="0"/>
  </si>
  <si>
    <t>The Power of Convergence
～Dell EMCが提供するCI/HCIポートフォリオのご紹介～</t>
    <phoneticPr fontId="0"/>
  </si>
  <si>
    <t>コンバージドおよびハイパーコンバージドシステムは、ビジネスのゴールを達成するための最速の方法です。このセッションでは、VxRail、VxRack、VxBlock 1000など、Dell EMCのコンバージドおよびハイパーコンバージドポートフォリオが、いかにして世界中のモダンデータセンターの要求を満たすために進化してきたか、その方法について、事例を交えてご説明します。</t>
    <phoneticPr fontId="0"/>
  </si>
  <si>
    <t>三邉 祥一</t>
    <phoneticPr fontId="0"/>
  </si>
  <si>
    <t>Dell EMC
MDC事業本部
システムエンジニア　ディレクター</t>
    <phoneticPr fontId="0"/>
  </si>
  <si>
    <t>マルチクラウドへの正しい対処法
～情シスのお悩み解決します～</t>
    <phoneticPr fontId="0"/>
  </si>
  <si>
    <t xml:space="preserve">マルチクラウドのメリットを享受し、ITインフラに関する悩みは最小限にしたい。そんな理想を実現するために、いま、情報システム部門がとるべき施策とは何なのでしょうか。本セッションでは「インフラの全社ガバナンス」「適材適所のクラウド利用」「品質と効率のバランスの取れた運用」の3つのキーポイントで、情報システム部門のお悩みを解決します。
</t>
    <phoneticPr fontId="0"/>
  </si>
  <si>
    <t>北村 匡史 氏</t>
    <phoneticPr fontId="0"/>
  </si>
  <si>
    <t>新日鉄住金ソリューションズ株式会社
ITインフラソリューション事業本部 ITサービスエンジニアリング事業部
プロフェッショナル</t>
    <phoneticPr fontId="0"/>
  </si>
  <si>
    <t>今日データサイエンティストは80%の時間をデータの収集や整理などに費やしています。さらにデータ分析の基盤構築や運用管理など本来注力しなければいけない仕事に割ける時間は大変限られています。一方、注目の集まる人工知能を用いたデータ分析への対応も急務となりつつあります。Dell EMCは、このようにデータサイエンティストが抱えるお悩みを解消するソリューションに取り組んでおり、本セッションにてご紹介します。</t>
    <phoneticPr fontId="0"/>
  </si>
  <si>
    <t>増月 孝信</t>
    <phoneticPr fontId="0"/>
  </si>
  <si>
    <t>Dell EMC
インフラストラクチャ・ソリューションズ事業統括　ソリューション本部
シニアビジネス開発マネージャ</t>
    <phoneticPr fontId="0"/>
  </si>
  <si>
    <t>クラウド移行への理解を深める
～無停止移行のVMware HCXを解説～</t>
    <phoneticPr fontId="0"/>
  </si>
  <si>
    <t>クラウドは、システムの老朽化やEOSLへの対応などの課題への解決策の一つとして市民権を得られ始めました。しかし、大規模システムとなると、適切な移行方式が見いだせずに検討を断念するケースは枚挙にいとまがありません。
本セッションではクラウド移行手段と課題をシステム用途別に整理します。さらに、HCXという名で知られる注目の移行技術であるVMwareの無停止移行技術について検証結果を読み解きつつ、わかりやすく解説します。</t>
    <phoneticPr fontId="0"/>
  </si>
  <si>
    <t>納城 智成 氏</t>
    <phoneticPr fontId="0"/>
  </si>
  <si>
    <t>伊藤忠テクノソリューションズ株式会社
クラウドサービス企画開発部 クラウド基盤技術課</t>
    <phoneticPr fontId="0"/>
  </si>
  <si>
    <t>Uniadex</t>
    <phoneticPr fontId="0"/>
  </si>
  <si>
    <t>ハイブリッドクラウド時代における次世代ネットワーク仮想化の活用術とは？</t>
    <phoneticPr fontId="0"/>
  </si>
  <si>
    <t>企業におけるパブリッククラウド活用やデジタルトランスフォーメーションの実現のためには、より柔軟でシンプルなネットワーク環境が成功のカギになります。
本セッションではDell EMCとBig Switch Networksのオープンネットワーキングソリューションが、今注目されているコンテナ技術を取り込み、柔軟性・俊敏性に富んだインフラ基盤をご提供できるか、事例やユースケース、技術考察をもとにご紹介します。</t>
    <phoneticPr fontId="0"/>
  </si>
  <si>
    <t>鈴木 駿介 氏</t>
    <phoneticPr fontId="0"/>
  </si>
  <si>
    <t>ユニアデックス株式会社
ネットワーク仮想化技術部</t>
    <phoneticPr fontId="0"/>
  </si>
  <si>
    <t>Dell Boomiでコネクテッド・ビジネスを実現</t>
    <phoneticPr fontId="0"/>
  </si>
  <si>
    <t>既に企業システムはマルチ・クラウド、ハイブリッド・クラウドの時代に突入しています。Dell Boomiは、企業内、特にレガシーシステムに存在するオンプレミスのアプリケーションとデータを迅速、簡単、低コストでクラウドと連携させることが可能です。ハイブリッド・クラウド、マルチ・クラウドで企業システムを構築することは、既に現実のものとなっています。
Dell Boomiは、デル テクノロジーズが提供するデジタルとITトランスフォーメーションを実現するための各種ソリューションと相互補完関係にあります。Dell Boomiは、オンプレミス、クラウドに関わらず、企業内で眠っているデータを旧来の手法とは異なる革新的な手法で、クラウド・ネイティブなアプリケーションによる利活用を実現します。</t>
    <phoneticPr fontId="0"/>
  </si>
  <si>
    <t>鈴木 千尋 氏</t>
    <phoneticPr fontId="0"/>
  </si>
  <si>
    <t>Dell Boomi
Country Manager</t>
    <phoneticPr fontId="0"/>
  </si>
  <si>
    <t>デジタル/IT革新を成し遂げる最後の重要ピース
～Dell EMCが提供する「データ保護革新」とは？～</t>
    <phoneticPr fontId="0"/>
  </si>
  <si>
    <t>要なビジネスデータがコアからエッジ、クラウドへとますます分散し、新規制（GDPRなど）や新たな脅威（サイバー攻撃など）が発生するなか、データ保護はIT革新における重要な柱となってきています。まさにデータ保護も革新の時。対象データや、データ保護環境の場所（オンプレ・クラウド）を問わず、データ保護環境を更に簡素化・自動化・最新鋭化し、「データ保護革新」を実現するDell EMCデータ保護ポートフォリオをご紹介します。</t>
    <phoneticPr fontId="0"/>
  </si>
  <si>
    <t>Yeong Chee Wai
（ヤン・チー・ワイ）</t>
    <phoneticPr fontId="0"/>
  </si>
  <si>
    <t xml:space="preserve">Dell EMC
データ プロテクション部門
APJプリセールス 統括ディレクター </t>
    <phoneticPr fontId="0"/>
  </si>
  <si>
    <t>超簡単！サーバーセグメントのネットワークセキュリティ強化</t>
    <phoneticPr fontId="0"/>
  </si>
  <si>
    <t>サーバー仮想化環境のネットワーク、無防備になっていませんか？社内ネットワークにサーバーとクライアントが混在している、またフラットなL2ネットワークでの運用は、必ずしも問題が顕在化しないため対策をしないことが多い一方で、データ漏洩や業務停止につながる危険があります。本セッションではVMware NSX Data Centerを使用した簡単に実施できるネットワークセキュリティ対策をご紹介します。</t>
    <phoneticPr fontId="0"/>
  </si>
  <si>
    <t>中本 滋之 氏</t>
    <phoneticPr fontId="0"/>
  </si>
  <si>
    <t>ヴイエムウェア株式会社
パートナーSE本部パートナーSE部
シニアシステムズエンジニア</t>
    <phoneticPr fontId="0"/>
  </si>
  <si>
    <t>Workforce</t>
    <phoneticPr fontId="0"/>
  </si>
  <si>
    <t>ハイエンドストレージの代表格であるDell EMC PowerMaxが提供する価値を分析</t>
    <phoneticPr fontId="0"/>
  </si>
  <si>
    <t>T業界の変革を常に牽引してきた Symmetrixシリーズの流れを汲み、更に進化したPowerMax。
その圧倒的なパワー、ビルドイン型のAI/MLを駆使した容易な運用、卓越した信頼性が、お客様のデジタルトランスフォーメーション、ITトランスフォーメーションにいかに貢献できるかをご案内します。
クラウド技術を駆使した、CloudIQによるプロアクティブな運用支援、アプリケーションワークロードの自動検知による自律型のIOワークフロー技術等により、爆発的に増加するデータ管理とデータストレージサービスの信頼性提供と運用管理負荷低減を両立させます。この最高峰のストレージがミッドレンジの価格帯からご利用可能となるPowerMax2000。 圧倒的なスケーラビリティとメインフレームストレージまでの統合が可能なPowerMax8000。最新の事例のご紹介を含めて解説します。</t>
    <phoneticPr fontId="0"/>
  </si>
  <si>
    <t>DELL EMC POWERMAX登場</t>
    <phoneticPr fontId="0"/>
  </si>
  <si>
    <t>まったく新しい発想で次の10年の変化に順応する、新製品「PowerEdge MX」の全貌</t>
    <phoneticPr fontId="0"/>
  </si>
  <si>
    <t>ITトランスフォーメーションには、コンピュートリソース利用率の向上とシステム管理工数の見直しが必須です。またソフトウェア定義の新型ワークロードと従来型ワークロード、両方への対応も求められます。
Dell EMCの「PowerEdge MX」はこういった課題に、「キネティック インフラ」という設計思想で応えます。他社製品にない明確な強みを持つ本製品のご説明を、ライブデモからファイナンスプログラムの紹介まで、一挙にお届けします。</t>
    <phoneticPr fontId="0"/>
  </si>
  <si>
    <t>岡野 家和</t>
    <phoneticPr fontId="0"/>
  </si>
  <si>
    <t>Dell EMC
インフラストラクチャ・ソリューションズ事業統括 製品本部</t>
    <phoneticPr fontId="0"/>
  </si>
  <si>
    <t>HPC</t>
    <phoneticPr fontId="0"/>
  </si>
  <si>
    <t>エキスパートが語る！　注目のHPCを理解するためのキーワードとは？</t>
    <phoneticPr fontId="0"/>
  </si>
  <si>
    <t>一般にスパコンの世界は敷居が高いイメージを持たれていますが、サーバーの処理能力の向上やGPUの活用により、製造、医療からITサービスまで様々なシーンでの活用が広がってきています。&lt;br&gt;
HPC Innovation &amp; AIラボなど、この分野に大きな投資をしているDell EMC およびパートナー様の有識者にパネラーとしてご登壇いただき、様々な視点でHighPerformance Computing （HPC）を語っていただきます。&lt;br&gt;
最先端の技術がどの方向を目指しているのか、ご興味のある方はどうぞご参加ください。</t>
    <phoneticPr fontId="0"/>
  </si>
  <si>
    <t>中田 義弘 氏</t>
    <phoneticPr fontId="0"/>
  </si>
  <si>
    <t>株式会社アルゴグラフィックス
HPCシステム統括本部
統括本部長</t>
    <phoneticPr fontId="0"/>
  </si>
  <si>
    <t xml:space="preserve">Why Dell?　働き手の生産性、セキュリティ、モティベーションを上げるクライアント・ソリューション
</t>
    <phoneticPr fontId="0"/>
  </si>
  <si>
    <t>生産性を上げるには、1) ユーザーの働き方に合う最適なデバイス、2) どこにいても仕事ができ、時間を柔軟に使えるテクノロジー、3) 外部からのアタック、改ざん、情報漏えいのリスクを排除し、安心して使える環境、そして 4) 全体を一元的に運用管理することが重要です。デルのクライアント・ソリューションは生産性とセキュリティを両立し、ユーザーのモティベーションを上げ、イノベーションへ向かう好循環を創ります。</t>
    <phoneticPr fontId="0"/>
  </si>
  <si>
    <t>山田 千代子</t>
    <phoneticPr fontId="0"/>
  </si>
  <si>
    <t>Dell EMC
常務執行役員
クライアント・ソリューションズ統括本部
クライアント・ソリューションズ統括本部長</t>
    <phoneticPr fontId="0"/>
  </si>
  <si>
    <t>明日へのヒント！
～ビジネスVRはこうして生成される～</t>
    <phoneticPr fontId="0"/>
  </si>
  <si>
    <t>”VR元年”から3年目を迎える今年、さまざまな分野でビジネスVRへの取り組みが行われていますが、どのようにVRは作られているのでしょうか。
エンターテインメントから重厚長大型産業まで、尖った技術や優れた総合力で幅広い分野にイノベーションを起こしている2社をゲストに迎え、リレー形式でビジネスVR生成の実例をご紹介します。</t>
    <phoneticPr fontId="0"/>
  </si>
  <si>
    <t>黒田 晴彦</t>
    <phoneticPr fontId="0"/>
  </si>
  <si>
    <t>Dell EMC
最高技術責任者</t>
    <phoneticPr fontId="0"/>
  </si>
  <si>
    <t>https://www.dellemc.com/ja-jp/workforce-solutions/purposedrivendesigns.htm#scroll=off&amp;overlay=/collateral/article/2030-report-article.pdf</t>
    <phoneticPr fontId="0"/>
  </si>
  <si>
    <t>クライアントのセキュリティ、管理性、信頼性のお悩み一挙解決！ 
～Dellのクライアント製品で多様化するデバイス環境に勝つ～</t>
    <phoneticPr fontId="0"/>
  </si>
  <si>
    <t>7つの働き方に応じたデルの最新クライアント製品のご紹介とともに、製品開発におけるデルの技術的取り組み、環境に対する取り組みなどをご紹介します。また働き方の多様化に応じて、多様化する社内のデバイス環境をいかに容易に管理していくのか、セキュリティを確保していくのか、デルならではのソリューションもあわせてご紹介します。</t>
    <phoneticPr fontId="0"/>
  </si>
  <si>
    <t>田中 源太郎</t>
    <phoneticPr fontId="0"/>
  </si>
  <si>
    <t>Dell EMC
執行役員
クライアント・ソリューションズ統括本部
クライアント製品本部長</t>
    <phoneticPr fontId="0"/>
  </si>
  <si>
    <t>Dell Technologiesで、VDIソリューションの計画、導入、管理をシンプル化</t>
    <phoneticPr fontId="0"/>
  </si>
  <si>
    <t>VDIは劇的に改善しています。時間がかかるとされていたインフラストラクチャ導入/構築時間も短縮され、また導入コストもはるかに抑えられるようになりました。
また、ユーザ視点でも様々なアプリケーションの利用も可能になり、ログオン時間の短縮も実現し、ユーザエクスペリエンスも向上しています。
このセッションでは最新のVDIのユースケースをご紹介しながら、VDIがどのようにエコシステムに影響を与えられるか、モビリティとセキュリティを強化できるかをご紹介します。</t>
    <phoneticPr fontId="0"/>
  </si>
  <si>
    <t>鈴木 真</t>
    <phoneticPr fontId="0"/>
  </si>
  <si>
    <t>Dell EMC
クラウド クライアント-コンピューティング事業本部
本部長</t>
    <phoneticPr fontId="0"/>
  </si>
  <si>
    <t>Security</t>
    <phoneticPr fontId="0"/>
  </si>
  <si>
    <t>ITとOTの統合的な視点で捉えたRSAのセキュリティ対策</t>
    <phoneticPr fontId="0"/>
  </si>
  <si>
    <t>ITインフラ側に忍び寄る脅威への対策は、考え方や施策も充実してきました。しかし、OT (制御系システム) と合わせた形で考えるセキュリティ対策は、これから本格的に導入を検討する企業が多いようです。当セッションでは、ITとOTの両面で必要な可視性や脅威分析を中心に、セキュリティ対策のエッセンスをお話しします。</t>
    <phoneticPr fontId="0"/>
  </si>
  <si>
    <t>水村 明博</t>
    <phoneticPr fontId="0"/>
  </si>
  <si>
    <t>Dell EMC
RSAマーケティング部
部長</t>
    <phoneticPr fontId="0"/>
  </si>
  <si>
    <t>「見える化」の実現でリスクを軽減
～多層防御の罠に陥らないために～</t>
    <phoneticPr fontId="0"/>
  </si>
  <si>
    <t>サイバー脅威の検知に時間をかければ急速にビジネス上のリスクは高まります。様々な対策技術を多層的に配置して守っていても、早期に検知し適切な対応をとるという当たり前のことが、現実としては困難な状況となっています。
複雑なセキュリティ環境から、不要な情報を排除して必要な情報だけを拾い上げ、見えない攻撃を可視化し、迅速に事故対応につなげていくことで、運用の負荷を劇的に軽減するSecureWorksのサービスについて解説します。</t>
    <phoneticPr fontId="0"/>
  </si>
  <si>
    <t>ジェフ・モルツ 氏</t>
    <phoneticPr fontId="0"/>
  </si>
  <si>
    <t>SecureWorks Japan 株式会社
代表取締役社長 &amp; グローバル・セキュリティ・エバンジェリスト</t>
    <phoneticPr fontId="0"/>
  </si>
  <si>
    <t>2020年に向けた必要なセキュリティ態勢</t>
    <phoneticPr fontId="0"/>
  </si>
  <si>
    <t>さまざまなお客様へのネットワーク・セキュリティ対策の支援実績の観点から見た、お客様がお困り事になりやすいセキュリティ運用（SOC）のソリューションで、兼松エレクトロニクス（KEL）はSecureWorksが日本展開を始めた2014年からパートナシップを持って進めており、数十社にKEL経由でサービス提供をしています。本セッションではDell EMC（SecureWorks）のパートナーであるKELからみたSecureWorksの強みと活用術についてお話します。</t>
    <phoneticPr fontId="0"/>
  </si>
  <si>
    <t>内田 琢也 氏</t>
    <phoneticPr fontId="0"/>
  </si>
  <si>
    <t>兼松エレクトロニクス株式会社
システム本部 第二システム部 ICTネットワーク＆セキュリティグループ
グループ長</t>
    <phoneticPr fontId="0"/>
  </si>
  <si>
    <t>https://www.delltechnologies.com/content/dam/uwaem/production-design-assets/jp/events/forum/Post-Event-Assets/delltechnologies-IT-Transformation-Pdf-1.pdf
no video</t>
  </si>
  <si>
    <t xml:space="preserve">https://www.delltechnologies.com/content/dam/uwaem/production-design-assets/jp/events/forum/Post-Event-Assets/delltechnologies-IT-Transformation-Pdf-3.pdf
</t>
  </si>
  <si>
    <t xml:space="preserve">https://www.delltechnologies.com/content/dam/uwaem/production-design-assets/jp/events/forum/Post-Event-Assets/delltechnologies-IT-Transformation-Pdf-4.pdf
</t>
  </si>
  <si>
    <t>https://www.delltechnologies.com/content/dam/uwaem/production-design-assets/jp/events/forum/Post-Event-Assets/delltechnologies-IT-Transformation-Pdf-5.pdf</t>
  </si>
  <si>
    <t>https://www.delltechnologies.com/content/dam/uwaem/production-design-assets/jp/events/forum/Post-Event-Assets/delltechnologies-IT-Transformation-Pdf-6.pdf</t>
  </si>
  <si>
    <t>https://www.delltechnologies.com/content/dam/uwaem/production-design-assets/jp/events/forum/Post-Event-Assets/delltechnologies-IT-Transformation-Pdf-7.pdf</t>
  </si>
  <si>
    <t>https://www.delltechnologies.com/content/dam/uwaem/production-design-assets/jp/events/forum/Post-Event-Assets/delltechnologies-IT-Transformation-Pdf-8.pdf</t>
  </si>
  <si>
    <t>https://www.delltechnologies.com/content/dam/uwaem/production-design-assets/jp/events/forum/Post-Event-Assets/delltechnologies-IT-Transformation-Pdf-9.pdf</t>
  </si>
  <si>
    <t>https://www.delltechnologies.com/content/dam/uwaem/production-design-assets/jp/events/forum/Post-Event-Assets/delltechnologies-IT-Transformation-Pdf-10.pdf</t>
  </si>
  <si>
    <t>IDC Report : 「ネットワークのディスアグリゲーションで実現するデータセンターとITのモダナイゼーション」</t>
  </si>
  <si>
    <t>https://japan.emc.com/collateral/white-paper/idc-how-network-facilitates-datacenter-it-modernization.pdf</t>
  </si>
  <si>
    <t>ESG Report : IT変革の成熟度とSDN: IT変革の中でのネットワークの基盤としての役割</t>
  </si>
  <si>
    <t>https://japan.emc.com/collateral/analyst-reports/esg-networking-role-in-it-transformation.pdf</t>
  </si>
  <si>
    <t>https://www.delltechnologies.com/content/dam/uwaem/production-design-assets/jp/events/forum/Post-Event-Assets/delltechnologies-IT-Transformation-Pdf-11.pdf</t>
  </si>
  <si>
    <t>https://www.delltechnologies.com/content/dam/uwaem/production-design-assets/jp/events/forum/Post-Event-Assets/delltechnologies-IT-Transformation-Pdf-12.pdf</t>
  </si>
  <si>
    <t>データサイエンティストのお悩みを解消する
～Dell EMC の人工知能～</t>
  </si>
  <si>
    <t>https://www.delltechnologies.com/content/dam/uwaem/production-design-assets/jp/events/forum/Post-Event-Assets/delltechnologies-IT-Transformation-Pdf-13.pdf</t>
  </si>
  <si>
    <t>https://www.delltechnologies.com/content/dam/uwaem/production-design-assets/jp/events/forum/Post-Event-Assets/delltechnologies-IT-Transformation-Pdf-14.pdf</t>
  </si>
  <si>
    <t>https://www.delltechnologies.com/content/dam/uwaem/production-design-assets/jp/events/forum/Post-Event-Assets/delltechnologies-IT-Transformation-Pdf-15.pdf</t>
  </si>
  <si>
    <t>https://www.delltechnologies.com/content/dam/uwaem/production-design-assets/jp/events/forum/Post-Event-Assets/delltechnologies-IT-Transformation-Pdf-16.pdf</t>
  </si>
  <si>
    <t>https://www.delltechnologies.com/content/dam/uwaem/production-design-assets/jp/events/forum/Post-Event-Assets/delltechnologies-IT-Transformation-Pdf-17.pdf</t>
  </si>
  <si>
    <t>https://www.delltechnologies.com/content/dam/uwaem/production-design-assets/jp/events/forum/Post-Event-Assets/delltechnologies-IT-Transformation-Pdf-18.pdf</t>
  </si>
  <si>
    <t>https://www.delltechnologies.com/content/dam/uwaem/production-design-assets/jp/events/forum/Post-Event-Assets/delltechnologies-IT-Transformation-Pdf-19.pdf</t>
  </si>
  <si>
    <t>https://www.delltechnologies.com/content/dam/uwaem/production-design-assets/jp/events/forum/Post-Event-Assets/delltechnologies-IT-Transformation-Pdf-20.pdf</t>
  </si>
  <si>
    <t>https://www.delltechnologies.com/content/dam/uwaem/production-design-assets/jp/events/forum/Post-Event-Assets/delltechnologies-IT-Transformation-Pdf-21.PDF</t>
  </si>
  <si>
    <t>https://www.delltechnologies.com/content/dam/uwaem/production-design-assets/jp/events/forum/Post-Event-Assets/delltechnologies-Workforce-Transformation-Pdf-1.pdf</t>
  </si>
  <si>
    <t>https://www.delltechnologies.com/content/dam/uwaem/production-design-assets/jp/events/forum/Post-Event-Assets/workforce2_B-6.pdf</t>
  </si>
  <si>
    <t>https://www.delltechnologies.com/content/dam/uwaem/production-design-assets/jp/events/forum/Post-Event-Assets/delltechnologies-Workforce-Transformation-Pdf-3.PDF</t>
  </si>
  <si>
    <t>https://www.delltechnologies.com/content/dam/uwaem/production-design-assets/jp/events/forum/Post-Event-Assets/delltechnologies-Workforce-Transformation-Pdf-4.pdf</t>
  </si>
  <si>
    <t>https://www.delltechnologies.com/content/dam/uwaem/production-design-assets/jp/events/forum/Post-Event-Assets/delltechnologies-Security-Transformation-Pdf-1.pdf</t>
  </si>
  <si>
    <t>https://www.delltechnologies.com/content/dam/uwaem/production-design-assets/jp/events/forum/Post-Event-Assets/delltechnologies-Security-Transformation-Pdf-2.pdf</t>
  </si>
  <si>
    <t>https://www.delltechnologies.com/content/dam/uwaem/production-design-assets/jp/events/forum/Post-Event-Assets/delltechnologies-Security-Transformation-Pdf-3.pdf</t>
  </si>
  <si>
    <t>Presentation PDF Link</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</si>
</sst>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Calibri"/>
      <family val="2"/>
      <scheme val="minor"/>
    </font>
    <font>
      <sz val="10"/>
      <color theme="1"/>
      <name val="Calibri"/>
      <family val="2"/>
      <scheme val="minor"/>
    </font>
    <font>
      <sz val="11"/>
      <color rgb="FFFF0000"/>
      <name val="Calibri"/>
      <family val="2"/>
      <scheme val="minor"/>
    </font>
    <font>
      <u/>
      <sz val="11"/>
      <color theme="10"/>
      <name val="Calibri"/>
      <family val="2"/>
      <scheme val="minor"/>
    </font>
    <font>
      <sz val="11"/>
      <name val="ＭＳ Ｐゴシック"/>
      <family val="3"/>
      <charset val="128"/>
    </font>
    <font>
      <sz val="11"/>
      <name val="Arial"/>
      <family val="2"/>
    </font>
    <font>
      <sz val="11"/>
      <color theme="1"/>
      <name val="Calibri"/>
      <family val="2"/>
      <scheme val="minor"/>
    </font>
    <font>
      <b/>
      <sz val="11"/>
      <color theme="0"/>
      <name val="Calibri"/>
      <family val="2"/>
      <scheme val="minor"/>
    </font>
    <font>
      <sz val="11"/>
      <color rgb="FF444444"/>
      <name val="Calibri"/>
      <family val="2"/>
      <scheme val="minor"/>
    </font>
    <font>
      <sz val="11"/>
      <color theme="10"/>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34">
    <xf numFmtId="0" fontId="0" fillId="0" borderId="0" xfId="0"/>
    <xf numFmtId="0" fontId="2" fillId="0" borderId="2" xfId="0" applyFont="1" applyBorder="1" applyAlignment="1">
      <alignment horizontal="center" vertical="center" wrapText="1"/>
    </xf>
    <xf numFmtId="0" fontId="2" fillId="0" borderId="2" xfId="0" applyFont="1" applyBorder="1"/>
    <xf numFmtId="0" fontId="0" fillId="0" borderId="0" xfId="0" applyBorder="1" applyAlignment="1">
      <alignment horizontal="left" vertical="center" wrapText="1"/>
    </xf>
    <xf numFmtId="0" fontId="0" fillId="0" borderId="0" xfId="0" applyFill="1" applyBorder="1" applyAlignment="1">
      <alignment horizontal="left" vertical="center" wrapText="1"/>
    </xf>
    <xf numFmtId="0" fontId="1" fillId="0" borderId="0" xfId="0" applyFont="1" applyBorder="1" applyAlignment="1">
      <alignment horizontal="left" vertical="center" wrapText="1"/>
    </xf>
    <xf numFmtId="0" fontId="0" fillId="0" borderId="1" xfId="0" applyFont="1" applyBorder="1"/>
    <xf numFmtId="0" fontId="0" fillId="0" borderId="0" xfId="0" applyBorder="1"/>
    <xf numFmtId="0" fontId="0" fillId="0" borderId="1" xfId="0" applyFont="1" applyBorder="1" applyAlignment="1">
      <alignment vertical="center"/>
    </xf>
    <xf numFmtId="0" fontId="1" fillId="3" borderId="1" xfId="0" applyFont="1" applyFill="1" applyBorder="1" applyAlignment="1">
      <alignment horizontal="left" vertical="center" wrapText="1"/>
    </xf>
    <xf numFmtId="0" fontId="0" fillId="3" borderId="1" xfId="0" applyFill="1" applyBorder="1" applyAlignment="1">
      <alignment horizontal="left" vertical="center" wrapText="1"/>
    </xf>
    <xf numFmtId="0" fontId="4" fillId="3" borderId="1" xfId="1" applyFill="1" applyBorder="1" applyAlignment="1">
      <alignment horizontal="left" vertical="center" wrapText="1"/>
    </xf>
    <xf numFmtId="0" fontId="3" fillId="3" borderId="1" xfId="0" applyFont="1" applyFill="1" applyBorder="1" applyAlignment="1">
      <alignment horizontal="left" vertical="center" wrapText="1"/>
    </xf>
    <xf numFmtId="0" fontId="0" fillId="3" borderId="1" xfId="0" applyFill="1" applyBorder="1"/>
    <xf numFmtId="0" fontId="0" fillId="0" borderId="1" xfId="0" applyFont="1" applyBorder="1" applyAlignment="1">
      <alignment wrapText="1"/>
    </xf>
    <xf numFmtId="0" fontId="0" fillId="0" borderId="1" xfId="0" applyFont="1" applyBorder="1" applyAlignment="1">
      <alignment vertical="top" wrapText="1"/>
    </xf>
    <xf numFmtId="0" fontId="8"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10" fillId="0" borderId="1" xfId="1" applyFont="1" applyBorder="1" applyAlignment="1">
      <alignment horizontal="left" vertical="center" wrapText="1"/>
    </xf>
    <xf numFmtId="0" fontId="4" fillId="3" borderId="1" xfId="1" applyFill="1" applyBorder="1" applyAlignment="1">
      <alignment vertical="center" wrapText="1"/>
    </xf>
    <xf numFmtId="0" fontId="2" fillId="0" borderId="0" xfId="0" applyFont="1" applyBorder="1" applyAlignment="1">
      <alignment horizontal="center" vertical="center" wrapText="1"/>
    </xf>
    <xf numFmtId="0" fontId="0" fillId="0" borderId="3" xfId="0" applyFont="1" applyBorder="1" applyAlignment="1">
      <alignment horizontal="center"/>
    </xf>
    <xf numFmtId="0" fontId="0" fillId="0" borderId="4" xfId="0" applyFont="1" applyBorder="1" applyAlignment="1">
      <alignment horizontal="center"/>
    </xf>
    <xf numFmtId="0" fontId="10" fillId="0" borderId="3" xfId="1" applyFont="1" applyBorder="1" applyAlignment="1">
      <alignment horizontal="left" vertical="center" wrapText="1"/>
    </xf>
    <xf numFmtId="0" fontId="7" fillId="0" borderId="4" xfId="0" applyFont="1" applyBorder="1" applyAlignment="1">
      <alignment horizontal="left" vertical="center" wrapText="1"/>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3" xfId="0" applyFont="1" applyBorder="1" applyAlignment="1">
      <alignment horizontal="center" vertical="top" wrapText="1"/>
    </xf>
    <xf numFmtId="0" fontId="0" fillId="0" borderId="4" xfId="0" applyFont="1" applyBorder="1" applyAlignment="1">
      <alignment horizontal="center" vertical="top" wrapText="1"/>
    </xf>
    <xf numFmtId="0" fontId="7" fillId="0" borderId="4" xfId="1" applyFont="1" applyBorder="1" applyAlignment="1">
      <alignment horizontal="left" vertical="center" wrapText="1"/>
    </xf>
    <xf numFmtId="0" fontId="0" fillId="0" borderId="3" xfId="0" applyFont="1" applyBorder="1" applyAlignment="1">
      <alignment horizontal="left" vertical="center" wrapText="1"/>
    </xf>
    <xf numFmtId="0" fontId="0" fillId="0" borderId="4" xfId="0" applyFont="1" applyBorder="1" applyAlignment="1">
      <alignment horizontal="left"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ameena/2018/NOVEMBER/Nov%2028/DTW%20Forum_VirtualForum_20181112-highlighted%20in%20gre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nda Summary"/>
      <sheetName val="FY 2019 SessionCatalog"/>
      <sheetName val="Content Master"/>
      <sheetName val="SG"/>
      <sheetName val="KL"/>
      <sheetName val="Sydney"/>
      <sheetName val="India"/>
      <sheetName val="Japan"/>
      <sheetName val="Korea"/>
      <sheetName val="Sponsor Content"/>
    </sheetNames>
    <sheetDataSet>
      <sheetData sheetId="0">
        <row r="9">
          <cell r="F9">
            <v>1400</v>
          </cell>
        </row>
        <row r="10">
          <cell r="F10">
            <v>1500</v>
          </cell>
        </row>
        <row r="11">
          <cell r="F11">
            <v>2520</v>
          </cell>
        </row>
        <row r="12">
          <cell r="F12">
            <v>3010</v>
          </cell>
        </row>
        <row r="13">
          <cell r="F13">
            <v>3020</v>
          </cell>
        </row>
        <row r="14">
          <cell r="F14">
            <v>3040</v>
          </cell>
        </row>
        <row r="15">
          <cell r="F15">
            <v>3050</v>
          </cell>
        </row>
        <row r="16">
          <cell r="F16">
            <v>3060</v>
          </cell>
        </row>
        <row r="17">
          <cell r="F17">
            <v>3070</v>
          </cell>
        </row>
        <row r="18">
          <cell r="F18">
            <v>3100</v>
          </cell>
        </row>
        <row r="19">
          <cell r="F19">
            <v>3120</v>
          </cell>
        </row>
        <row r="20">
          <cell r="F20">
            <v>3140</v>
          </cell>
        </row>
        <row r="21">
          <cell r="F21">
            <v>3200</v>
          </cell>
        </row>
        <row r="22">
          <cell r="F22">
            <v>4010</v>
          </cell>
        </row>
        <row r="24">
          <cell r="F24">
            <v>4040</v>
          </cell>
        </row>
        <row r="25">
          <cell r="F25">
            <v>4050</v>
          </cell>
        </row>
      </sheetData>
      <sheetData sheetId="1"/>
      <sheetData sheetId="2">
        <row r="1">
          <cell r="A1" t="str">
            <v>Session #</v>
          </cell>
          <cell r="B1" t="str">
            <v>Session Theme</v>
          </cell>
          <cell r="C1" t="str">
            <v>Title</v>
          </cell>
          <cell r="D1" t="str">
            <v>Abstract</v>
          </cell>
          <cell r="E1" t="str">
            <v>Category</v>
          </cell>
          <cell r="F1" t="str">
            <v>Product / Technology</v>
          </cell>
          <cell r="G1" t="str">
            <v>Presentation PDF Link - JP</v>
          </cell>
          <cell r="H1" t="str">
            <v>Nurture Content</v>
          </cell>
          <cell r="I1" t="str">
            <v>Nurture Content 1 - Title</v>
          </cell>
          <cell r="J1" t="str">
            <v>Nurture Content 1 - Link</v>
          </cell>
          <cell r="K1" t="str">
            <v>Nurture Content 2 - Title</v>
          </cell>
          <cell r="L1" t="str">
            <v>Nurture Content 2 - Link</v>
          </cell>
          <cell r="M1" t="str">
            <v>Nurture Content 3 - Title</v>
          </cell>
          <cell r="N1" t="str">
            <v>Nurture Content 3 - Link</v>
          </cell>
          <cell r="O1" t="str">
            <v>Nurture Content 1 - Title (JP)</v>
          </cell>
          <cell r="P1" t="str">
            <v>Nurture Content 1 - Link (JP)</v>
          </cell>
          <cell r="Q1" t="str">
            <v>Nurture Content 2 - Title (JP)</v>
          </cell>
          <cell r="R1" t="str">
            <v>Nurture Content 2 - Link (JP)</v>
          </cell>
          <cell r="S1" t="str">
            <v>Nurture Content 3 - Title (JP)</v>
          </cell>
          <cell r="T1" t="str">
            <v>Nurture Content 3 - Link (JP)</v>
          </cell>
          <cell r="U1" t="str">
            <v>Nurture Content 1 - Title (KR)</v>
          </cell>
          <cell r="V1" t="str">
            <v>Nurture Content 1 - Link (KR)</v>
          </cell>
          <cell r="W1" t="str">
            <v>Nurture Content 2 - Title (KR)</v>
          </cell>
          <cell r="X1" t="str">
            <v>Nurture Content 2 - Link (KR)</v>
          </cell>
          <cell r="Y1" t="str">
            <v>Nurture Content 3 - Title (KR)</v>
          </cell>
          <cell r="Z1" t="str">
            <v>Nurture Content 3 - Link (KR)</v>
          </cell>
        </row>
        <row r="2">
          <cell r="A2">
            <v>1000</v>
          </cell>
          <cell r="B2" t="str">
            <v>Keynote</v>
          </cell>
          <cell r="C2" t="str">
            <v>Innovating for the future (45 minutes)</v>
          </cell>
          <cell r="D2" t="str">
            <v xml:space="preserve">The Fourth Industrial Revolution is approaching and is, in many ways, already underway. While the full digital transformation will require new approaches to infrastructure, infrastructure management and security, there are several emerging technology trends already accelerating this shift. These technologies share a common thread: each of them is fueled by data. And as we continue to embrace the burgeoning digital economy, the true value of data as currency will become increasingly clear. Dell Technologies is here to empower organizations to embrace this world of change.  </v>
          </cell>
          <cell r="E2" t="str">
            <v>Executive Keynote (45 minutes)</v>
          </cell>
          <cell r="F2">
            <v>0</v>
          </cell>
          <cell r="G2" t="str">
            <v>N/A</v>
          </cell>
          <cell r="H2">
            <v>0</v>
          </cell>
          <cell r="I2">
            <v>0</v>
          </cell>
          <cell r="K2">
            <v>0</v>
          </cell>
          <cell r="L2">
            <v>0</v>
          </cell>
          <cell r="M2">
            <v>0</v>
          </cell>
          <cell r="N2">
            <v>0</v>
          </cell>
          <cell r="O2">
            <v>0</v>
          </cell>
          <cell r="P2">
            <v>0</v>
          </cell>
          <cell r="Q2">
            <v>0</v>
          </cell>
          <cell r="R2">
            <v>0</v>
          </cell>
          <cell r="S2">
            <v>0</v>
          </cell>
          <cell r="T2">
            <v>0</v>
          </cell>
          <cell r="U2">
            <v>0</v>
          </cell>
          <cell r="V2">
            <v>0</v>
          </cell>
          <cell r="W2">
            <v>0</v>
          </cell>
          <cell r="X2">
            <v>0</v>
          </cell>
          <cell r="Y2">
            <v>0</v>
          </cell>
          <cell r="Z2">
            <v>0</v>
          </cell>
        </row>
        <row r="3">
          <cell r="A3">
            <v>1010</v>
          </cell>
          <cell r="B3" t="str">
            <v>Keynote</v>
          </cell>
          <cell r="C3" t="str">
            <v>Innovating for the future (30 minutes)</v>
          </cell>
          <cell r="D3" t="str">
            <v xml:space="preserve">The Fourth Industrial Revolution is approaching and is, in many ways, already underway. While the full digital transformation will require new approaches to infrastructure, infrastructure management and security, there are several emerging technology trends already accelerating this shift. These technologies share a common thread: each of them is fueled by data. And as we continue to embrace the burgeoning digital economy, the true value of data as currency will become increasingly clear. Dell Technologies is here to empower organizations to embrace this world of change.  </v>
          </cell>
          <cell r="E3" t="str">
            <v>Executive Keynote (30 minutes)</v>
          </cell>
          <cell r="F3">
            <v>0</v>
          </cell>
          <cell r="G3" t="str">
            <v>N/A</v>
          </cell>
          <cell r="H3">
            <v>0</v>
          </cell>
          <cell r="I3">
            <v>0</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v>0</v>
          </cell>
          <cell r="Z3">
            <v>0</v>
          </cell>
        </row>
        <row r="4">
          <cell r="A4">
            <v>1100</v>
          </cell>
          <cell r="B4" t="str">
            <v>Pivotal</v>
          </cell>
          <cell r="C4" t="str">
            <v>Introduction to Pivotal Software</v>
          </cell>
          <cell r="D4" t="str">
            <v>It's said that 'speed to market' is the only remaining competitive advantage. But it's not just about going fast. It's about building the right things for your customers. Pivotal offers the platform, tools, and methodologies that help the world's most important companies deliver exceptional user experiences. Join us to hear all about what it takes to transform how you build, deploy and run software."</v>
          </cell>
          <cell r="E4" t="str">
            <v>SAB Overview Session</v>
          </cell>
          <cell r="F4" t="str">
            <v>Digital Transformation Overview</v>
          </cell>
          <cell r="G4" t="str">
            <v/>
          </cell>
          <cell r="H4" t="str">
            <v>Yes</v>
          </cell>
          <cell r="I4" t="str">
            <v>Video: Pivotal Company Overview</v>
          </cell>
          <cell r="J4" t="str">
            <v>https://content.pivotal.io/videos/pivotal-company-overview</v>
          </cell>
          <cell r="K4" t="str">
            <v>Infographic: Transforming How the World Builds Software - The Journey to Cloud Native</v>
          </cell>
          <cell r="L4" t="str">
            <v>https://d1fto35gcfffzn.cloudfront.net/cloud-native/infographic/Pivotal-The-Journey-to-Cloud-Native.pdf</v>
          </cell>
          <cell r="M4" t="str">
            <v>Whitepaper: Cloud-Native .NET: 
The Right Way
A Guide to Modern Tools and Platforms for Building .NET Apps and
Managing Windows Server Infrastructure at Scale</v>
          </cell>
          <cell r="N4" t="str">
            <v>Zip file folder: Nurture Content Files
File name: 1100_pivotal-cloud-native-dotnet-the-right-way</v>
          </cell>
          <cell r="O4" t="str">
            <v>Website: Pivotal Company</v>
          </cell>
          <cell r="P4" t="str">
            <v>https://pivotal.io/jp/</v>
          </cell>
          <cell r="Q4" t="str">
            <v>Website: Pivotal 産業別事例</v>
          </cell>
          <cell r="R4" t="str">
            <v>https://pivotal.io/jp/industries</v>
          </cell>
          <cell r="S4" t="str">
            <v>Website: Pivotal Tutorials</v>
          </cell>
          <cell r="T4" t="str">
            <v>https://pivotal.io/jp/build#tutorials</v>
          </cell>
          <cell r="U4">
            <v>0</v>
          </cell>
          <cell r="V4">
            <v>0</v>
          </cell>
          <cell r="W4">
            <v>0</v>
          </cell>
          <cell r="X4">
            <v>0</v>
          </cell>
          <cell r="Y4">
            <v>0</v>
          </cell>
          <cell r="Z4">
            <v>0</v>
          </cell>
        </row>
        <row r="5">
          <cell r="A5">
            <v>1200</v>
          </cell>
          <cell r="B5" t="str">
            <v>RSA/Secureworks</v>
          </cell>
          <cell r="C5" t="str">
            <v>Take a tour of the Dark Web: Observations, Research and Analysis from RSA and Secureworks</v>
          </cell>
          <cell r="D5" t="str">
            <v xml:space="preserve">The cybercrime landscape continues to evolve at break-neck speed. With 3B+ consumer credentials stolen annually, cybercriminals have the advantage and look at new ways to execute upon them. 
Combined research from RSA and Secureworks explains the complexity of the online criminal landscape, market economics of online crime, and how cybercriminals hunt for potential points of compromise.
</v>
          </cell>
          <cell r="E5" t="str">
            <v>SAB Overview Session</v>
          </cell>
          <cell r="F5" t="str">
            <v>RSA/Secureworks</v>
          </cell>
          <cell r="G5" t="str">
            <v/>
          </cell>
          <cell r="H5" t="str">
            <v>Yes for RSA; Not available for Secureworks</v>
          </cell>
          <cell r="I5" t="str">
            <v>Whitepaper: Bridging the ‘Gap of Grief’ with Business-Driven Security</v>
          </cell>
          <cell r="J5" t="str">
            <v>https://www.rsa.com/content/dam/en/white-paper/bridging-the-gap-of-grief-with-business-driven-security.pdf</v>
          </cell>
          <cell r="K5" t="str">
            <v>Case Study: Dell Technologies Uses RSA SecurID® Suite to Manage User Access and Reduce Audit Effort</v>
          </cell>
          <cell r="L5" t="str">
            <v>https://www.rsa.com/content/dam/en/case-study/rsa-customer-champions-dell-uses-rsa-solution-to-reduce-audit-efforts.pdf</v>
          </cell>
          <cell r="M5" t="str">
            <v>Website: Explore Cutting-Edge Technologies in Development at RSA Labs.</v>
          </cell>
          <cell r="N5" t="str">
            <v>https://www.rsa.com/en-us/research-and-thought-leadership/rsa-labs</v>
          </cell>
          <cell r="O5" t="str">
            <v>Website: RSAを選ぶ理由</v>
          </cell>
          <cell r="P5" t="str">
            <v>https://www.rsa.com/ja-jp/company/why-rsa</v>
          </cell>
          <cell r="Q5" t="str">
            <v>Website: GDPRコンプライアンスをRSAで</v>
          </cell>
          <cell r="R5" t="str">
            <v>https://www.rsa.com/ja-jp/solutions/gdpr-compliance-with-rsa</v>
          </cell>
          <cell r="S5" t="str">
            <v>Website: 高度な研究開発で、世界で最も差し迫ったサイバー セキュリティの課題解決に向け正面から取り組んできました</v>
          </cell>
          <cell r="T5" t="str">
            <v>https://www.rsa.com/ja-jp/research-and-thought-leadership/rsa-labs</v>
          </cell>
          <cell r="U5">
            <v>0</v>
          </cell>
          <cell r="V5">
            <v>0</v>
          </cell>
          <cell r="W5">
            <v>0</v>
          </cell>
          <cell r="X5">
            <v>0</v>
          </cell>
          <cell r="Y5">
            <v>0</v>
          </cell>
          <cell r="Z5">
            <v>0</v>
          </cell>
        </row>
        <row r="6">
          <cell r="A6">
            <v>1300</v>
          </cell>
          <cell r="B6" t="str">
            <v>Dell/Dell EMC</v>
          </cell>
          <cell r="C6" t="str">
            <v>The Dell Advantage</v>
          </cell>
          <cell r="D6" t="str">
            <v>As we look to streamline and digitally transform our businesses it’s hard to know who best to partner with and what advantages different vendor strategies bring to the table. In this fast moving world, automation, management, supply chain and support are more critical than ever but this must also be coupled to an outstanding product portfolio. In this session we explore the benefits of combining client solutions from Dell with enterprise solutions from Dell EMC to simplify and enhance your IT infrastructure, better meet your needs and streamline transformation journey.</v>
          </cell>
          <cell r="E6" t="str">
            <v>SAB Overview Session</v>
          </cell>
          <cell r="F6" t="str">
            <v>ISG/CSG Strategy and Portfolio Overview</v>
          </cell>
          <cell r="G6" t="str">
            <v/>
          </cell>
          <cell r="H6" t="str">
            <v>Yes</v>
          </cell>
          <cell r="I6" t="str">
            <v>Website: The real stories of digital transformation.</v>
          </cell>
          <cell r="J6" t="str">
            <v>https://www.delltechnologies.com/en-sg/customer-stories.htm</v>
          </cell>
          <cell r="O6" t="str">
            <v>Case Study: GE, 超能力。より良い未来。</v>
          </cell>
          <cell r="P6" t="str">
            <v>https://www.delltechnologies.com/ja-jp/customer-stories/predix-from-ge.htm</v>
          </cell>
          <cell r="Q6" t="str">
            <v>Case Study: AeroFarms, インサイトに満ちた収穫</v>
          </cell>
          <cell r="R6" t="str">
            <v>https://www.delltechnologies.com/ja-jp/customer-stories/aerofarms.htm</v>
          </cell>
          <cell r="S6" t="str">
            <v>Case Study: Ford Motor Company, 外出中のモビリティを新定義</v>
          </cell>
          <cell r="T6" t="str">
            <v>https://www.delltechnologies.com/ja-jp/customer-stories/ford.htm</v>
          </cell>
          <cell r="U6" t="str">
            <v>Website: The real stories of digital transformation.</v>
          </cell>
          <cell r="V6" t="str">
            <v>https://www.delltechnologies.com/ko-kr/customer-stories.htm</v>
          </cell>
          <cell r="W6">
            <v>0</v>
          </cell>
          <cell r="X6">
            <v>0</v>
          </cell>
          <cell r="Y6">
            <v>0</v>
          </cell>
          <cell r="Z6">
            <v>0</v>
          </cell>
        </row>
        <row r="7">
          <cell r="A7">
            <v>1400</v>
          </cell>
          <cell r="B7" t="str">
            <v>Virtustream</v>
          </cell>
          <cell r="C7" t="str">
            <v>Virtustream Cloud Services for Mission Critical Applications</v>
          </cell>
          <cell r="D7" t="str">
            <v>Enterprises are under pressure to become more agile and innovative.  Virtustream helps enterprises transform mission critical applications to bring improved agility, performance, and security to core business applications.  Learn about how Virtustream helps enterprises modernize mission critical applications, accelerate cloud native enterprise application development, and solve cloud storage challenges to support digital and IT transformation.</v>
          </cell>
          <cell r="E7" t="str">
            <v>SAB Overview Session</v>
          </cell>
          <cell r="F7" t="str">
            <v>Virtustream</v>
          </cell>
          <cell r="G7" t="str">
            <v/>
          </cell>
          <cell r="H7" t="str">
            <v>Yes</v>
          </cell>
          <cell r="I7" t="str">
            <v>Analyst Paper: Forrester - Multicloud Arises From
Changing Cloud Priorities</v>
          </cell>
          <cell r="J7" t="str">
            <v>Zip file folder: Nurture Content Files
File name: 1400_Forrester Paper-Multicloud Arises</v>
          </cell>
          <cell r="K7" t="str">
            <v>Case Study: Coca-Cola
‘Pay by the Drink’ Flexibility Creates Major Efficiencies
and Revenue for Coca-Cola’s International Bottling
Investments Group (BIG)</v>
          </cell>
          <cell r="L7" t="str">
            <v>Zip file folder: Nurture Content Files
File name: 1400_Case Study -  CocaCola</v>
          </cell>
          <cell r="M7" t="str">
            <v>Presentation: Virtustream Enterprise Cloud
for SAP</v>
          </cell>
          <cell r="N7" t="str">
            <v>Zip file folder: Nurture Content Files
File name: 1400_ Presentation - Enterprise Cloud for SAP</v>
          </cell>
          <cell r="O7" t="str">
            <v>Case Study: Coca-Cola
‘Pay by the Drink’ Flexibility Creates Major Efficiencies
and Revenue for Coca-Cola’s International Bottling
Investments Group (BIG)</v>
          </cell>
          <cell r="P7" t="str">
            <v>Zip file folder: Nurture Content_Japan
File name: 1400_Virtustream_CocaCola_Casestudy_JP</v>
          </cell>
          <cell r="Q7">
            <v>0</v>
          </cell>
          <cell r="R7">
            <v>0</v>
          </cell>
          <cell r="S7">
            <v>0</v>
          </cell>
          <cell r="T7">
            <v>0</v>
          </cell>
          <cell r="U7">
            <v>0</v>
          </cell>
          <cell r="V7">
            <v>0</v>
          </cell>
          <cell r="W7">
            <v>0</v>
          </cell>
          <cell r="X7">
            <v>0</v>
          </cell>
          <cell r="Y7">
            <v>0</v>
          </cell>
          <cell r="Z7">
            <v>0</v>
          </cell>
        </row>
        <row r="8">
          <cell r="A8">
            <v>1500</v>
          </cell>
          <cell r="B8" t="str">
            <v>VMware</v>
          </cell>
          <cell r="C8" t="str">
            <v>VMware's Vision and Strategy</v>
          </cell>
          <cell r="D8" t="str">
            <v>The journey of transformation is unique to every organization but complex for all. VMware provides the foundation for the journey to digital business by unlocking value from today’s technologies while enabling the integration of tomorrow’s. Join us to hear more about how VMware compute, cloud, mobility, networking, and security software forms a dynamic, consistent digital foundation to deliver the apps that power business innovation.</v>
          </cell>
          <cell r="E8" t="str">
            <v>SAB Overview Session</v>
          </cell>
          <cell r="F8" t="str">
            <v>VMware</v>
          </cell>
          <cell r="G8" t="str">
            <v/>
          </cell>
          <cell r="H8" t="str">
            <v>N.A.</v>
          </cell>
          <cell r="I8" t="str">
            <v>Website: Dell EMC &amp; VMware Alliance</v>
          </cell>
          <cell r="J8" t="str">
            <v>https://www.vmware.com/partners/global-alliances/dellemc.html</v>
          </cell>
          <cell r="K8" t="str">
            <v>Video: Customer Story of Magic with Chitale Diary</v>
          </cell>
          <cell r="L8" t="str">
            <v>https://www.youtube.com/watch?v=MA2ZaM3Oyas</v>
          </cell>
          <cell r="M8" t="str">
            <v>Brochure: Dell EMC &amp; VMware 'Better Together'</v>
          </cell>
          <cell r="N8" t="str">
            <v>Zip file folder: Nurture Content Files
File name: 1500_Dell EMC-VMware Better Together</v>
          </cell>
          <cell r="O8" t="str">
            <v>Not available in Japanese</v>
          </cell>
          <cell r="P8">
            <v>0</v>
          </cell>
          <cell r="Q8">
            <v>0</v>
          </cell>
          <cell r="R8">
            <v>0</v>
          </cell>
          <cell r="S8">
            <v>0</v>
          </cell>
          <cell r="T8">
            <v>0</v>
          </cell>
          <cell r="U8">
            <v>0</v>
          </cell>
          <cell r="V8">
            <v>0</v>
          </cell>
          <cell r="W8">
            <v>0</v>
          </cell>
          <cell r="X8">
            <v>0</v>
          </cell>
          <cell r="Y8">
            <v>0</v>
          </cell>
          <cell r="Z8">
            <v>0</v>
          </cell>
        </row>
        <row r="9">
          <cell r="A9">
            <v>2100</v>
          </cell>
          <cell r="B9" t="str">
            <v>Digital Transformation</v>
          </cell>
          <cell r="C9" t="str">
            <v>Leverage Our Hard-Won Lessons From Real World IoT</v>
          </cell>
          <cell r="D9" t="str">
            <v xml:space="preserve">IoT can sound easy: slap sensors on things, gather data and, presto, you’ve got insights. But what exactly needs to happen in order to securely connect sensors, consolidate, integrate, process and analyze the data and then act on the resulting insights to create value? Find out as we discuss real world customer use cases and share hard won lessons.
</v>
          </cell>
          <cell r="E9" t="str">
            <v>IoT</v>
          </cell>
          <cell r="F9" t="str">
            <v>IoT</v>
          </cell>
          <cell r="G9" t="str">
            <v>N/A</v>
          </cell>
          <cell r="H9">
            <v>0</v>
          </cell>
          <cell r="I9" t="str">
            <v>Brochure: Dell IoT Solutions Overview and Customer Stories</v>
          </cell>
          <cell r="J9" t="str">
            <v>http://nowcomms.asia/clients/dell/content_central/IoT/eBook/Dell_IoT_Solutions_Overview_and_Customer_Stories_Brochure.pdf</v>
          </cell>
          <cell r="K9" t="str">
            <v>Aero Farm Case Study: Indoor vertical farm uses data-driven insights from IoT
deployment to increase yields, conserve resources
and improve flavor</v>
          </cell>
          <cell r="L9" t="str">
            <v>https://www.emc.com/collateral/customer-profiles/aerofarms-harvesting-insights-to-transform.pdf</v>
          </cell>
          <cell r="M9" t="str">
            <v>Whitepaper: Minimizing the Cost of Downtime for Rugged IoT Edge Solutions</v>
          </cell>
          <cell r="N9" t="str">
            <v>Zip file folder: Nurture Content Files
File name: 2100_Reduce_Downtime_Cost_Rugged_Edge_Final</v>
          </cell>
          <cell r="O9">
            <v>0</v>
          </cell>
          <cell r="P9">
            <v>0</v>
          </cell>
          <cell r="Q9">
            <v>0</v>
          </cell>
          <cell r="R9">
            <v>0</v>
          </cell>
          <cell r="S9">
            <v>0</v>
          </cell>
          <cell r="T9">
            <v>0</v>
          </cell>
          <cell r="U9">
            <v>0</v>
          </cell>
          <cell r="V9">
            <v>0</v>
          </cell>
          <cell r="W9">
            <v>0</v>
          </cell>
          <cell r="X9">
            <v>0</v>
          </cell>
          <cell r="Y9">
            <v>0</v>
          </cell>
          <cell r="Z9">
            <v>0</v>
          </cell>
        </row>
        <row r="10">
          <cell r="A10">
            <v>2150</v>
          </cell>
          <cell r="B10" t="str">
            <v>Digital Transformation</v>
          </cell>
          <cell r="C10" t="str">
            <v xml:space="preserve">Dell EMC Isilon And ECS: Harness the intersection of applications, data, and analytics for IoT </v>
          </cell>
          <cell r="D10" t="str">
            <v>The proliferation of IoT devices has generated massive amounts of streaming data, which can overwhelm traditional storage platforms. This session will discuss how Dell EMC's Isilon and ECS platforms are optimized to store and analyze your company's IoT data, allowing you to capture insights that provide your business with a competitive advantage.</v>
          </cell>
          <cell r="E10" t="str">
            <v>IoT</v>
          </cell>
          <cell r="F10" t="str">
            <v>Storage</v>
          </cell>
          <cell r="G10" t="str">
            <v>N/A</v>
          </cell>
          <cell r="H10">
            <v>0</v>
          </cell>
          <cell r="I10" t="str">
            <v>Website: Get to ROI Faster with Your Internet of Things Strategy</v>
          </cell>
          <cell r="J10" t="str">
            <v>https://www.dell.com/en-us/work/learn/internet-of-things-solutions</v>
          </cell>
          <cell r="K10" t="str">
            <v>Blog: How IoT Changes the World Of Data</v>
          </cell>
          <cell r="L10" t="str">
            <v>https://blog.dellemc.com/en-us/how-iot-changes-the-world-of-data/</v>
          </cell>
          <cell r="M10" t="str">
            <v>Infographic: Internet of Things At-A-Glance</v>
          </cell>
          <cell r="N10" t="str">
            <v>https://www.delltechnologies.com/content/dam/delltechnologies/assets/press/resources/dell-iot-infographic.pdf</v>
          </cell>
          <cell r="O10">
            <v>0</v>
          </cell>
          <cell r="P10">
            <v>0</v>
          </cell>
          <cell r="Q10">
            <v>0</v>
          </cell>
          <cell r="R10">
            <v>0</v>
          </cell>
          <cell r="S10">
            <v>0</v>
          </cell>
          <cell r="T10">
            <v>0</v>
          </cell>
          <cell r="U10">
            <v>0</v>
          </cell>
          <cell r="V10">
            <v>0</v>
          </cell>
          <cell r="W10">
            <v>0</v>
          </cell>
          <cell r="X10">
            <v>0</v>
          </cell>
          <cell r="Y10">
            <v>0</v>
          </cell>
          <cell r="Z10">
            <v>0</v>
          </cell>
        </row>
        <row r="11">
          <cell r="A11">
            <v>2210</v>
          </cell>
          <cell r="B11" t="str">
            <v>Digital Transformation</v>
          </cell>
          <cell r="C11" t="str">
            <v>Virtustream Enterprise Cloud for Driving Enterprise Digital Transformation with SAP</v>
          </cell>
          <cell r="D11" t="str">
            <v>Enterprises are increasingly looking to deploy SAP applications in the cloud to unlock business values and drive their digital transformation. Attend this session to learn how Virtustream offers a unique proposition to enterprises by simplifying their SAP cloud journey through its enterprise-class cloud and deep expertise in SAP portfolio, migration and application managed services.</v>
          </cell>
          <cell r="E11" t="str">
            <v>Virtustream</v>
          </cell>
          <cell r="F11" t="str">
            <v xml:space="preserve">Virtustream </v>
          </cell>
          <cell r="G11" t="str">
            <v>N/A</v>
          </cell>
          <cell r="H11">
            <v>0</v>
          </cell>
          <cell r="I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row>
        <row r="12">
          <cell r="A12">
            <v>2410</v>
          </cell>
          <cell r="B12" t="str">
            <v>Digital Transformation</v>
          </cell>
          <cell r="C12" t="str">
            <v>Reduce Costs and Optimize Your Portfolio by Moving Apps to the Most Effective Platform</v>
          </cell>
          <cell r="D12" t="str">
            <v>Did you know it's possible to save at least 20% of your current application budget?  We will show how easy it can be to assess an application portfolio and determine cost saving areas by retiring unused apps and re-platforming or migrating others to more cost-effective cloud platforms.  These platforms include private/public clouds, Pivotal Cloud Foundry, Virtustream, Azure, and others.</v>
          </cell>
          <cell r="E12" t="str">
            <v>Services</v>
          </cell>
          <cell r="F12" t="str">
            <v>Optimize Your Portfolio</v>
          </cell>
          <cell r="G12" t="str">
            <v>N/A</v>
          </cell>
          <cell r="H12">
            <v>0</v>
          </cell>
          <cell r="I12" t="str">
            <v>Dell EMC Application Profiling: Determin optimal approach to drive out cost from the application portfolio</v>
          </cell>
          <cell r="J12" t="str">
            <v>https://www.emc.com/collarteral/serviceoverview/h15258-emc-application-profiling-services-svo.pdf</v>
          </cell>
          <cell r="K12" t="str">
            <v>ESG Analyst Report: Application Profiling:  A Dell EMC Methodology and Service for Application Transformation</v>
          </cell>
          <cell r="L12" t="str">
            <v>https://www.emc.com/collateral/analyst-report/application-profiling-dell-emc-method-service.pdf</v>
          </cell>
          <cell r="M12" t="str">
            <v>Video: Application Profiling Services: Digital Transformation with Dell EMC App Transformation Svs</v>
          </cell>
          <cell r="N12" t="str">
            <v>https://www.emc.com/video-collateral/demos/microsites/mediaplayer-video/emc-evolve-revised-05-final-sub.htm</v>
          </cell>
          <cell r="O12" t="str">
            <v>Dell EMC Application Profiling: Determin optimal approach to drive out cost from the application portfolio</v>
          </cell>
          <cell r="P12" t="str">
            <v>https://japan.emc.com/collarteral/serviceoverview/h15258-emc-application-profiling-services-svo.pdf</v>
          </cell>
          <cell r="Q12">
            <v>0</v>
          </cell>
          <cell r="R12">
            <v>0</v>
          </cell>
          <cell r="S12">
            <v>0</v>
          </cell>
          <cell r="T12">
            <v>0</v>
          </cell>
          <cell r="U12" t="str">
            <v>Dell EMC Application Profiling: Determin optimal approach to drive out cost from the application portfolio</v>
          </cell>
          <cell r="V12" t="str">
            <v>https://korea.emc.com/collarteral/serviceoverview/h15258-emc-application-profiling-services-svo.pdf</v>
          </cell>
          <cell r="W12">
            <v>0</v>
          </cell>
          <cell r="X12">
            <v>0</v>
          </cell>
          <cell r="Y12">
            <v>0</v>
          </cell>
          <cell r="Z12">
            <v>0</v>
          </cell>
        </row>
        <row r="13">
          <cell r="A13">
            <v>2510</v>
          </cell>
          <cell r="B13" t="str">
            <v>Digital Transformation</v>
          </cell>
          <cell r="C13" t="str">
            <v xml:space="preserve">Why Artificial Intelligence &amp; Data Analytics Is Essential For Your Business </v>
          </cell>
          <cell r="D13" t="str">
            <v>Organizations worldwide have been using artificial intelligence and data analytics to gain market-changing insights for years.  In this session we will define the toolsets and practices you need to embrace, why they are critical for your business, and how others have used them to transform their business.</v>
          </cell>
          <cell r="E13" t="str">
            <v>Data Analytics</v>
          </cell>
          <cell r="F13" t="str">
            <v>Best Practices</v>
          </cell>
          <cell r="G13" t="str">
            <v>N/A</v>
          </cell>
          <cell r="H13">
            <v>0</v>
          </cell>
          <cell r="I13" t="str">
            <v>Forrester: 8 Steps CIOs Must Take to Transform with AI</v>
          </cell>
          <cell r="J13" t="str">
            <v>http://www.emc.com/collateral/analyst-reports/forrester-8-steps-cios-must-take-to-transform-with-artificial-intelligence.pdf</v>
          </cell>
          <cell r="K13" t="str">
            <v>Third Party Report: Forbes insights- Artificially Intelligent Data Centers-How the C-Suite Is Embracing Continuous Change to Drive Value</v>
          </cell>
          <cell r="L13" t="str">
            <v>https://www.dellemc.com/en-us/it-transformation/index.htm#cobrand=intel&amp;overlay=/collateral/analyst-reports/forbes-insights-artificially-intelligent-data-centers.pdf</v>
          </cell>
          <cell r="M13" t="str">
            <v>Third Party Report: Moor Insights - A Practitioners Guide To Artificial Intelligence</v>
          </cell>
          <cell r="N13" t="str">
            <v>https://www.dellemc.com/en-us/servers/index.htm#cobrand=xeon&amp;overlay=/collateral/whitepaper/practitioner-guide-to-artificial-intelligence.pdf</v>
          </cell>
          <cell r="O13">
            <v>0</v>
          </cell>
          <cell r="P13">
            <v>0</v>
          </cell>
          <cell r="Q13">
            <v>0</v>
          </cell>
          <cell r="R13">
            <v>0</v>
          </cell>
          <cell r="S13">
            <v>0</v>
          </cell>
          <cell r="T13">
            <v>0</v>
          </cell>
          <cell r="U13">
            <v>0</v>
          </cell>
          <cell r="V13">
            <v>0</v>
          </cell>
          <cell r="W13">
            <v>0</v>
          </cell>
          <cell r="X13">
            <v>0</v>
          </cell>
          <cell r="Y13">
            <v>0</v>
          </cell>
          <cell r="Z13">
            <v>0</v>
          </cell>
        </row>
        <row r="14">
          <cell r="A14">
            <v>2520</v>
          </cell>
          <cell r="B14" t="str">
            <v>Digital Transformation</v>
          </cell>
          <cell r="C14" t="str">
            <v>Driving Competitive Advantage through Data Monetization</v>
          </cell>
          <cell r="D14" t="str">
            <v>How do you become more effective at leveraging Big Data and advanced data analytics for your business? This session will discuss modern architectures and emerging technologies such as Artificial Intelligence, Machine Learning and Deep Learning, that can enable organizations to “monetize” the growing wealth of internal and external data, and real examples of organizations that have used their data to gain competitive advantage.</v>
          </cell>
          <cell r="E14" t="str">
            <v>Services</v>
          </cell>
          <cell r="F14" t="str">
            <v>AI/Deep Learning</v>
          </cell>
          <cell r="G14" t="str">
            <v/>
          </cell>
          <cell r="H14" t="str">
            <v>Yes</v>
          </cell>
          <cell r="I14" t="str">
            <v>Big Data Vision Workshop: Identify where and how to deploy big data analytics</v>
          </cell>
          <cell r="J14" t="str">
            <v>https://www.emc.com/collateral/software/service-overview/h8781-analytics-vision-workshop-svo.pdf</v>
          </cell>
          <cell r="K14" t="str">
            <v>Video: Succeed with Big Data</v>
          </cell>
          <cell r="L14" t="str">
            <v>https://www.dellemc.com/en-us/services/professional-services/bigdata.htm</v>
          </cell>
          <cell r="M14" t="str">
            <v>Consulting services for AI Ready Solution Overview</v>
          </cell>
          <cell r="N14" t="str">
            <v>https://education.emc.com/guest/campaign/data_science.aspx</v>
          </cell>
          <cell r="O14" t="str">
            <v>Big Data Vision Workshop: Identify where and how to deploy big data analytics</v>
          </cell>
          <cell r="P14" t="str">
            <v>https://japan.emc.com/collateral/software/service-overview/h8781-analytics-vision-workshop-svo.pdf</v>
          </cell>
          <cell r="Q14">
            <v>0</v>
          </cell>
          <cell r="R14">
            <v>0</v>
          </cell>
          <cell r="S14">
            <v>0</v>
          </cell>
          <cell r="T14">
            <v>0</v>
          </cell>
          <cell r="U14" t="str">
            <v>Big Data Vision Workshop: Identify where and how to deploy big data analytics</v>
          </cell>
          <cell r="V14" t="str">
            <v>https://korea.emc.com/collateral/software/service-overview/h8781-analytics-vision-workshop-svo.pdf</v>
          </cell>
          <cell r="W14">
            <v>0</v>
          </cell>
          <cell r="X14">
            <v>0</v>
          </cell>
          <cell r="Y14">
            <v>0</v>
          </cell>
          <cell r="Z14">
            <v>0</v>
          </cell>
        </row>
        <row r="15">
          <cell r="A15">
            <v>2540</v>
          </cell>
          <cell r="B15" t="str">
            <v>Digital Transformation</v>
          </cell>
          <cell r="C15" t="str">
            <v>Real Stories Of How Data Analytics Is Driving Digital Transformation</v>
          </cell>
          <cell r="D15" t="str">
            <v xml:space="preserve">Data analytics allows us to accurately know more, sooner; it’s foundational to digital transformation. With an abundance of technologies, projects, and frameworks, analytics is both vast and confusing. To simplify, we’ll explore common architecture concepts, technologies, use-cases, and successful real-world applications of companies leveraging data analytics as part of their digital transformation journeys.  </v>
          </cell>
          <cell r="E15" t="str">
            <v>Digital Transformation</v>
          </cell>
          <cell r="F15" t="str">
            <v>Data Analytics</v>
          </cell>
          <cell r="G15" t="str">
            <v/>
          </cell>
          <cell r="H15" t="str">
            <v>Yes</v>
          </cell>
          <cell r="I15" t="str">
            <v>Third Party Report: Moor Insights-The Artificial Intelligence Starter Guide For IT Leaders</v>
          </cell>
          <cell r="J15" t="str">
            <v>http://www.emc.com/collateral/white-papers/h17044-ai-starter-guide.pdf</v>
          </cell>
          <cell r="K15" t="str">
            <v>Infographic: ESG- Retail Companies Make Innovation Real with IT Transformation</v>
          </cell>
          <cell r="L15" t="str">
            <v>https://www.emc.com/collateral/brochure/esg-retail-companies-make-innovation-real-with-it-transformation.pdf</v>
          </cell>
          <cell r="M15">
            <v>0</v>
          </cell>
          <cell r="N15">
            <v>0</v>
          </cell>
          <cell r="O15" t="str">
            <v>Moor Insights: Artificial Intelligence Starter Guide for IT Leaders</v>
          </cell>
          <cell r="P15" t="str">
            <v>https://japan.emc.com/collateral/white-papers/h17044-ai-starter-guide.pdf</v>
          </cell>
          <cell r="Q15" t="str">
            <v>Interactive Tool: IT Transformation Maturity Self-Assessment</v>
          </cell>
          <cell r="R15" t="str">
            <v>https://www.dellemc.com/ja-jp/storage/it-transformation-assessment/index.htm</v>
          </cell>
          <cell r="S15">
            <v>0</v>
          </cell>
          <cell r="T15">
            <v>0</v>
          </cell>
          <cell r="U15">
            <v>0</v>
          </cell>
          <cell r="V15">
            <v>0</v>
          </cell>
          <cell r="W15">
            <v>0</v>
          </cell>
          <cell r="X15">
            <v>0</v>
          </cell>
          <cell r="Y15">
            <v>0</v>
          </cell>
          <cell r="Z15">
            <v>0</v>
          </cell>
        </row>
        <row r="16">
          <cell r="A16">
            <v>2650</v>
          </cell>
          <cell r="B16" t="str">
            <v>Digital Transformation</v>
          </cell>
          <cell r="C16" t="str">
            <v>The Dell EMC Cloud Native Strategy</v>
          </cell>
          <cell r="D16" t="str">
            <v>What *is* Dell EMC doing around cloud native applications and their platforms.  Come to this session to learn about the range of what we are working on, from storage, to compute, work style and open source.</v>
          </cell>
          <cell r="E16" t="str">
            <v xml:space="preserve">Code &amp; Modern Operations  </v>
          </cell>
          <cell r="F16" t="str">
            <v>DevOps &amp; Collaboration</v>
          </cell>
          <cell r="G16" t="str">
            <v>N/A</v>
          </cell>
          <cell r="H16">
            <v>0</v>
          </cell>
          <cell r="I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row>
        <row r="17">
          <cell r="A17">
            <v>2710</v>
          </cell>
          <cell r="B17" t="str">
            <v>Digital Transformation</v>
          </cell>
          <cell r="C17" t="str">
            <v>Building the Connected Business powered by  Dell Boomi</v>
          </cell>
          <cell r="D17" t="str">
            <v>We live in a multi-cloud world.  Dell Boomi can quickly and easily connect your applications and data so legacy on premise apps can interact with new Software as a Service Platforms, making your hybrid cloud solution a reality.  Dell Boomi enhances and extends the Dell Technologies Digital and IT Transformation solutions by liberating your data to be consumed by cloud native apps in new and different way, whether the data/app lives on- or off-premise.</v>
          </cell>
          <cell r="E17" t="str">
            <v>Boomi</v>
          </cell>
          <cell r="F17" t="str">
            <v>Boomi</v>
          </cell>
          <cell r="G17" t="str">
            <v>N/A</v>
          </cell>
          <cell r="H17">
            <v>0</v>
          </cell>
          <cell r="I17" t="str">
            <v>Survey Infographic: Australian and New Zealand Organizations Missing Opportunities, Struggling to Become More Connected</v>
          </cell>
          <cell r="J17" t="str">
            <v>https://boomi.com/wp-content/uploads/infographic-vansonbourne-boomi-anz.pdf</v>
          </cell>
          <cell r="K17" t="str">
            <v>Case Study Paper: Comprehensive HR Integration Drives Rapid Growth for Dropbox</v>
          </cell>
          <cell r="L17" t="str">
            <v>https://boomi.com/wp-content/uploads/Case-Study-Dropbox.pdf</v>
          </cell>
          <cell r="M17" t="str">
            <v>Case Study Video: How Boomi Helped JWH to Build Their Connected Business</v>
          </cell>
          <cell r="N17" t="str">
            <v>https://vimeo.com/250509836/77e458222e</v>
          </cell>
        </row>
        <row r="18">
          <cell r="A18">
            <v>2720</v>
          </cell>
          <cell r="B18" t="str">
            <v>Digital Transformation</v>
          </cell>
          <cell r="C18" t="str">
            <v>Role of Integration in Application Modernizatoin</v>
          </cell>
          <cell r="D18" t="str">
            <v>Many businesses are on a digital transformation journey to improve interactions with their customers, partners and lines of business. APIs are an essential tool for enabling digital transformation, allowing for rapid adaptation of applications to provide new functionality and a seamless experience across any channel. Too often, however, APIs are viewed as a means to an end, without considering how they fit into an overall strategy that will allow your business to grow and scale. Learn why you should be thinking about the end-to-end flow of data in your applications and how Dell Boomi can help.</v>
          </cell>
          <cell r="E18" t="str">
            <v>Boomi</v>
          </cell>
          <cell r="F18" t="str">
            <v>Boomi</v>
          </cell>
          <cell r="G18" t="str">
            <v>N/A</v>
          </cell>
          <cell r="H18">
            <v>0</v>
          </cell>
          <cell r="I18">
            <v>0</v>
          </cell>
          <cell r="J18">
            <v>0</v>
          </cell>
        </row>
        <row r="19">
          <cell r="A19">
            <v>2730</v>
          </cell>
          <cell r="B19" t="str">
            <v>Digital Transformation</v>
          </cell>
          <cell r="C19" t="str">
            <v>Integration: The Catalyst for Digital Transformation</v>
          </cell>
          <cell r="D19" t="str">
            <v>Managing the integrations between your cloud, SaaS, and on-premises applications is expensive and time-consuming. Learn how integration platform as a service (iPaaS) ensures scalability to support your growing data and integration needs. The Boomi unified integration platform makes it possible for you to automate business processes among any application, helping your organization get ahead of its digital transformation.</v>
          </cell>
          <cell r="E19" t="str">
            <v>Boomi</v>
          </cell>
          <cell r="F19" t="str">
            <v>Boomi</v>
          </cell>
          <cell r="G19" t="str">
            <v>N/A</v>
          </cell>
          <cell r="H19">
            <v>0</v>
          </cell>
          <cell r="I19">
            <v>0</v>
          </cell>
        </row>
        <row r="20">
          <cell r="A20">
            <v>2820</v>
          </cell>
          <cell r="B20" t="str">
            <v>Digital Transformation</v>
          </cell>
          <cell r="C20" t="str">
            <v>Pivotal &amp; Dell EMC Guide To Containers &amp; Microservices: Future Server Platforms For "Serverless" Computing</v>
          </cell>
          <cell r="D20" t="str">
            <v>An overview of the technology basics of container, micro services and the supporting ecosystem. Additionally industry segment over-arching guiding principles and themes followed by a description of how Dell servers, storage and networking elements can be built to provide a solution for this new space.</v>
          </cell>
          <cell r="E20" t="str">
            <v>Pivotal</v>
          </cell>
          <cell r="F20" t="str">
            <v>Serverless Computing</v>
          </cell>
          <cell r="G20" t="str">
            <v>N/A</v>
          </cell>
          <cell r="H20">
            <v>0</v>
          </cell>
          <cell r="I20" t="str">
            <v>Video: Pivotal Company Overview</v>
          </cell>
          <cell r="J20" t="str">
            <v>https://content.pivotal.io/videos/pivotal-company-overview</v>
          </cell>
          <cell r="K20" t="str">
            <v>Infographic: Moments in Container History</v>
          </cell>
          <cell r="L20" t="str">
            <v>https://d1fto35gcfffzn.cloudfront.net/platform-as-a-service/infographic/Pivotal-ContainersTimeline.pdf</v>
          </cell>
          <cell r="M20" t="str">
            <v>Whitepaper: Containers and Pivotal Cloud Foundry</v>
          </cell>
          <cell r="N20" t="str">
            <v>Zip file folder: Nurture Content Files
File name: 2820_containers-and-pivotal-cloud-foundry</v>
          </cell>
        </row>
        <row r="21">
          <cell r="A21">
            <v>2830</v>
          </cell>
          <cell r="B21" t="str">
            <v>Digital Transformation</v>
          </cell>
          <cell r="C21" t="str">
            <v>Rolling Out NSX &amp; PCF With Concourse</v>
          </cell>
          <cell r="D21" t="str">
            <v>Modern DevOps practices are evolving with continuous delivery and agile practices and transforming how we install platforms. In this talk we will look at rolling DevOps pipeline's and discuss NSX and PCF installation. In the end you will be able to understand the nature of CI/CD being used to support DevOps practices in the Agile Cloud environment while performing Test driven automation. As a side, we will also discuss the new capabilities of PCf and NSX.</v>
          </cell>
          <cell r="E21" t="str">
            <v>Pivotal</v>
          </cell>
          <cell r="F21" t="str">
            <v>NSX &amp; PCF</v>
          </cell>
          <cell r="G21" t="str">
            <v>N/A</v>
          </cell>
          <cell r="H21">
            <v>0</v>
          </cell>
          <cell r="I21">
            <v>0</v>
          </cell>
          <cell r="J21">
            <v>0</v>
          </cell>
          <cell r="L21">
            <v>0</v>
          </cell>
          <cell r="M21">
            <v>0</v>
          </cell>
          <cell r="N21">
            <v>0</v>
          </cell>
        </row>
        <row r="22">
          <cell r="A22">
            <v>2840</v>
          </cell>
          <cell r="B22" t="str">
            <v>Digital Transformation</v>
          </cell>
          <cell r="C22" t="str">
            <v>Building Out Multi-Cloud Microservices With Cloud Foundry</v>
          </cell>
          <cell r="D22" t="str">
            <v>If multi-cloud is the new reality, we have some questions. Including - how to take advantage of the best of private and public cloud providers including Dell EMC? We will explore an example of a microservices application running globally on multiple clouds, using different cloud services, and the benefits of a multi-cloud model. Cloud Foundry is an enabling technology to deliver reliable, multi-cloud applications.</v>
          </cell>
          <cell r="E22" t="str">
            <v>Pivotal</v>
          </cell>
          <cell r="F22" t="str">
            <v>Cloud Foundry</v>
          </cell>
          <cell r="G22" t="str">
            <v>N/A</v>
          </cell>
          <cell r="H22">
            <v>0</v>
          </cell>
          <cell r="I22" t="str">
            <v>Video: Pivotal Company Overview</v>
          </cell>
          <cell r="J22" t="str">
            <v>https://content.pivotal.io/videos/pivotal-company-overview</v>
          </cell>
          <cell r="K22" t="str">
            <v>eBook: Embarking on the Cloud-Native Journey to More Agile IT</v>
          </cell>
          <cell r="L22" t="str">
            <v>Zip file folder: Nurture Content Files
File name: 2840_embarking-on-the-cloud-native-journey-to-more-agile-it</v>
          </cell>
          <cell r="M22" t="str">
            <v>Whitepaper: Running Microservices on Pivotal Cloud Foundry</v>
          </cell>
          <cell r="N22" t="str">
            <v>Zip file folder: Nurture Content Files
File name: 2840_running-microservices-on-pcf-wp</v>
          </cell>
        </row>
        <row r="23">
          <cell r="A23">
            <v>2850</v>
          </cell>
          <cell r="B23" t="str">
            <v>Digital Transformation</v>
          </cell>
          <cell r="C23" t="str">
            <v>Dell IT’s Journey: Realizing Our Digital Transformation</v>
          </cell>
          <cell r="D23" t="str">
            <v>Digital transformation is reshaping the way we do business. IT’s role is changing from being an infrastructure provider to an enabler of modern digital business. Learn how Dell IT has adopted the Pivotal agile methodology and platform to build cloud native applications that deliver real-time insights, then continually iterate to deliver digital customer experiences.</v>
          </cell>
          <cell r="E23" t="str">
            <v>IT Proven</v>
          </cell>
          <cell r="F23" t="str">
            <v>IT Proven</v>
          </cell>
          <cell r="G23" t="str">
            <v>N/A</v>
          </cell>
        </row>
        <row r="24">
          <cell r="A24">
            <v>2910</v>
          </cell>
          <cell r="B24" t="str">
            <v>Digital Transformation</v>
          </cell>
          <cell r="C24" t="str">
            <v>Making digital transformation real for you: the next generation of continuous learning solutions and Proven Professional Certifications</v>
          </cell>
          <cell r="D24" t="str">
            <v>Converged Infrastructure removes the friction between application and infrastructure teams.</v>
          </cell>
          <cell r="E24" t="str">
            <v>Education Services</v>
          </cell>
          <cell r="F24" t="str">
            <v>Proven Professional</v>
          </cell>
          <cell r="G24" t="str">
            <v>N/A</v>
          </cell>
          <cell r="H24">
            <v>0</v>
          </cell>
          <cell r="I24">
            <v>0</v>
          </cell>
        </row>
        <row r="25">
          <cell r="A25">
            <v>2920</v>
          </cell>
          <cell r="B25" t="str">
            <v>Digital Transformation</v>
          </cell>
          <cell r="C25" t="str">
            <v>On-demand Learning Center</v>
          </cell>
          <cell r="D25" t="str">
            <v>Knowledge empowers digital transformation. Imagine the impact of on-going access to a vast collection of learning content for you and your entire organization to meet rapidly evolving knowledge and skills development needs. The on-demand learning experience enables you leverage 90+ learning paths to evaluate, refine, accelerate and advance your organization's IT transformation.</v>
          </cell>
          <cell r="E25" t="str">
            <v>Education Services</v>
          </cell>
          <cell r="F25" t="str">
            <v>On-Demand Learning</v>
          </cell>
          <cell r="G25" t="str">
            <v>N/A</v>
          </cell>
          <cell r="H25">
            <v>0</v>
          </cell>
          <cell r="I25">
            <v>0</v>
          </cell>
        </row>
        <row r="26">
          <cell r="A26">
            <v>2930</v>
          </cell>
          <cell r="B26" t="str">
            <v>Digital Transformation</v>
          </cell>
          <cell r="C26" t="str">
            <v>Assess your skills readiness for digital transformation</v>
          </cell>
          <cell r="D26" t="str">
            <v>The transformation journey begins with mapping the organization’s skills readiness to its ability to meet the challenges of rapidly evolving processes and technologies. Learn how Dell EMC Education Services can help define a structured and continuous learning solution that enables students to validate their knowledge and allow employers to feel confident they are building a team of trusted advisors that can deliver results.</v>
          </cell>
          <cell r="E26" t="str">
            <v>Education Services</v>
          </cell>
          <cell r="F26" t="str">
            <v>Skills Assessment</v>
          </cell>
          <cell r="G26" t="str">
            <v>N/A</v>
          </cell>
          <cell r="H26">
            <v>0</v>
          </cell>
          <cell r="I26">
            <v>0</v>
          </cell>
        </row>
        <row r="27">
          <cell r="A27">
            <v>3010</v>
          </cell>
          <cell r="B27" t="str">
            <v>IT Transformation</v>
          </cell>
          <cell r="C27" t="str">
            <v xml:space="preserve">The Dell Technologies Multi-Cloud Strategy:  Engineered for Choice </v>
          </cell>
          <cell r="D27" t="str">
            <v xml:space="preserve">Public, private, on premises, off premises. Do one or all of these provide what you need? Dell Technologies can help solve the challenges of Multi-Cloud and what it can mean for your business. This session will help understand what the public cloud companies don’t want you to know. It will help focus you and your teams efforts on what you need to own in order to be in the center of control for your workloads in the cloud. </v>
          </cell>
          <cell r="E27" t="str">
            <v>Lead Track Session</v>
          </cell>
          <cell r="F27" t="str">
            <v xml:space="preserve">Cloud Strategy </v>
          </cell>
          <cell r="G27" t="str">
            <v/>
          </cell>
          <cell r="H27" t="str">
            <v>Yes</v>
          </cell>
          <cell r="I27" t="str">
            <v>ESG Report: Automated IT Service Delivery Drives ITT Brief</v>
          </cell>
          <cell r="J27" t="str">
            <v>http://www.emc.com/collateral/analyst-reports/automated-it-service-delivery-drives-it-transformation-and-business-value.pdf</v>
          </cell>
          <cell r="K27" t="str">
            <v>Video: Bank Leumi adding real value with Dell EMC's Hybrid Cloud</v>
          </cell>
          <cell r="L27" t="str">
            <v>http://www.emc.com/video-collateral/demos/microsites/mediaplayer-video/bank-leumi-digital-transformation.htm</v>
          </cell>
          <cell r="M27" t="str">
            <v>Third Party Report: ESG: Economic Value of In-Cloud Data Protection with Dell EMC Data Protection Software</v>
          </cell>
          <cell r="N27" t="str">
            <v>https://www.dellemc.com/en-us/data-protection/index.htm#cobrand=intel&amp;overlay=/collateral/analyst-reports/esg-in-cloud-data-protection-wp.pdf</v>
          </cell>
          <cell r="O27" t="str">
            <v>Whitepaper: Hybrid Cloud Computing: The Great Enabler of Business</v>
          </cell>
          <cell r="P27" t="str">
            <v>https://www.dellemc.com/ja-jp/it-transformation/index.htm#cobrand=intel&amp;overlay=/collateral/analyst-reports/idg-research-hybrid-cloud-white-paper.pdf</v>
          </cell>
          <cell r="Q27" t="str">
            <v>ESG Report: Economic Value of In-Cloud Data Protection with Dell EMC Data Protection Software</v>
          </cell>
          <cell r="R27" t="str">
            <v>https://www.dellemc.com/ja-jp/data-protection/index.htm#cobrand=intel&amp;overlay=//japan.emc.com/collateral/analyst-reports/esg-in-cloud-data-protection-wp.pdf</v>
          </cell>
          <cell r="S27" t="str">
            <v>ESG Brochure: Data Protection Matters When Transforming IT With Cloud</v>
          </cell>
          <cell r="T27" t="str">
            <v>https://www.dellemc.com/ja-jp/it-transformation/index.htm#cobrand=intel&amp;overlay=article/dell-emc-esg-dp-matters-when-transforming</v>
          </cell>
        </row>
        <row r="28">
          <cell r="A28">
            <v>3020</v>
          </cell>
          <cell r="B28" t="str">
            <v>IT Transformation</v>
          </cell>
          <cell r="C28" t="str">
            <v>The Power of the Compute Portfolio: Dell EMC PowerEdge</v>
          </cell>
          <cell r="D28" t="str">
            <v>Transforming IT can speed application deployment, reduce your effort on IT operations, and reduce costs.  PowerEdge is the bedrock of modern IT. Learn how our customers are using PowerEdge to power their applications now and in the future.</v>
          </cell>
          <cell r="E28" t="str">
            <v>Portfolio Overview</v>
          </cell>
          <cell r="F28" t="str">
            <v>Servers</v>
          </cell>
          <cell r="G28" t="str">
            <v/>
          </cell>
          <cell r="H28" t="str">
            <v>Yes</v>
          </cell>
          <cell r="I28" t="str">
            <v>ESG Report: Transform IT with Modern Server Infrastructure Brief</v>
          </cell>
          <cell r="J28" t="str">
            <v>http://www.emc.com/collateral/analyst-reports/esg-transform-your-it-with-modern-server-infrastucture-brief.pdf</v>
          </cell>
          <cell r="K28" t="str">
            <v>Third Party Report: EMA-Dell EMC PowerEdge Servers- Investing in a Cyber-Resilient Architecture</v>
          </cell>
          <cell r="L28" t="str">
            <v>https://www.dellemc.com/en-us/servers/index.htm#cobrand=xeon&amp;overlay=/collateral/white-papers/dellemc-cyber-resilient-architecture-poweredge.pdf</v>
          </cell>
          <cell r="M28" t="str">
            <v>Brochure: The 5 Surprising Ways Server Technology is Advancing SDS</v>
          </cell>
          <cell r="N28" t="str">
            <v>https://www.dellemc.com/en-us/servers/index.htm#cobrand=intel&amp;overlay=/collateral/brochure/the-5-surprising-ways-server-technology-is-advancing-sds.pdf</v>
          </cell>
          <cell r="O28" t="str">
            <v>ESG Report: Transform Your IT With Modern Server Infrastructure Brief</v>
          </cell>
          <cell r="P28" t="str">
            <v>https://www.dellemc.com/ja-jp/servers/index.htm#cobrand=intel&amp;overlay=//japan.emc.com/collateral/analyst-reports/esg-transform-your-it-with-modern-server-infrastucture-brief.pdf</v>
          </cell>
          <cell r="Q28" t="str">
            <v xml:space="preserve">Principled Technologies Report: Support More Workers Using Graphics-Accelerated VDI Desktops </v>
          </cell>
          <cell r="R28" t="str">
            <v>https://www.dellemc.com/ja-jp/servers/index.htm#cobrand=xeon&amp;overlay=//japan.emc.com/collateral/whitepaper/dellemc-modern-compute-foundation-it-transformation.pdf</v>
          </cell>
          <cell r="S28" t="str">
            <v>Principled Technologies Report: Get the Server I/O Capacity You Need for Heavy, Mixed, Write and Read Workloads</v>
          </cell>
          <cell r="T28" t="str">
            <v>https://www.dellemc.com/ja-jp/servers/index.htm#cobrand=xeon&amp;overlay=//japan.emc.com/collateral/analyst-reports/poweredge-r740xd-vdi-gpu.pdf</v>
          </cell>
        </row>
        <row r="29">
          <cell r="A29">
            <v>3030</v>
          </cell>
          <cell r="B29" t="str">
            <v>IT Transformation</v>
          </cell>
          <cell r="C29" t="str">
            <v>Make it Real - Modernize your IT Infrastructure with Dell EMC</v>
          </cell>
          <cell r="D29" t="str">
            <v xml:space="preserve">The benefits of IT transformation are real. Did you know that you are  2X more likely to exceed revenue goals and allocate up to an incremental 12% of annual IT spend on Innovation through IT Transformation. Learn about the Dell EMC Infrastructure Solutions and how they can help you transform your IT and put you on a path to Digital Transformation </v>
          </cell>
          <cell r="E29" t="str">
            <v>Portfolio Overview</v>
          </cell>
          <cell r="F29" t="str">
            <v>ISG portfolio</v>
          </cell>
          <cell r="G29" t="str">
            <v>N/A</v>
          </cell>
          <cell r="I29" t="str">
            <v>EST Report:  Research Proves IT Transformation's Persistent Link to Agility, Innovation, and Business Success in the Asia Pacific Region</v>
          </cell>
          <cell r="J29" t="str">
            <v>https://www.dellemc.com/en-us/it-transformation/index.htm#cobrand=intel&amp;overlay=/collateral/white-papers/esg-research-proves-it-transformations-asia-pacific.pdf</v>
          </cell>
          <cell r="K29" t="str">
            <v>IDC Report: Is your IT Transformation Driving Digital Value (Asia Pacific)</v>
          </cell>
          <cell r="L29" t="str">
            <v>https://www.dellemc.com/en-us/it-transformation/index.htm#cobrand=intel&amp;overlay=/collateral/analyst-reports/idc-is-your-it-transformation-driving-digital-value-asia-pacific.pdf</v>
          </cell>
          <cell r="M29" t="str">
            <v>Customer Reference Video: Otto Motors</v>
          </cell>
          <cell r="N29" t="str">
            <v>https://www.dellemc.com/en-us/it-transformation/index.htm#cobrand=intel&amp;video-overlay=5728037975001</v>
          </cell>
        </row>
        <row r="30">
          <cell r="A30">
            <v>3040</v>
          </cell>
          <cell r="B30" t="str">
            <v>IT Transformation</v>
          </cell>
          <cell r="C30" t="str">
            <v>The Power of Connectivity: The Dell EMC Networking Portfolio</v>
          </cell>
          <cell r="D30" t="str">
            <v>Ethernet, Fiber Channel or Software Defined Networking, which is the right choice for you? This session will present the various Dell EMC Networking options and provide you will a complete overview of our networking offerings.</v>
          </cell>
          <cell r="E30" t="str">
            <v>Portfolio Overview</v>
          </cell>
          <cell r="F30" t="str">
            <v>Networking</v>
          </cell>
          <cell r="G30" t="str">
            <v/>
          </cell>
          <cell r="H30" t="str">
            <v>Yes</v>
          </cell>
          <cell r="I30" t="str">
            <v>ESG Report: ITT Maturity &amp; SDN: ESG The Network’s Role in IT Transformation</v>
          </cell>
          <cell r="J30" t="str">
            <v>http://www.emc.com/collateral/analyst-reports/esg-networking-role-in-it-transformation.pdf</v>
          </cell>
          <cell r="O30" t="str">
            <v>ESG Report: ITT Maturity &amp; SDN: ESG The Network’s Role in IT Transformation</v>
          </cell>
          <cell r="P30" t="str">
            <v>https://japan.emc.com/collateral/analyst-reports/esg-networking-role-in-it-transformation.pdf</v>
          </cell>
        </row>
        <row r="31">
          <cell r="A31">
            <v>3050</v>
          </cell>
          <cell r="B31" t="str">
            <v>IT Transformation</v>
          </cell>
          <cell r="C31" t="str">
            <v>The Power of Convergence: The Dell EMC Converged and Hyper Converged Portfolio</v>
          </cell>
          <cell r="D31" t="str">
            <v>Converged and Hyper-Converged systems are the fastest way to achieve business outcomes. In this session, you will learn about how Dell EMC’s converged and hyper-converged portfolio, including VxRail, VxRack, Ready Nodes, and VxBlock 1000, has evolved to support the requirements of modern data centers around the world.</v>
          </cell>
          <cell r="E31" t="str">
            <v>Portfolio Overview</v>
          </cell>
          <cell r="F31" t="str">
            <v>CI/HCI</v>
          </cell>
          <cell r="G31" t="str">
            <v/>
          </cell>
          <cell r="H31" t="str">
            <v>Yes</v>
          </cell>
          <cell r="I31" t="str">
            <v>Video: Customer Reference: Johnsonville, LLC</v>
          </cell>
          <cell r="J31" t="str">
            <v xml:space="preserve">https://www.dellemc.com/en-sg/converged-infrastructure/index.htm#cobrand=xeon&amp;video-overlay=5743076379001 </v>
          </cell>
          <cell r="K31" t="str">
            <v>Whitepaper: Business Critical Apps on VxRail</v>
          </cell>
          <cell r="L31" t="str">
            <v>https://www.dellemc.com/resources/en-us/asset/offering-overview-documents/products/converged-infrastructure/h15779-business-critical-apps-vxrail.pdf</v>
          </cell>
          <cell r="M31" t="str">
            <v>Animated Infographic: The Business Value of Transforming IT Through HCI</v>
          </cell>
          <cell r="N31" t="str">
            <v>https://www.dellemc.com/en-sg/converged-infrastructure/hci-infographic.htm</v>
          </cell>
          <cell r="O31" t="str">
            <v>Video - Customer Reference: Johnsonville, LLC</v>
          </cell>
          <cell r="P31" t="str">
            <v xml:space="preserve">https://www.dellemc.com/ja-jp/converged-infrastructure/index.htm#cobrand=scalable&amp;video-overlay=5764337427001 </v>
          </cell>
          <cell r="Q31" t="str">
            <v>White Paper - Business Critical Apps on VxRail</v>
          </cell>
          <cell r="R31" t="str">
            <v>https://www.dellemc.com/resources/ja-jp/asset/offering-overview-documents/products/converged-infrastructure/h15779-business-critical-apps-vxrail.pdf</v>
          </cell>
          <cell r="S31" t="str">
            <v>Animated Infographic – The Business Value of Transforming IT Through HCI</v>
          </cell>
          <cell r="T31" t="str">
            <v xml:space="preserve">https://www.dellemc.com/ja-jp/converged-infrastructure/hci-infographic.htm </v>
          </cell>
          <cell r="U31" t="str">
            <v>Video - Customer Reference: Johnsonville, LLC</v>
          </cell>
          <cell r="V31" t="str">
            <v>https://www.dellemc.com/ko-kr/converged-infrastructure/index.htm#cobrand=scalable&amp;video-overlay=5764339932001</v>
          </cell>
          <cell r="W31" t="str">
            <v>White paper - Business Critical Apps on VxRail</v>
          </cell>
          <cell r="Y31" t="str">
            <v>Animated Infographic – The Business Value of Transforming IT Through HCI</v>
          </cell>
          <cell r="Z31" t="str">
            <v xml:space="preserve">https://www.dellemc.com/ko-kr/converged-infrastructure/hci-infographic.htm </v>
          </cell>
        </row>
        <row r="32">
          <cell r="A32">
            <v>3060</v>
          </cell>
          <cell r="B32" t="str">
            <v>IT Transformation</v>
          </cell>
          <cell r="C32" t="str">
            <v>The Power of Modern: Dell EMC Storage &amp; Data Protection Solutions"</v>
          </cell>
          <cell r="D32" t="str">
            <v>Modern IT begins with modern infrastructure.  Infrastructure that can drive applications, new and old, glean value from information, and protect what has rapidly become your most valued asset – your data.  Learn about the Dell EMC industry-leading Storage &amp; Data Protection portfolio – what’s new, what’s cutting-edge, and what we can do to help your organization accelerate your business on your path to Digital Transformation</v>
          </cell>
          <cell r="E32" t="str">
            <v>Portfolio Overview</v>
          </cell>
          <cell r="F32" t="str">
            <v>Data Protection &amp; Storage</v>
          </cell>
          <cell r="G32" t="str">
            <v/>
          </cell>
          <cell r="H32" t="str">
            <v>Yes</v>
          </cell>
          <cell r="I32" t="str">
            <v xml:space="preserve">IDC Report: Business Value of All-Flash Storage Whitepaper </v>
          </cell>
          <cell r="J32" t="str">
            <v>https://www.dellemc.com/en-us/storage/data-storage.htm#cobrand=xeon&amp;overlay=/collateral/analyst-reports/idc-business-value-all-flash-storage-report.pdf</v>
          </cell>
          <cell r="K32" t="str">
            <v>Video: All-Flash Portfolio PreRoll Compilation</v>
          </cell>
          <cell r="L32" t="str">
            <v>https://www.dellemc.com/en-us/storage/data-storage.htm#cobrand=xeon&amp;video-overlay=5771670288001</v>
          </cell>
          <cell r="M32" t="str">
            <v>Infographic: Fuel IT Transformation with All-Flash</v>
          </cell>
          <cell r="N32" t="str">
            <v>https://www.dellemc.com/en-us/storage/data-storage.htm#intel&amp;overlay=/collateral/emc-perspective/modernize-all-flash-infographic.pdf</v>
          </cell>
          <cell r="O32" t="str">
            <v>ESG Report: ESG-Flash Storage Fuels IT Transformation Brief</v>
          </cell>
          <cell r="P32" t="str">
            <v>https://www.dellemc.com/ja-jp/storage/data-storage.htm#cobrand=intel&amp;overlay=//japan.emc.com/collateral/analyst-reports/esg-flash-storage-fuels-it-transformation-brief.pdf</v>
          </cell>
          <cell r="Q32" t="str">
            <v>Forrester Report: Forrester All-Flash TEI Multi-Company Case Study</v>
          </cell>
          <cell r="R32" t="str">
            <v>https://www.dellemc.com/ja-jp/storage/data-storage.htm#i=m&amp;overlay=//japan.emc.com/collateral/analyst-reports/forrester-all-flash-tei-multi-company-case-study.pdf</v>
          </cell>
          <cell r="S32" t="str">
            <v>Infographic: Fuel IT Transformation with All-Flash</v>
          </cell>
          <cell r="T32" t="str">
            <v>https://www.dellemc.com/ja-jp/storage/data-storage.htm#intel&amp;overlay=//japan.emc.com/collateral/emc-perspective/modernize-all-flash-infographic.pdf</v>
          </cell>
          <cell r="V32">
            <v>0</v>
          </cell>
        </row>
        <row r="33">
          <cell r="A33">
            <v>3070</v>
          </cell>
          <cell r="B33" t="str">
            <v>IT Transformation</v>
          </cell>
          <cell r="C33" t="str">
            <v>Moving to a Disaggregated Data Center with the New PowerEdge MX Kinetic Infrastructure</v>
          </cell>
          <cell r="D33" t="str">
            <v>An emerging category of data center infrastructure seeks to disaggregate IT resources into shared compute, storage and fabric pools that can be available for on-demand allocation.  Learn how PowerEdge MX kinetic infrastructure, the first modular architecture designed for server disaggregation, creates a flexible and agile environment that increases utilization efficiency and provides investment protection for future generations of technological advances.</v>
          </cell>
          <cell r="E33" t="str">
            <v>Servers</v>
          </cell>
          <cell r="F33" t="str">
            <v>Servers</v>
          </cell>
          <cell r="G33" t="str">
            <v/>
          </cell>
          <cell r="H33" t="str">
            <v>Yes</v>
          </cell>
          <cell r="I33" t="str">
            <v>Third Party Report: ESG - The Impact of Modular Compute</v>
          </cell>
          <cell r="J33" t="str">
            <v>https://www.dellemc.com/en-us/servers/index.htm#cobrand=scalable&amp;overlay=/collateral/white-papers/esg-the-impact-of-modular-compute.pdf</v>
          </cell>
          <cell r="K33" t="str">
            <v>Third Party Report: Hurwitz - How Dynamic Infrastructure Accelerates Business Innovation</v>
          </cell>
          <cell r="L33" t="str">
            <v>https://www.dellemc.com/en-us/servers/index.htm#cobrand=scalable&amp;overlay=/collateral/analyst-reports/poweredge-mx-hurwitz-report.pdf</v>
          </cell>
          <cell r="O33" t="str">
            <v>ESG Report: The Impact of Modular Compute</v>
          </cell>
          <cell r="P33" t="str">
            <v>https://www.dellemc.com/ja-jp/servers/index.htm#cobrand=scalable&amp;overlay=//japan.emc.com/collateral/white-papers/esg-the-impact-of-modular-compute.pdf</v>
          </cell>
          <cell r="Q33" t="str">
            <v>Third Party Report: Hurwitz - How Dynamic Infrastructure Accelerates Business Innovation</v>
          </cell>
          <cell r="R33" t="str">
            <v>https://www.dellemc.com/ja-jp/servers/index.htm#cobrand=scalable&amp;overlay=/collateral/analyst-reports/poweredge-mx-hurwitz-report.pdf</v>
          </cell>
          <cell r="S33">
            <v>0</v>
          </cell>
        </row>
        <row r="34">
          <cell r="A34">
            <v>3100</v>
          </cell>
          <cell r="B34" t="str">
            <v>IT Transformation</v>
          </cell>
          <cell r="C34" t="str">
            <v>Dell EMC High-End Storage: What’s New in PowerMax &amp; XtremIO X2</v>
          </cell>
          <cell r="D34" t="str">
            <v>Come learn all about what’s new in Dell EMC High-End Storage. The new Dell EMC PowerMax, the world's fastest array, is the most recent addition to our industry-leading portfolio. PowerMax is built on the core proven enterprise features of VMAX while also delivering unprecedented performance via NVMe technology and automated data placement for maximum performance with a built-in machine learning engine. The session will also cover XtremIO X2, the purpose-built All-Flash array with a metadata-centric architecture, continuing to deliver more performance, capacity, data services and simplicity. XtremIO’s unique metadata-aware native replication will be a cornerstone for this session.</v>
          </cell>
          <cell r="E34" t="str">
            <v>Storage</v>
          </cell>
          <cell r="F34" t="str">
            <v>VMAX &amp; XtremIO</v>
          </cell>
          <cell r="G34" t="str">
            <v/>
          </cell>
          <cell r="H34" t="str">
            <v>Yes</v>
          </cell>
          <cell r="I34" t="str">
            <v xml:space="preserve">IDC Report: PowerMax NVMe Whitepaper </v>
          </cell>
          <cell r="J34" t="str">
            <v>https://www.dellemc.com/en-us/storage/powermax.htm#cobrand=xeon&amp;overlay=/collateral/white-paper/idc-nvme-unlocking-next-gen-tier-0-data-storage.pdf&amp;collapse</v>
          </cell>
          <cell r="K34" t="str">
            <v>Video: PowerMax Animated Overview Video</v>
          </cell>
          <cell r="L34" t="str">
            <v>https://www.dellemc.com/en-us/storage/powermax.htm#collapse&amp;video-overlay=5773299265001</v>
          </cell>
          <cell r="M34" t="str">
            <v xml:space="preserve">Infographic: PowerMax Animated Infographic </v>
          </cell>
          <cell r="N34" t="str">
            <v>https://www.dellemc.com/en-us/storage/data-storage.htm#overlay=/collateral/handout/h15839-dellemc-5-reasons-to-choose-vmax-af-storage.pdf</v>
          </cell>
          <cell r="O34" t="str">
            <v>IDC Report: PowerMax NVMe Whitepaper</v>
          </cell>
          <cell r="P34" t="str">
            <v>https://www.dellemc.com/ja-jp/storage/powermax.htm#cobrand=xeon&amp;overlay=/collateral/white-paper/idc-nvme-unlocking-next-gen-tier-0-data-storage.pdf&amp;collapse</v>
          </cell>
          <cell r="Q34" t="str">
            <v>Video: PowerMax Animated Overview Video</v>
          </cell>
          <cell r="R34" t="str">
            <v>https://www.dellemc.com/ja-jp/storage/powermax.htm#collapse&amp;video-overlay=5793256342001</v>
          </cell>
          <cell r="S34" t="str">
            <v xml:space="preserve">Infographic: PowerMax Animated Infographic </v>
          </cell>
          <cell r="T34" t="str">
            <v>https://www.dellemc.com/ja-jp/storage/data-storage.htm#cobrand=intel&amp;overlay=//japan.emc.com/collateral/handouts/powermax-infographic.pdf</v>
          </cell>
          <cell r="U34" t="str">
            <v>Third Party Report: IDC - PowerMax NVMe Whitepaper</v>
          </cell>
          <cell r="V34" t="str">
            <v>https://www.dellemc.com/ko-kr/storage/powermax.htm#cobrand=xeon&amp;overlay=/collateral/white-paper/idc-nvme-unlocking-next-gen-tier-0-data-storage.pdf&amp;collapse</v>
          </cell>
          <cell r="W34" t="str">
            <v>Video: PowerMax Animated Overview Video</v>
          </cell>
          <cell r="X34" t="str">
            <v>https://www.dellemc.com/ko-kr/storage/powermax.htm#collapse&amp;video-overlay=5793251213001</v>
          </cell>
          <cell r="Y34" t="str">
            <v xml:space="preserve">Video: PowerMax Short Series - Bee Man Video May 18, 2018 
Sep 21, 2018 Korean IS1901G0006_10
In translation
</v>
          </cell>
          <cell r="Z34">
            <v>0</v>
          </cell>
        </row>
        <row r="35">
          <cell r="A35">
            <v>3110</v>
          </cell>
          <cell r="B35" t="str">
            <v>IT Transformation</v>
          </cell>
          <cell r="C35" t="str">
            <v>Dell EMC Unity &amp; SC Series: Midrange Storage Portfolio Overview</v>
          </cell>
          <cell r="D35" t="str">
            <v>Go anywhere with the modern, reliable Dell EMC’s Midrange storage portfolio. This session provides an overview of our flagship Dell EMC &amp; SC Series solutions. Both are flexible, rich in features and very affordable. Come hear and see what's new.</v>
          </cell>
          <cell r="E35" t="str">
            <v>Storage</v>
          </cell>
          <cell r="F35" t="str">
            <v>Midrange Storage</v>
          </cell>
          <cell r="G35" t="str">
            <v>N/A</v>
          </cell>
          <cell r="I35" t="str">
            <v>IDC Report: Midrange Storage Whitepaper</v>
          </cell>
          <cell r="J35" t="str">
            <v>https://www.dellemc.com/en-us/storage/data-storage.htm#cobrand=xeon&amp;overlay=/collateral/analyst-reports/midrange-customers-demand-high-end-functionality-at-affordable-prices.pdf</v>
          </cell>
          <cell r="K35" t="str">
            <v>Video: Dell EMC Unity + CloudIQ Animated Video</v>
          </cell>
          <cell r="L35" t="str">
            <v>https://www.dellemc.com/en-us/storage/unity.htm#cobrand=xeon&amp;video-overlay=5276994924001&amp;collapse</v>
          </cell>
          <cell r="M35" t="str">
            <v>Infographic: SC Series Family Infographic</v>
          </cell>
          <cell r="N35" t="str">
            <v>https://www.dellemc.com/en-us/storage/data-storage.htm#cobrand=xeon&amp;overlay=/collateral/brochure/dellemc-scseries-accelerate-workloads-automate-savings.pdf</v>
          </cell>
          <cell r="O35" t="str">
            <v>Third Party Report: IDC - Midrange Storage Whitepaperr</v>
          </cell>
          <cell r="P35" t="str">
            <v>https://www.dellemc.com/ja-jp/storage/data-storage.htm#cobrand=xeon&amp;overlay=//japan.emc.com/collateral/analyst-reports/midrange-customers-demand-high-end-functionality-at-affordable-prices.pdf</v>
          </cell>
          <cell r="Q35" t="str">
            <v>Video: Dell EMC Unity + CloudIQ Animated Video</v>
          </cell>
          <cell r="R35" t="str">
            <v>https://www.dellemc.com/ja-jp/storage/unity.htm#cobrand=xeon&amp;video-overlay=5728738982001&amp;collapse</v>
          </cell>
          <cell r="S35" t="str">
            <v>Infographic: SC Series Family Infographic</v>
          </cell>
          <cell r="T35" t="str">
            <v>https://www.dellemc.com/ja-jp/storage/data-storage.htm#cobrand=xeon&amp;overlay=//japan.emc.com/collateral/brochure/dellemc-scseries-accelerate-workloads-automate-savings.pdf</v>
          </cell>
          <cell r="U35" t="str">
            <v>Third Party Report: IDC - Midrange Storage Whitepaper</v>
          </cell>
          <cell r="V35" t="str">
            <v>https://www.dellemc.com/ko-kr/storage/data-storage.htm#cobrand=xeon&amp;overlay=//korea.emc.com/collateral/analyst-reports/midrange-customers-demand-high-end-functionality-at-affordable-prices.pdf</v>
          </cell>
          <cell r="W35" t="str">
            <v>Video: Dell EMC Unity + CloudIQ Animated Video</v>
          </cell>
          <cell r="X35" t="str">
            <v>https://www.dellemc.com/ko-kr/storage/unity.htm#cobrand=xeon&amp;video-overlay=5728742938001&amp;collapse</v>
          </cell>
          <cell r="Y35" t="str">
            <v>Infographic: SC Series Family Infographic</v>
          </cell>
          <cell r="Z35" t="str">
            <v>https://www.dellemc.com/ko-kr/storage/data-storage.htm#cobrand=xeon&amp;overlay=//korea.emc.com/collateral/brochure/dellemc-scseries-accelerate-workloads-automate-savings.pdf</v>
          </cell>
        </row>
        <row r="36">
          <cell r="A36">
            <v>3120</v>
          </cell>
          <cell r="B36" t="str">
            <v>IT Transformation</v>
          </cell>
          <cell r="C36" t="str">
            <v xml:space="preserve">Unlocking Your Data Capital: A Sneak-Peek Into The Future Of Isilon &amp; ECS </v>
          </cell>
          <cell r="D36" t="str">
            <v xml:space="preserve">Unstructured data is driving the digital transformation that is disrupting nearly every business today. Organizations that harness their file, object, and streaming data, can gain a massive competitive advantage. In this session, we’ll describe a data strategy with Isilon and ECS that can boost the value of your “data capital” and provide a powerful competitive edge for your organization. </v>
          </cell>
          <cell r="E36" t="str">
            <v>Storage</v>
          </cell>
          <cell r="F36" t="str">
            <v>Unstructured Data Storage- Isilon and ECS</v>
          </cell>
          <cell r="G36" t="str">
            <v/>
          </cell>
          <cell r="H36" t="str">
            <v>N.A.</v>
          </cell>
          <cell r="I36" t="str">
            <v>IDC Whitepaper: Unlock the Power of Data Capital: Accelerate DX</v>
          </cell>
          <cell r="J36" t="str">
            <v>https://www.dellemc.com/resources/en-us/asset/analyst-reports/products/storage/unlock_data_cap_accelerator_idc_white_paper.pdf</v>
          </cell>
          <cell r="K36" t="str">
            <v>Infographic: DATA CAPITAL: Powers Digital Transformation</v>
          </cell>
          <cell r="L36" t="str">
            <v>https://www.emc.com/collateral/infographic/data-capital-infographic.pdf</v>
          </cell>
          <cell r="M36" t="str">
            <v>Video: Manuvir Das, Dell Technologies World 2018</v>
          </cell>
          <cell r="N36" t="str">
            <v>https://www.youtube.com/watch?v=WR_5eNPixO8</v>
          </cell>
          <cell r="O36" t="str">
            <v>Not available in Japanese</v>
          </cell>
        </row>
        <row r="37">
          <cell r="A37">
            <v>3130</v>
          </cell>
          <cell r="B37" t="str">
            <v>IT Transformation</v>
          </cell>
          <cell r="C37" t="str">
            <v>Best Practices of OpenManage Enterprise - Modernize your Infrastructure Management</v>
          </cell>
          <cell r="D37" t="str">
            <v>In every PowerEdge server, there lives an intelligent and vigilant manager, waiting to help you. Join this session to chat with Server professionals from around the world about how to get the most out of the embedded capabilities in every PowerEdge server.</v>
          </cell>
          <cell r="E37" t="str">
            <v>Servers</v>
          </cell>
          <cell r="F37" t="str">
            <v>Servers</v>
          </cell>
          <cell r="G37" t="str">
            <v>N/A</v>
          </cell>
          <cell r="I37" t="str">
            <v>Video: Dell EMC- OpenManage Enterprise Video</v>
          </cell>
          <cell r="J37" t="str">
            <v>https://www.dellemc.com/en-us/servers/index.htm#cobrand=scalable&amp;video-overlay=5796100855001</v>
          </cell>
          <cell r="K37" t="str">
            <v>Third Party Report: PT Study OME: Save Hands-On IT Administrator Time Using the Dell EMC OpenManage Essentials Profile Mobility Feature</v>
          </cell>
          <cell r="L37" t="str">
            <v>https://www.dellemc.com/en-us/servers/index.htm#cobrand=xeon&amp;overlay=/collateral/analyst-reports/dellemc-openmanage-essentials-poweredge.pdf</v>
          </cell>
        </row>
        <row r="38">
          <cell r="A38">
            <v>3140</v>
          </cell>
          <cell r="B38" t="str">
            <v>IT Transformation</v>
          </cell>
          <cell r="C38" t="str">
            <v>The Dawn of a New Era: AI, Machine Learning and Deep Learning</v>
          </cell>
          <cell r="D38" t="str">
            <v>The concept of artificial intelligence was introduced back in the early 1950’s.  However, only in the last few years has its business potential driven it to the the top of technology decision makers to-do lists.  According to Gartner, AI promises to be the most disruptive class of technologies during the next 10 years driven by increases in computational power, the volume, velocity and variety of data, and advances in deep neural networks.  Attend this session to enhance your understanding of AI, machine learning and deep learning and learn how Dell Technologies can help you leverage these powerful technologies to drive better outcomes for your business</v>
          </cell>
          <cell r="E38" t="str">
            <v>Ready solutions</v>
          </cell>
          <cell r="F38" t="str">
            <v>Ready solutions</v>
          </cell>
          <cell r="G38" t="str">
            <v/>
          </cell>
          <cell r="H38" t="str">
            <v>Yes</v>
          </cell>
          <cell r="I38" t="str">
            <v>Forbes insights- Artificially Intelligent Data Centers-How the C-Suite Is Embracing Continuous Change to Drive Value</v>
          </cell>
          <cell r="J38" t="str">
            <v>https://www.dellemc.com/en-us/it-transformation/index.htm#cobrand=intel&amp;overlay=/collateral/analyst-reports/forbes-insights-artificially-intelligent-data-centers.pdf</v>
          </cell>
          <cell r="K38" t="str">
            <v>Forrester Report: CIOs Need To Take The Lead On AI For Transformational Outcomes Across The Company</v>
          </cell>
          <cell r="L38" t="str">
            <v>https://www.dellemc.com/en-us/servers/index.htm#cobrand=xeon&amp;overlay=/collateral/analyst-reports/cios-lead-ai-initiatives.pdf</v>
          </cell>
          <cell r="M38" t="str">
            <v>Moor Insights - A Practitioners Guide To Artificial Intelligence</v>
          </cell>
          <cell r="N38" t="str">
            <v>https://www.dellemc.com/en-us/servers/index.htm#cobrand=xeon&amp;overlay=/collateral/whitepaper/practitioner-guide-to-artificial-intelligence.pdf</v>
          </cell>
          <cell r="O38" t="str">
            <v>Forbes Insights: Artificially Intelligent Data Centers-How the C-Suite Is Embracing Continuous Change to Drive Value</v>
          </cell>
          <cell r="P38" t="str">
            <v>https://www.dellemc.com/ja-jp/it-transformation/index.htm#cobrand=intel&amp;overlay=/collateral/analyst-reports/forbes-insights-artificially-intelligent-data-centers.pdf</v>
          </cell>
          <cell r="Q38" t="str">
            <v>Moor Insights: Artificial Intelligence Starter Guide for IT Leaders</v>
          </cell>
          <cell r="R38" t="str">
            <v>https://japan.emc.com/collateral/white-papers/h17044-ai-starter-guide.pdf</v>
          </cell>
          <cell r="S38" t="str">
            <v>Forrester Report: 8 Steps CIOs Must Take To Transform With Artificial Intelligence</v>
          </cell>
          <cell r="T38" t="str">
            <v>https://japan.emc.com/collateral/analyst-reports/forrester-8-steps-cios-must-take-to-transform-with-artificial-intelligence.pdf</v>
          </cell>
        </row>
        <row r="39">
          <cell r="A39">
            <v>3200</v>
          </cell>
          <cell r="B39" t="str">
            <v>IT Transformation</v>
          </cell>
          <cell r="C39" t="str">
            <v>Dell EMC For Data Protection: Key Ingredient In Modernization &amp; Transformation</v>
          </cell>
          <cell r="D39" t="str">
            <v>As critical business data get more and more distributed from core to edge to cloud, as new regulations surface (GDPR) and new threats to business operations arise such (i.e. Cyber-attacks)-data protection gains importance and priority as a critical pillar in the IT transformation journey. Come find out how Dell EMC’s Data protection portfolio can help you powerfully transform your data protection strategies with a thorough approach to data protection regardless of where your data lives, on-premise or in multiple clouds, or how you consume it. Also find out what’s new in the year with our protection appliances Data Domain, Integrated Data Protection Appliance’s(IDPA) and software with Data Protection Suite(DPS) to further simplify, automate and modernize your current data protection environment, providing the transformative data protection infrastructure to meet the future demands. </v>
          </cell>
          <cell r="E39" t="str">
            <v>Data Protection</v>
          </cell>
          <cell r="F39" t="str">
            <v>Data Protection Overview</v>
          </cell>
          <cell r="G39" t="str">
            <v/>
          </cell>
          <cell r="H39" t="str">
            <v>Yes</v>
          </cell>
          <cell r="I39" t="str">
            <v>ESG Report: Enabling IT Transformation With Modern Data Protection Strategies Brief</v>
          </cell>
          <cell r="J39" t="str">
            <v>https://www.dellemc.com/en-us/data-protection/index.htm#cobrand=intel&amp;overlay=/collateral/analyst-reports/esg-enabling-it-transformation-with-modern-data-protection-strategies.pdf</v>
          </cell>
          <cell r="K39" t="str">
            <v>Brochure: Data Protection Overview Brochure</v>
          </cell>
          <cell r="L39" t="str">
            <v>https://www.dellemc.com/en-us/data-protection/index.htm#cobrand=intel&amp;overlay=/collateral/brochure/data-protection-brochure.pdf</v>
          </cell>
          <cell r="M39" t="str">
            <v>Video: Dell EMC Data Protection for CI</v>
          </cell>
          <cell r="N39" t="str">
            <v>https://www.dellemc.com/en-us/converged-infrastructure/index.htm#cobrand=intel&amp;video-overlay=5752019696001</v>
          </cell>
          <cell r="O39" t="str">
            <v>ESG Report: Economic Value of Data Domain &amp; IDPA</v>
          </cell>
          <cell r="P39" t="str">
            <v>https://japan.emc.com/collateral/analyst-reports/dellemc-esg-economic-value-wp.pdf</v>
          </cell>
          <cell r="Q39" t="str">
            <v>Interactive Tool: Cost to Protect Calculator Tool</v>
          </cell>
          <cell r="R39" t="str">
            <v>https://www.dellemc.com/ja-jp/data-protection/cost-to-protect-calculator/index.htm</v>
          </cell>
          <cell r="S39" t="str">
            <v>Video: Dell EMC Integrated Data Protection Appliance Overview</v>
          </cell>
          <cell r="T39" t="str">
            <v>https://japan.emc.com/video-collateral/demos/microsites/mediaplayer-video/idpa-overview-video.htm</v>
          </cell>
        </row>
        <row r="40">
          <cell r="A40">
            <v>3210</v>
          </cell>
          <cell r="B40" t="str">
            <v>IT Transformation</v>
          </cell>
          <cell r="C40" t="str">
            <v xml:space="preserve">Cyber-Recovery: Protecting Your Business From A Destructive Ransomware </v>
          </cell>
          <cell r="D40" t="str">
            <v>According to analysts, 2-3 million Ransomware attacks occurred in 2016, predicted to double every year through 2019. However, most organizations’ backup infrastructure was not designed to recover from a cyberattack.  Come find out how Dell EMC can provide a resilient infrastructure to protect and recover from a destructive cyberattack.</v>
          </cell>
          <cell r="E40" t="str">
            <v>Data Protection</v>
          </cell>
          <cell r="F40" t="str">
            <v>Data Protection- Cyber Recovery</v>
          </cell>
          <cell r="G40" t="str">
            <v>N/A</v>
          </cell>
          <cell r="I40" t="str">
            <v>Video: Cyber Recovery Solution Summary</v>
          </cell>
          <cell r="J40" t="str">
            <v>https://www.dellemc.com/en-us/solutions/data-protection/isolated-recovery-solution.htm#video-overlay=5734412985001</v>
          </cell>
          <cell r="K40" t="str">
            <v>Whitepaper: Recovering the Business from a Destructive Cyber Attack</v>
          </cell>
          <cell r="L40" t="str">
            <v>https://www.emc.com/collateral/whitepaper/recovering-business-destructive-cyber-attack.pdf?isKoreaPage=false&amp;domainUrlForCanonical=https%3A%2F%2Fwww.emc.com</v>
          </cell>
          <cell r="M40" t="str">
            <v>Infographic: Don't Let A Breach Bring You Down</v>
          </cell>
          <cell r="N40" t="str">
            <v>https://www.emc.com/infographics/cyber-attack-and-data-loss.htm</v>
          </cell>
        </row>
        <row r="41">
          <cell r="A41">
            <v>3300</v>
          </cell>
          <cell r="B41" t="str">
            <v>IT Transformation</v>
          </cell>
          <cell r="C41" t="str">
            <v xml:space="preserve">Virtustream Enterprise Cloud Powers Enterprise Apps </v>
          </cell>
          <cell r="D41" t="str">
            <v xml:space="preserve">All clouds are not the same which has led to many enterprises adopting a hybrid-cloud, multi-cloud strategy. Choose the right cloud for the right app. Attend this session to learn about the highly evolved Virtustream cloud service based on Dell, Dell EMC, Virtustream and VMware technologies. Virtustream Enterprise Cloud delivers uncompromised performance while driving higher utilization rates and public-cloud scale pricing power.  </v>
          </cell>
          <cell r="E41">
            <v>0</v>
          </cell>
          <cell r="F41" t="str">
            <v>Virtustream Enterprise Cloud</v>
          </cell>
          <cell r="G41" t="str">
            <v>N/A</v>
          </cell>
          <cell r="J41">
            <v>0</v>
          </cell>
          <cell r="L41">
            <v>0</v>
          </cell>
          <cell r="N41">
            <v>0</v>
          </cell>
        </row>
        <row r="42">
          <cell r="A42">
            <v>3310</v>
          </cell>
          <cell r="B42" t="str">
            <v>IT Transformation</v>
          </cell>
          <cell r="C42" t="str">
            <v>Virtustream Storage Cloud: Simplify Cloud Storage for Dell EMC Solutions</v>
          </cell>
          <cell r="D42" t="str">
            <v>Backup, archive, and data protection is easy for Dell EMC customers who use Virtustream Storage Cloud to extend their on-premises storage to the cloud. Attend this session to learn how Virtustream Storage Cloud is designed with Dell EMC solutions in mind. This panel-led session will include technology, pricing, and program updates that further simplify cloud storage for Dell EMC customers.</v>
          </cell>
          <cell r="E42">
            <v>0</v>
          </cell>
          <cell r="F42" t="str">
            <v>Virtustream Storage Cloud</v>
          </cell>
          <cell r="G42" t="str">
            <v>N/A</v>
          </cell>
          <cell r="L42">
            <v>0</v>
          </cell>
        </row>
        <row r="43">
          <cell r="A43">
            <v>3400</v>
          </cell>
          <cell r="B43" t="str">
            <v>IT Transformation</v>
          </cell>
          <cell r="C43" t="str">
            <v>Data Warehouse Modernization With Greenplum Database &amp; Dell‘s Data Blocks Architecture</v>
          </cell>
          <cell r="D43" t="str">
            <v xml:space="preserve">Over the last 30+ years, enterprises have deployed costly enterprise data warehouses (EDWs) to innovative and become more data and analytics driven. In the recent years cloud and open source analytic solutions have provided low cost alternatives for new projects but the mass quantity of existing applications (ETL, BI, etc.) remain in legacy EDWs due to multiple migration obstacles and the inability for these new technologies to provide high levels of concurrency for analytical queries  Enterprises using legacy data warehouse appliances are seeking more flexibility and power at a lower cost. This session presents a new Dell/Pivotal technology stack that delivers a platform for the next generation of data warehousing. </v>
          </cell>
          <cell r="E43" t="str">
            <v>Pivotal</v>
          </cell>
          <cell r="F43" t="str">
            <v>Greenplum</v>
          </cell>
          <cell r="G43" t="str">
            <v>N/A</v>
          </cell>
        </row>
        <row r="44">
          <cell r="A44">
            <v>3410</v>
          </cell>
          <cell r="B44" t="str">
            <v>IT Transformation</v>
          </cell>
          <cell r="C44" t="str">
            <v>Running Data Analytics on Enterprise-Grade Container Infrastructure with Greenplum and Kubernetes</v>
          </cell>
          <cell r="D44" t="str">
            <v>Container environments are changing the game for stateful services like enterprise analytical databases and data warehouses. Persistent disks add a new degree of high availability, and speed the creation of replacement containers. On-demand deployment of massively parallel databases can scale up to any number of node containers with a single command. For node failover, a DBA can specify that a mirror takes over, requiring no further database downtime for rebalancing, using affinity rules to determine how computing resources are distributed. In master node failover scenarios, clients can be load-balanced to the standby master with no change in IP address. All of these doable and much more thanks to enterprise Kubernetes. This session will describe the new deployment of Greenplum on the Pivotal Container Service (PKS - the K is for Kubernetes), which provides a Kubernetes environment running on an enterprise-grade infrastructure powered by the BOSH open source project.</v>
          </cell>
          <cell r="E44" t="str">
            <v>Pivotal</v>
          </cell>
          <cell r="F44" t="str">
            <v>Greenplum</v>
          </cell>
          <cell r="G44" t="str">
            <v>N/A</v>
          </cell>
        </row>
        <row r="45">
          <cell r="A45">
            <v>3855</v>
          </cell>
          <cell r="B45" t="str">
            <v>IT Transformation</v>
          </cell>
          <cell r="C45" t="str">
            <v>VxRack SDDC &amp; VMware Cloud Foundation: Transformative Advantage Of Standardizing &amp; Simplifying Infrastructure</v>
          </cell>
          <cell r="D45" t="str">
            <v>In this session, we’ll show how VxRack SDDC, powered by VMware Cloud Foundation, delivers advanced automation and lifecycle management for the software-defined data center, to include compute, storage, network virtualization and cloud management, to drastically simplify the deployment, configuration and ongoing management of a modern private cloud, and forms the basis for a true hybrid cloud.</v>
          </cell>
          <cell r="E45" t="str">
            <v>VMware</v>
          </cell>
          <cell r="F45" t="str">
            <v>VxRack SDDC</v>
          </cell>
          <cell r="G45" t="str">
            <v>N/A</v>
          </cell>
          <cell r="I45" t="str">
            <v>Website: Dell EMC &amp; VxRack SDDC</v>
          </cell>
          <cell r="J45" t="str">
            <v>https://shop.dellemc.com/en-us/VxRack-Products/Dell-EMC-VxRack-SDDC/p/VCE-VxRack-1000-SDDC-Nodes?PID=EMC_PRD-VxRack-1C9_SPLSH</v>
          </cell>
          <cell r="K45" t="str">
            <v>Brochure: DELL EMC VxRack SDDC Technology Overview</v>
          </cell>
          <cell r="L45" t="str">
            <v>Zip file folder: Nurture Content Files
File name: 3855_Dell EMC VxRack SDDC_Technology Overview</v>
          </cell>
          <cell r="M45" t="str">
            <v>Dell EMC VxRack SDDC Datasheet</v>
          </cell>
          <cell r="N45" t="str">
            <v>Zip file folder: Nurture Content Files
File name: 3855_Dell EMC VxRack SDDC datasheet</v>
          </cell>
        </row>
        <row r="46">
          <cell r="A46">
            <v>3862</v>
          </cell>
          <cell r="B46" t="str">
            <v>IT Transformation</v>
          </cell>
          <cell r="C46" t="str">
            <v>Build Your IT transformation Plans On The Foundation Of A Modern Compute Platform: VMware vSphere</v>
          </cell>
          <cell r="D46" t="str">
            <v>IT transformation brings challenges: complex environments, cybersecurity threats, maintaining SLAs for mission-critical apps and cloud-native apps, and more. Come hear why VMware vSphere is the best foundation for a modern data center and how vSphere opens the door to other breakthrough VMware products such as vSAN, NSX Data Center, VMware Cloud on AWS,  and the importance of being on the latest version</v>
          </cell>
          <cell r="E46" t="str">
            <v>VMware</v>
          </cell>
          <cell r="F46" t="str">
            <v>IT Transformation</v>
          </cell>
          <cell r="G46" t="str">
            <v>N/A</v>
          </cell>
          <cell r="J46">
            <v>0</v>
          </cell>
          <cell r="K46">
            <v>0</v>
          </cell>
          <cell r="L46">
            <v>0</v>
          </cell>
          <cell r="M46">
            <v>0</v>
          </cell>
          <cell r="N46">
            <v>0</v>
          </cell>
        </row>
        <row r="47">
          <cell r="A47">
            <v>3866</v>
          </cell>
          <cell r="B47" t="str">
            <v>IT Transformation</v>
          </cell>
          <cell r="C47" t="str">
            <v>VMware Cloud On AWS: A Seamlessly Integrated Hybrid Cloud Service</v>
          </cell>
          <cell r="D47" t="str">
            <v>VMware Cloud on AWS brings VMware’s Software-Defined Data Center software to Amazon’s public cloud, allowing you to use a familiar, common set of software and tools to manage a true hybrid cloud. Will include practical, real world customer deployment examples of hybrid cloud network connectivity, data protection best practices including Dell EMC Data Protection, and AWS native service integrations.</v>
          </cell>
          <cell r="E47" t="str">
            <v>VMware</v>
          </cell>
          <cell r="F47" t="str">
            <v>VMware Cloud</v>
          </cell>
          <cell r="G47" t="str">
            <v>N/A</v>
          </cell>
          <cell r="I47" t="str">
            <v>Solution Brief: Dell EMC Data Protection for VMW Cloud on AWS</v>
          </cell>
          <cell r="J47" t="str">
            <v>Zip file folder: Nurture Content Files
File name: 3866_Dell EMC DP for VMW Cloud on AWS</v>
          </cell>
          <cell r="K47" t="str">
            <v xml:space="preserve">External Bulletin: Simplified Data Protection for VMW Cloud on AWS
</v>
          </cell>
          <cell r="L47" t="str">
            <v>Zip file folder: Nurture Content Files
File name: 3866_DP Simplfied for VMW Cloud on AWS</v>
          </cell>
          <cell r="M47" t="str">
            <v>Webinar: Vmware and Dell EMC: Data Protection for Vmware Cloud on AWS</v>
          </cell>
          <cell r="N47" t="str">
            <v>https://www.youtube.com/watch?v=kAIxfUgsMm4</v>
          </cell>
        </row>
        <row r="48">
          <cell r="A48">
            <v>3870</v>
          </cell>
          <cell r="B48" t="str">
            <v>IT Transformation</v>
          </cell>
          <cell r="C48" t="str">
            <v>VMware vSAN Technology and Momentum: Digging into the Hottest HCI Software</v>
          </cell>
          <cell r="D48" t="str">
            <v>The fastest-growing Dell Technologies products - VxRail and VxRack - are powered by VMware vSAN, the leading storage solution for hyper-converged infrastructure (HCI). Listen to experts discuss how the latest vSAN innovations help organizations modernize their infrastructure and deliver a common operational experience from edge to core to cloud. Learn from experts how the latest vSAN features work.</v>
          </cell>
          <cell r="E48" t="str">
            <v>VMware</v>
          </cell>
          <cell r="F48" t="str">
            <v>VMware vSan</v>
          </cell>
          <cell r="G48" t="str">
            <v>N/A</v>
          </cell>
          <cell r="I48" t="str">
            <v>Website: Hyper-Converged Infrastructure Powered by vSAN</v>
          </cell>
          <cell r="J48" t="str">
            <v>https://www.vmware.com/products/hyper-converged-infrastructure.html?cid=70134000001YVrmAAG&amp;src=ps_5b4e6717c0006&amp;kw=hci&amp;mt=p&amp;k_clickid=f9cecca0-a488-4a92-a9a8-a6bf7b2c3025&amp;gclid=EAIaIQobChMI-9eH54f23AIVi5OPCh00pQxjEAAYASAAEgJGqfD_BwE</v>
          </cell>
          <cell r="K48" t="str">
            <v>Website: VxRail Powered by vSan</v>
          </cell>
          <cell r="L48" t="str">
            <v>https://www.dellemc.com/hi-in/converged-infrastructure/vxrail/index.htm#</v>
          </cell>
          <cell r="M48" t="str">
            <v>Turnkey Hyper-Converged Infrastructure for Your Private Cloud</v>
          </cell>
          <cell r="N48" t="str">
            <v xml:space="preserve">https://www.vmware.com/products/hyper-converged-infrastructure/dell-emc-vxrail.html   </v>
          </cell>
        </row>
        <row r="49">
          <cell r="A49">
            <v>3874</v>
          </cell>
          <cell r="B49" t="str">
            <v>IT Transformation</v>
          </cell>
          <cell r="C49" t="str">
            <v xml:space="preserve">Embrace Cloud Networking - Building the Business Fabric of the Digital Enterprise </v>
          </cell>
          <cell r="D49" t="str">
            <v>You might not know it yet, but your network is holding you back. Unconnected clouds and silos prevent your enterprise from securing and mining value from its most valuable asset: data. Data helps create better customer experiences. Better customer experiences create successful companies. And the network enables that success by connecting and securing it all. Fixing your network doesn’t mean upgrading your box. It means thinking outside of boxes. The network of the future is software-defined with the intelligence to secure data in real time and the pervasive connectivity to unify your hyper-distributed digital world. VMware helps bring your business into the digital era by creating connections from your data center to the edge, providing a secure, consistent foundation that drives business forward, rather than holding it back.</v>
          </cell>
          <cell r="E49" t="str">
            <v>VMware</v>
          </cell>
          <cell r="F49" t="str">
            <v>Cloud Networking</v>
          </cell>
          <cell r="G49" t="str">
            <v>N/A</v>
          </cell>
          <cell r="J49">
            <v>0</v>
          </cell>
          <cell r="L49">
            <v>0</v>
          </cell>
          <cell r="N49">
            <v>0</v>
          </cell>
        </row>
        <row r="50">
          <cell r="A50">
            <v>3900</v>
          </cell>
          <cell r="B50" t="str">
            <v>IT Transformation</v>
          </cell>
          <cell r="C50" t="str">
            <v>Dell IT’s Journey: Lessons from our VMware-based hybrid cloud deployment</v>
          </cell>
          <cell r="D50" t="str">
            <v>Modernizing to a VMware software-defined datacenter enabled Dell IT to reduce cost and deliver infrastructure on demand - thus enabling self-service and rapid IT. A hybrid cloud model allows us to leverage both on-premises and off-premises IT assets in an agile, cost optimized way. This is the story of how we realized our Hybrid Cloud vision to help accelerate Digital innovation.</v>
          </cell>
          <cell r="E50" t="str">
            <v>IT Proven</v>
          </cell>
          <cell r="F50" t="str">
            <v>IT Proven</v>
          </cell>
          <cell r="G50" t="str">
            <v>N/A</v>
          </cell>
          <cell r="I50" t="str">
            <v>Dell EMC Enterprise Hybrid Cloud Solution</v>
          </cell>
          <cell r="J50" t="str">
            <v>https://www.dellemc.com/en-us/converged-infrastructure/vxrack-system/vxrack-sddc.htm</v>
          </cell>
          <cell r="K50" t="str">
            <v>SOV: The Dell EMC Transformation Strategy Workshop</v>
          </cell>
          <cell r="L50" t="str">
            <v>https://www.emc.com/collateral/service-overview/h16917-dellemc-transformation-roadmap-workshop-svo.pdf</v>
          </cell>
          <cell r="M50" t="str">
            <v>Video: What is the Dell EMC Enterprise Hybrid Cloud</v>
          </cell>
          <cell r="N50" t="str">
            <v>https://www.youtube.com/watch?v=Ot5_FAa75F4</v>
          </cell>
          <cell r="O50" t="str">
            <v>SOV: The Dell EMC Transformation Strategy Workshop</v>
          </cell>
          <cell r="P50" t="str">
            <v>https://japan.emc.com/collateral/service-overview/h16917-dellemc-transformation-roadmap-workshop-svo.pdf</v>
          </cell>
          <cell r="U50" t="str">
            <v>SOV: The Dell EMC Transformation Strategy Workshop</v>
          </cell>
          <cell r="V50" t="str">
            <v>https://korea.emc.com/collateral/service-overview/h16917-dellemc-transformation-roadmap-workshop-svo.pdf</v>
          </cell>
        </row>
        <row r="51">
          <cell r="A51">
            <v>4010</v>
          </cell>
          <cell r="B51" t="str">
            <v>Workforce Transformation</v>
          </cell>
          <cell r="C51" t="str">
            <v>The New Reality – Innovative Ways Businesses are Embracing  AR and VR</v>
          </cell>
          <cell r="D51" t="str">
            <v xml:space="preserve">Augmented Reality, Virtual Reality…these technologies were considered futuristic not that long ago.  But now companies are using them day-to-day, to revolutionize the way they operate, innovate, produce and go to market.  Hear first-hand examples from Dell’s Technology Partner program on how AR and VR are benefiting businesses across industry verticals. </v>
          </cell>
          <cell r="E51" t="str">
            <v>Workforce Transformation</v>
          </cell>
          <cell r="F51" t="str">
            <v>AR/VR/ML/AI/Innovation</v>
          </cell>
          <cell r="G51" t="str">
            <v/>
          </cell>
          <cell r="H51" t="str">
            <v>Yes</v>
          </cell>
          <cell r="I51" t="str">
            <v>Thrid Party Report: The Growing Demand for AR/VR in the Workplace. 77% of workers want to use AR&amp;VR</v>
          </cell>
          <cell r="J51" t="str">
            <v>https://www.dellemc.com/en-us/workforce-solutions/index.htm#scroll=off&amp;overlay=/content/dam/uwaem/production-design-assets/en/CSG/collateral/The%20Growing%20Demand%20for%20AR_VR%20in%20the%20Workplace.pdf</v>
          </cell>
          <cell r="K51" t="str">
            <v>Brochure: Realizing 2030: The Future of Work</v>
          </cell>
          <cell r="L51" t="str">
            <v>https://www.dellemc.com/en-us/workforce-solutions/purposedrivendesigns.htm#scroll=off&amp;overlay=https://www.emc.com/collateral/article/realizing-2030-the-future-of-work.pdf</v>
          </cell>
          <cell r="M51" t="str">
            <v>Blog: How Might Virtual Reality Save the Planet</v>
          </cell>
          <cell r="N51" t="str">
            <v>https://www.delltechnologies.com/hi-in/perspectives/how-might-virtual-reality-save-the-planet/</v>
          </cell>
          <cell r="O51" t="str">
            <v>Infographic: Is your business ready for the advances and challenges of the next decade?</v>
          </cell>
          <cell r="P51" t="str">
            <v>https://www.dellemc.com/ja-jp/workforce-solutions/purposedrivendesigns.htm#overlay=/collateral/infographic/2030-report-inforgraphic.pdf</v>
          </cell>
          <cell r="Q51" t="str">
            <v>Brochure: Is your business ready for the advances and challenges of the next decade?</v>
          </cell>
          <cell r="R51" t="str">
            <v>https://www.dellemc.com/ja-jp/workforce-solutions/purposedrivendesigns.htm#scroll=off&amp;overlay=/collateral/article/2030-report-article.pdf</v>
          </cell>
        </row>
        <row r="52">
          <cell r="A52">
            <v>4020</v>
          </cell>
          <cell r="B52" t="str">
            <v>Workforce Transformation</v>
          </cell>
          <cell r="C52" t="str">
            <v>Sustainable Business is Good Business</v>
          </cell>
          <cell r="D52" t="str">
            <v xml:space="preserve">The workforce increasingly cares about where their products come from and that they are responsibly sourced.  In fact, 70% of our potential customers ask about our commitment to sustainability.  Hear how Dell is committed to circular economy and sustainability throughout the lifecycle of our products.  </v>
          </cell>
          <cell r="E52" t="str">
            <v>Workforce Transformation</v>
          </cell>
          <cell r="F52" t="str">
            <v>Sustainability</v>
          </cell>
          <cell r="G52" t="str">
            <v>N/A</v>
          </cell>
          <cell r="I52" t="str">
            <v>2020 Legacy of Good Plan: Dell and Lonely Whale bring companies together to develop an open-source supply chain for using ocean-bound plastics</v>
          </cell>
          <cell r="J52" t="str">
            <v>https://legacyofgood.dell.com/environment/convening-industry-to-keep-plastics-out-of-the-ocean.htm</v>
          </cell>
          <cell r="K52" t="str">
            <v>2020 Legacy of Good Plan: Pioneering the use of closed-loop recycled gold in our products</v>
          </cell>
          <cell r="L52" t="str">
            <v>https://legacyofgood.dell.com/environment/pioneering-the-use-of-closed-loop-recycled-gold-in-our-products.htm</v>
          </cell>
          <cell r="M52" t="str">
            <v>2020 Legacy of Good Plan: Uniting team members to clean up the world’s shorelines</v>
          </cell>
          <cell r="N52" t="str">
            <v>https://legacyofgood.dell.com/environment/uniting-team-members-to-clean-up-the-worlds-shorelines.htm</v>
          </cell>
        </row>
        <row r="53">
          <cell r="A53">
            <v>4030</v>
          </cell>
          <cell r="B53" t="str">
            <v>Workforce Transformation</v>
          </cell>
          <cell r="C53" t="str">
            <v>Workforce Transformation</v>
          </cell>
          <cell r="D53" t="str">
            <v>As technology transforms the world, it is also transforming the way we work. Work is no longer a destination, it’s an activity. Workers want the choice to stay connected and be productive where, when and however they need. They also have a stronger point of view on technology.  To successfully navigate this workforce transformation, you need to consider both end user needs and IT needs. Upgrading your hardware solves half the issue. Organizations also have to look at upgrading how they manage, support and secure their PCs, and find more efficient, effective solutions to meet the needs of this emerging workforce. In this session, let us explain how Workforce Transformation can work for you.</v>
          </cell>
          <cell r="E53" t="str">
            <v>Workforce Transformation</v>
          </cell>
          <cell r="F53" t="str">
            <v>Workforce Strategy</v>
          </cell>
          <cell r="G53" t="str">
            <v/>
          </cell>
          <cell r="H53" t="str">
            <v>Yes</v>
          </cell>
          <cell r="I53" t="str">
            <v>eBook: Kickstart Your Workforce Transformation eBook</v>
          </cell>
          <cell r="J53" t="str">
            <v>https://dell.app.box.com/s/i9bi4fuh9q1voyxld48cwk2xaacepf8v</v>
          </cell>
          <cell r="K53" t="str">
            <v>Forrester report: Redefine Your Workforce Enablement Through Productivity. Over 82% of workers believe that truly customized technology to boost their productivity</v>
          </cell>
          <cell r="L53" t="str">
            <v>https://www.emc.com/collateral/analyst-reports/redefine-your-workforce-enablement-through-productivity.pdf</v>
          </cell>
          <cell r="M53" t="str">
            <v>Brochure: Unleash the Creative Force of Today's Workers. 20% of workers are satisfied with their technology: Read report</v>
          </cell>
          <cell r="N53" t="str">
            <v>https://www.dellemc.com/en-us/workforce-solutions/index.htm#scroll=off&amp;overlay=/content/dam/uwaem/production-design-assets/en/CSG/collateral/Unleash_creativity_whitepaper.pdf</v>
          </cell>
          <cell r="O53" t="str">
            <v>Brochure: Unleash the Creative Force of Today's Workers. 20% of workers are satisfied with their technology: Read report</v>
          </cell>
          <cell r="P53" t="str">
            <v>Zip file folder: Nurture Content_Japan
File name: 4030_Unleash_creative_workforce_whitepaper_JP</v>
          </cell>
        </row>
        <row r="54">
          <cell r="A54">
            <v>4040</v>
          </cell>
          <cell r="B54" t="str">
            <v>Workforce Transformation</v>
          </cell>
          <cell r="C54" t="str">
            <v>Right-size technology for the modern workforce</v>
          </cell>
          <cell r="D54" t="str">
            <v xml:space="preserve">When it comes to work technology, one size no longer fits all.  Dell has invested in research to better understand how people really work and identified different types of workers (we call them personas) and the technology they need to be most productive.  Whether they are in the office, at home, on the road or in the field, giving your employees the right technology for their job supports productivity, improves satisfaction, and maintains your return on investment. </v>
          </cell>
          <cell r="E54" t="str">
            <v>Workforce Transformation</v>
          </cell>
          <cell r="F54" t="str">
            <v>Client</v>
          </cell>
          <cell r="G54" t="str">
            <v/>
          </cell>
          <cell r="H54" t="str">
            <v>Yes</v>
          </cell>
          <cell r="I54" t="str">
            <v>Forrester Report: The rise of Micro PC</v>
          </cell>
          <cell r="J54" t="str">
            <v>https://www.dellemc.com/en-us/workforce-solutions/desk-centric.htm#overlay=/collateral/analyst-reports/the-rise-of-the-micro-pc.pdf</v>
          </cell>
          <cell r="K54" t="str">
            <v>Brochure: A World Without Wires</v>
          </cell>
          <cell r="L54" t="str">
            <v>https://www.dellemc.com/en-us/workforce-solutions/purposedrivendesigns.htm#overlay=/collateral/article/freedom-from-wires-article.pdf</v>
          </cell>
          <cell r="M54" t="str">
            <v>Brochure: An immersive experience is as close as your screen</v>
          </cell>
          <cell r="N54" t="str">
            <v>https://www.dellemc.com/sr-ba/workforce-solutions/purposedrivendesigns.htm#overlay=/collateral/article/immersive-productivity-article.pdf</v>
          </cell>
          <cell r="O54" t="str">
            <v>Forrester Report: The rise of Micro PC</v>
          </cell>
          <cell r="P54" t="str">
            <v>https://www.dellemc.com/ja-jp/workforce-solutions/desk-centric.htm#overlay=//japan.emc.com/collateral/analyst-reports/the-rise-of-the-micro-pc.pdf</v>
          </cell>
          <cell r="Q54" t="str">
            <v>Brochure: Get up and running fast with Dell’s most powerful, most compatible and most manageable docks.</v>
          </cell>
          <cell r="R54" t="str">
            <v>Zip file folder: Nurture Content_Japan
File name: 4040_Transition_to_Dell_USB-C_Docks_Today_JP</v>
          </cell>
          <cell r="S54" t="str">
            <v>Brochure: An immersive experience is as close as your screen</v>
          </cell>
          <cell r="T54" t="str">
            <v>https://www.dellemc.com/ja-jp/workforce-solutions/purposedrivendesigns.htm#overlay=/collateral/article/immersive-productivity-article.pdf</v>
          </cell>
        </row>
        <row r="55">
          <cell r="A55">
            <v>4050</v>
          </cell>
          <cell r="B55" t="str">
            <v>Workforce Transformation</v>
          </cell>
          <cell r="C55" t="str">
            <v>Simplify your VDI solutions planning, deployment and management with Dell Technologies</v>
          </cell>
          <cell r="D55" t="str">
            <v>Dell Cloud Client-Computing is an integrated portfolio of end-to-end VDI components including: Wyse endpoint devices, software and services. Dell EMC Ready Solutions for VDI incorporate Hyper-Converged Infrastructure (HCI) appliances and infrastructure, combining the latest virtualization and management technologies with Dell EMC’s industry leading servers, storage, networking, and professional services.  Solutions are validated with leading virtualization software; all delivered from Dell Technologies.</v>
          </cell>
          <cell r="E55" t="str">
            <v>Workforce Transformation</v>
          </cell>
          <cell r="F55" t="str">
            <v>Cloud Client Computing</v>
          </cell>
          <cell r="G55" t="str">
            <v/>
          </cell>
          <cell r="H55" t="str">
            <v>N.A.</v>
          </cell>
          <cell r="J55">
            <v>0</v>
          </cell>
          <cell r="O55" t="str">
            <v>Not available in Japanese</v>
          </cell>
        </row>
        <row r="56">
          <cell r="A56">
            <v>4060</v>
          </cell>
          <cell r="B56" t="str">
            <v>Workforce Transformation</v>
          </cell>
          <cell r="C56" t="str">
            <v>End User Data Security that works with the business</v>
          </cell>
          <cell r="D56" t="str">
            <v>Security threats are coming from every direction and attackers are smarter and more sophisticated. How do we prevent attacks and secure data, while enabling an agile and flexible workforce? How do we balance user productivity and allow for IT visibility and control? Security no longer has to be a trade-off. Join us to learn how Dell's Data Security protects data, prevents threats and helps enable end users.</v>
          </cell>
          <cell r="E56" t="str">
            <v>Workforce Transformation</v>
          </cell>
          <cell r="F56" t="str">
            <v>Security</v>
          </cell>
          <cell r="G56" t="str">
            <v>N/A</v>
          </cell>
          <cell r="I56" t="str">
            <v>Brochure: Security for the Modern Worker</v>
          </cell>
          <cell r="J56" t="str">
            <v>https://www.dellemc.com/content/dam/uwaem/production-design-assets/en/CSG/data-security/pdfs/DellEMC%20Security%20TAP%20Article.pdf</v>
          </cell>
          <cell r="K56" t="str">
            <v>Third Party Report: Forrester: Evolving Security to Accommodate the Modern Worker</v>
          </cell>
          <cell r="L56" t="str">
            <v>https://www.dellemc.com/content/dam/uwaem/production-design-assets/en/CSG/data-security/pdfs/Dell%20Workforce%20Security%20TAP%20Report%202018.pdf</v>
          </cell>
          <cell r="M56" t="str">
            <v>Survey: End User Security Survey</v>
          </cell>
          <cell r="N56" t="str">
            <v>https://www.dellemc.com/en-us/workforce-solutions/desk-centric.htm#overlay=/collateral/analyst-reports/dell-end-user-security-survey-2017.pdf</v>
          </cell>
        </row>
        <row r="57">
          <cell r="A57">
            <v>4070</v>
          </cell>
          <cell r="B57" t="str">
            <v>Workforce Transformation</v>
          </cell>
          <cell r="C57" t="str">
            <v>Simplify PC Lifecycle Management with PC as a Service</v>
          </cell>
          <cell r="D57" t="str">
            <v>IT staff is continually being tasked to do more with less leaving little time for innovation. We understand the challenges of PC lifecycle management and are here to help streamline, automate and support your business transformation. And with Dell PCaaS, as an all-encompassing solution, you can reduce the burden and cost of PC management and focus on strategic initiatives.</v>
          </cell>
          <cell r="E57" t="str">
            <v>Workforce Transformation</v>
          </cell>
          <cell r="F57" t="str">
            <v>PCaaS/PCL</v>
          </cell>
          <cell r="G57" t="str">
            <v>N/A</v>
          </cell>
          <cell r="J57">
            <v>0</v>
          </cell>
          <cell r="L57">
            <v>0</v>
          </cell>
          <cell r="N57">
            <v>0</v>
          </cell>
        </row>
        <row r="58">
          <cell r="A58">
            <v>4080</v>
          </cell>
          <cell r="B58" t="str">
            <v>Workforce Transformation</v>
          </cell>
          <cell r="C58" t="str">
            <v>Creating A Unified Endpoint Management Strategy</v>
          </cell>
          <cell r="D58" t="str">
            <v>Users are staying productive with PCs, tablets and smartphones running Win 10 and legacy applications. To keep up, IT needs an effective, low-touch way to manage, update and secure on- and off-prem devices. Dell and VMware are meeting this paradigm shift head on and futureproofing manageability strategies. Come hear how one of our customers transformed their business with our end-to-end manageability solutions.</v>
          </cell>
          <cell r="E58" t="str">
            <v>Workforce Transformation</v>
          </cell>
          <cell r="F58" t="str">
            <v>Endpoint Management</v>
          </cell>
          <cell r="G58" t="str">
            <v>N/A</v>
          </cell>
          <cell r="I58" t="str">
            <v>Forrester Report: Digital Controllers Optimize, Digital Transformers Innovate</v>
          </cell>
          <cell r="J58" t="str">
            <v>https://www.dellemc.com/en-us/pc-lifecycle/plan-design.htm#scroll=off&amp;overlay=/content/dam/uwaem/production-design-assets/en/CSG/PCLC/plan-design/files/forresterstudy.pdf</v>
          </cell>
          <cell r="K58" t="str">
            <v>Brochure: ProDeploy Client Suite - Deploy PCs with Greater Speed and Less Effort</v>
          </cell>
          <cell r="L58" t="str">
            <v>https://www.emc.com/collateral/infographic/prodeploy-client-suite-brochure.pdf</v>
          </cell>
          <cell r="M58" t="str">
            <v xml:space="preserve">Whitepaper: When Critical Systems Sense Their Future </v>
          </cell>
          <cell r="N58" t="str">
            <v>https://www.emc.com/collateral/white-papers/when-critical-systems-sense-their-future.pdf</v>
          </cell>
        </row>
        <row r="59">
          <cell r="A59">
            <v>4100</v>
          </cell>
          <cell r="B59" t="str">
            <v>Workforce Transformation</v>
          </cell>
          <cell r="C59" t="str">
            <v>Migrating to Win10? How you can deploy new PC technology with greater speed and less effort</v>
          </cell>
          <cell r="D59" t="str">
            <v xml:space="preserve">Migrating to Win10 promises improved performance and increased user productivity. But deploying PCs that take advantage of this powerful technology can be time consuming with tasks such as imaging, migration of user data, installation at multiple sites and, for remote users, securing the intellectual property that resides on PCs that have reached end of life. Learn how we can help you conquer the complexity of PC deployment and quickly realize the return on your investment. </v>
          </cell>
          <cell r="E59" t="str">
            <v>Workforce Transformation</v>
          </cell>
          <cell r="F59" t="str">
            <v>Services</v>
          </cell>
          <cell r="G59" t="str">
            <v>N/A</v>
          </cell>
          <cell r="I59" t="str">
            <v>Brochure: How to Make Your Win 10 Migration Painless</v>
          </cell>
          <cell r="J59" t="str">
            <v>https://www.dellemc.com/en-us/pc-lifecycle/plan-design.htm#overlay=/content/dam/uwaem/production-design-assets/en/CSG/collateral/how-to-make-your-win10-migration-painless.pdf</v>
          </cell>
          <cell r="K59" t="str">
            <v>Brochure: Empower Employees to Do Great Things - The Power of Dell and Windows 10</v>
          </cell>
          <cell r="L59" t="str">
            <v>http://i.dell.com/sites/doccontent/shared-content/data-sheets/en/Documents/Dell_Microsoft_Win10_EW.pdf</v>
          </cell>
        </row>
        <row r="60">
          <cell r="A60">
            <v>4120</v>
          </cell>
          <cell r="B60" t="str">
            <v>Workforce Transformation</v>
          </cell>
          <cell r="C60" t="str">
            <v>Dell IT’s Journey: Empowering our Digital Workforce</v>
          </cell>
          <cell r="D60" t="str">
            <v>Today’s workplace is dynamic and flexible, and where we choose to do our work has extended far beyond the office setting, with mobile technology allowing us to do our work from practically anywhere anytime. Dell IT understands the evolving needs of our global workforce to be always on and always connected. We are putting the right devices in people’s hands, laps or offices empowering our workforce to perform at its best. Discover how Dell IT is delivering digital workplace solutions in a one size doesn’t fit all approach.</v>
          </cell>
          <cell r="E60" t="str">
            <v>IT Proven</v>
          </cell>
          <cell r="F60" t="str">
            <v>IT Proven</v>
          </cell>
          <cell r="G60" t="str">
            <v>N/A</v>
          </cell>
          <cell r="J60">
            <v>0</v>
          </cell>
          <cell r="L60">
            <v>0</v>
          </cell>
        </row>
        <row r="61">
          <cell r="A61">
            <v>4200</v>
          </cell>
          <cell r="B61" t="str">
            <v>Workforce Transformation</v>
          </cell>
          <cell r="C61" t="str">
            <v>Zero To Virtual Desktops In The Shortest Time Possible: Simplifying &amp; Securing VDI Deployments With VMware-Powered Dell EMC Hyper-Converged Solutions</v>
          </cell>
          <cell r="D61" t="str">
            <v>Leverage the power of end-to-end hyper-converged solutions to get your virtual desktop and application environment up and running quickly and securely. Join us to hear how customers around the world have benefited from technology from Dell and VMware to modernize, secure and futureproof their end user computing strategy.</v>
          </cell>
          <cell r="E61" t="str">
            <v>VMware</v>
          </cell>
          <cell r="F61" t="str">
            <v>VDI Deployments</v>
          </cell>
          <cell r="G61" t="str">
            <v>N/A</v>
          </cell>
          <cell r="J61">
            <v>0</v>
          </cell>
          <cell r="L61">
            <v>0</v>
          </cell>
          <cell r="N61">
            <v>0</v>
          </cell>
        </row>
        <row r="62">
          <cell r="A62">
            <v>4210</v>
          </cell>
          <cell r="B62" t="str">
            <v>Workforce Transformation</v>
          </cell>
          <cell r="C62" t="str">
            <v>Accelerate Workforce Transformation with VMware Workspace ONE and Dell</v>
          </cell>
          <cell r="D62" t="str">
            <v>The way we work, how we work and where we work is changing at a dramatic pace. As you seek to leverage this tsunami of change within your organization, learn how VMware Workspace ONE and Dell are uniquely positioned to accelerate this transformation within your workforce by taking a modern management approach across any app, device, and use case. In this session, we’ll outline a prescriptive path for your IT to transition PC management workloads from traditional, siloed tools to a unified modern management of your Dell devices running Windows 10.</v>
          </cell>
          <cell r="E62" t="str">
            <v>VMware</v>
          </cell>
          <cell r="F62" t="str">
            <v>VMware Workspace ONE</v>
          </cell>
          <cell r="G62" t="str">
            <v/>
          </cell>
          <cell r="H62" t="str">
            <v>N.A.</v>
          </cell>
          <cell r="I62" t="str">
            <v>Website: Dell Provisioning for VMware Workspace ONE</v>
          </cell>
          <cell r="J62" t="str">
            <v>https://blog.dellemc.com/en-us/set-it-up-success-dell-vmware-workspace-one/</v>
          </cell>
          <cell r="K62" t="str">
            <v>Video: VMware Workspace ONE Demo</v>
          </cell>
          <cell r="L62" t="str">
            <v>https://www.youtube.com/watch?v=Tp8rlpzICog</v>
          </cell>
          <cell r="M62" t="str">
            <v>Techsheet: Top 10 Reasons to Consider Airwatch Solution</v>
          </cell>
          <cell r="N62" t="str">
            <v>Zip file folder: Nurture Content Files
File name: 4210_Top 10 Reasons to Consider Airwatch Solution</v>
          </cell>
          <cell r="O62" t="str">
            <v>Not available in Japanese</v>
          </cell>
        </row>
        <row r="63">
          <cell r="A63">
            <v>5010</v>
          </cell>
          <cell r="B63" t="str">
            <v xml:space="preserve">Security Transformation </v>
          </cell>
          <cell r="C63" t="str">
            <v>Internet of Thieves: How secure is your IoT project?</v>
          </cell>
          <cell r="D63" t="str">
            <v>Gartner says by 2020 annual security costs will increase by 20x from 2015 because of IoT. Simple fact: IoT security cannot be an afterthought, but must be built from the inside out at each level of the value chain. Attend this session to hear our security experts share tips and best practices on how to bulletproof your IoT project.</v>
          </cell>
          <cell r="E63" t="str">
            <v>IoT</v>
          </cell>
          <cell r="F63" t="str">
            <v>Security</v>
          </cell>
          <cell r="G63" t="str">
            <v>N/A</v>
          </cell>
          <cell r="J63">
            <v>0</v>
          </cell>
          <cell r="L63">
            <v>0</v>
          </cell>
          <cell r="M63">
            <v>0</v>
          </cell>
          <cell r="N63">
            <v>0</v>
          </cell>
        </row>
        <row r="64">
          <cell r="A64">
            <v>5030</v>
          </cell>
          <cell r="B64" t="str">
            <v xml:space="preserve">Security Transformation </v>
          </cell>
          <cell r="C64" t="str">
            <v xml:space="preserve">2017 State of Cybercrime Executive Summary: Exposing the threats, techniques and markets that fuel the underground economy of cybercriminals   </v>
          </cell>
          <cell r="D64" t="str">
            <v xml:space="preserve">Based on careful observation of the cybercrime landscape and trends from mid-2016 to mid-2017, the Secureworks Counter Threat Unit (CTU) identified 11 key findings that span the risk of cyber threats, the complexity of the online criminal landscape, and the market economics of online crime.  </v>
          </cell>
          <cell r="E64" t="str">
            <v>Security</v>
          </cell>
          <cell r="F64" t="str">
            <v>Secureworks</v>
          </cell>
          <cell r="G64" t="str">
            <v>N/A</v>
          </cell>
        </row>
        <row r="65">
          <cell r="A65">
            <v>5035</v>
          </cell>
          <cell r="B65" t="str">
            <v xml:space="preserve">Security Transformation </v>
          </cell>
          <cell r="C65" t="str">
            <v>Top Lessons Learned from 12 Months of IR Engagements</v>
          </cell>
          <cell r="D65" t="str">
            <v>Cybersecurity is a top 5 concern of CEOs today, but the question remains: “where do we focus our cybersecurity resources for the best impact?” Recent history can help. In 2017 Secureworks incident responders and analysts helped hundreds of clients respond to cyber incidents of all shapes and sizes, all around the world, with visibility into 250B logs a day. The trends they discovered in both threat behavior and organizational response will sharpen your understanding of why companies succeed or fail in an incident response (IR) scenario. Highlights from Secureworks new Incident Response Insights Report 2018 will highlight both threat trends and lessons learned to help you avoid costly mistakes.  </v>
          </cell>
          <cell r="E65" t="str">
            <v>Security</v>
          </cell>
          <cell r="F65" t="str">
            <v>Secureworks</v>
          </cell>
          <cell r="G65" t="str">
            <v>N/A</v>
          </cell>
          <cell r="J65">
            <v>0</v>
          </cell>
          <cell r="L65">
            <v>0</v>
          </cell>
          <cell r="N65">
            <v>0</v>
          </cell>
        </row>
        <row r="66">
          <cell r="A66">
            <v>5040</v>
          </cell>
          <cell r="B66" t="str">
            <v xml:space="preserve">Security Transformation </v>
          </cell>
          <cell r="C66" t="str">
            <v>GDPR: What is it, Why Do I Care and What Should I Do?</v>
          </cell>
          <cell r="D66" t="str">
            <v>GDPR is a new regulation that is aggressively changing the nature of data privacy and security compliance. This session will discuss what GDPR is, how it can affect you and what key steps you can take to help with compliance.</v>
          </cell>
          <cell r="E66" t="str">
            <v>GDPR</v>
          </cell>
          <cell r="F66" t="str">
            <v>Security</v>
          </cell>
          <cell r="G66" t="str">
            <v>N/A</v>
          </cell>
          <cell r="I66" t="str">
            <v>eBook: Preparing for the GDPR. A best practice guide to helping you protect data on endpoints.</v>
          </cell>
          <cell r="J66" t="str">
            <v>https://datasecurity.dell.com/wp-content/uploads/2017/09/Dell-Preparing-for-GDPR-ebook.pdf</v>
          </cell>
          <cell r="K66" t="str">
            <v>Whitepaper: Data Security and the General Data Protection Regulation (GDPR)</v>
          </cell>
          <cell r="L66" t="str">
            <v>https://datasecurity.dell.com/wp-content/uploads/2017/09/Dell-Data-security-and-General-Data-Protection-regulation.pdf</v>
          </cell>
          <cell r="M66" t="str">
            <v>Video: Get in Better Shape for GDPR with Dell</v>
          </cell>
          <cell r="N66" t="str">
            <v>https://datasecurity.dell.com/gdpr/</v>
          </cell>
        </row>
        <row r="67">
          <cell r="A67">
            <v>5050</v>
          </cell>
          <cell r="B67" t="str">
            <v xml:space="preserve">Security Transformation </v>
          </cell>
          <cell r="C67" t="str">
            <v>Bolt-on Security Got You Nailed Down? Leverage Virtualization</v>
          </cell>
          <cell r="D67" t="str">
            <v>The biggest obstacle in security is the architectural gap between the applications we must protect and the infrastructure, itself. Virtualization presents a unique opportunity to architect security into the environment rather than bolt it on. The question is no longer “How do I secure virtualized environments?” but rather “How can the properties of virtualization be leveraged to transform security?”</v>
          </cell>
          <cell r="E67" t="str">
            <v>Virtualization</v>
          </cell>
          <cell r="F67" t="str">
            <v>Security</v>
          </cell>
          <cell r="G67" t="str">
            <v>N/A</v>
          </cell>
        </row>
        <row r="68">
          <cell r="A68">
            <v>5060</v>
          </cell>
          <cell r="B68" t="str">
            <v xml:space="preserve">Security Transformation </v>
          </cell>
          <cell r="C68" t="str">
            <v>Leveraging the NIST Cybersecurity Framework Does Not Have to be a Headache</v>
          </cell>
          <cell r="D68" t="str">
            <v>Leveraging NIST can be invaluable in maintaining compliance. But it’s typically easier said than done—unless you have the right partner. Discover how the comprehensive capabilities of the Dell Technologies portfolio simplify the way you plan, implement and maintain a secure, compliant, resilient and modern infrastructure.</v>
          </cell>
          <cell r="E68" t="str">
            <v xml:space="preserve">Security Transformation </v>
          </cell>
          <cell r="F68" t="str">
            <v>Security</v>
          </cell>
          <cell r="G68" t="str">
            <v>N/A</v>
          </cell>
          <cell r="J68">
            <v>0</v>
          </cell>
          <cell r="L68">
            <v>0</v>
          </cell>
          <cell r="N68">
            <v>0</v>
          </cell>
        </row>
        <row r="69">
          <cell r="A69">
            <v>5070</v>
          </cell>
          <cell r="B69" t="str">
            <v xml:space="preserve">Security Transformation </v>
          </cell>
          <cell r="C69" t="str">
            <v>VMware NSX Architecture &amp; Container Solution In The Dell EMC Ecosystem</v>
          </cell>
          <cell r="D69" t="str">
            <v>VMware NSX is a key component of SDDC architecture and the bridge to a true hybrid cloud. This session will go over basic NSX functionality and explain its touch points with Dell EMC as well as showing new capabilities for containers.</v>
          </cell>
          <cell r="E69" t="str">
            <v>VMware</v>
          </cell>
          <cell r="F69" t="str">
            <v>VMware NSX</v>
          </cell>
          <cell r="G69" t="str">
            <v>N/A</v>
          </cell>
          <cell r="I69" t="str">
            <v>Website: 3 Tips for A Successful VMware NSX Virtualized Network Deployment</v>
          </cell>
          <cell r="J69" t="str">
            <v>https://blog.dellemc.com/en-us/3-tips-for-a-successful-vmware-nsx-virtualized-network-deployment/</v>
          </cell>
          <cell r="K69" t="str">
            <v>Practical Path to VMware NSX</v>
          </cell>
          <cell r="L69" t="str">
            <v>Zip file folder: Nurture Content Files
File name: 5070_Practical Path to VMware NSX</v>
          </cell>
          <cell r="M69" t="str">
            <v>Webinar: The Best Network for VMware NSX is Open</v>
          </cell>
          <cell r="N69" t="str">
            <v>https://www.youtube.com/watch?v=c81IjmJAnq8</v>
          </cell>
        </row>
        <row r="70">
          <cell r="A70">
            <v>5080</v>
          </cell>
          <cell r="B70" t="str">
            <v xml:space="preserve">Security Transformation </v>
          </cell>
          <cell r="C70" t="str">
            <v>Digital transformation is creating new challenges for security. Are you ready?</v>
          </cell>
          <cell r="D70" t="str">
            <v>Business leaders across industries are focused on leveraging technology to reach the right customers quickly and to identify new opportunities. The IT transformation necessary to meet these goals has big implications on security. An understanding of strategy and tactics for a holistic view of your environment and an insight into the 'why' and 'how' of infrastructure security gives you the edge as chart your organization's transformation success.</v>
          </cell>
          <cell r="E70" t="str">
            <v>Services</v>
          </cell>
          <cell r="F70" t="str">
            <v>Security</v>
          </cell>
          <cell r="G70" t="str">
            <v>N/A</v>
          </cell>
        </row>
        <row r="71">
          <cell r="A71">
            <v>5100</v>
          </cell>
          <cell r="B71" t="str">
            <v xml:space="preserve">Security Transformation </v>
          </cell>
          <cell r="C71" t="str">
            <v>RSA Overview: Enabling Business-Driven Security</v>
          </cell>
          <cell r="D71" t="str">
            <v>Today’s combination of advanced threat landscape and dynamically changing business/IT environments requires a prioritization of Security Operations based on business impact. This session will highlight how RSA delivers a unique portfolio of products/services that span the domains of Risk Management, Security Exclusion/Inclusion and Fraud Prevention that enable a true Business-Driven Security approach.</v>
          </cell>
          <cell r="E71" t="str">
            <v xml:space="preserve">Security Transformation </v>
          </cell>
          <cell r="F71" t="str">
            <v>Security</v>
          </cell>
          <cell r="G71" t="str">
            <v>N/A</v>
          </cell>
          <cell r="J71">
            <v>0</v>
          </cell>
          <cell r="L71">
            <v>0</v>
          </cell>
          <cell r="N71">
            <v>0</v>
          </cell>
        </row>
        <row r="72">
          <cell r="A72">
            <v>5110</v>
          </cell>
          <cell r="B72" t="str">
            <v xml:space="preserve">Security Transformation </v>
          </cell>
          <cell r="C72" t="str">
            <v>Digital Risk: Managing the By-Product of Digital Transformation</v>
          </cell>
          <cell r="D72" t="str">
            <v>Assessing risk as a starting point for security strategy is nothing new. However, Digital Transformation initiatives are introducing new levels and a whole new category of risk, “Digital Risk.” This session will explain how Security Transformation starts with an understanding of risks associated with digital business components, i.e. cloud, mobile, social, big data, third party technology providers, operational technology (OT) and Internet of Things (IoT).</v>
          </cell>
          <cell r="E72" t="str">
            <v xml:space="preserve">Security Transformation </v>
          </cell>
          <cell r="F72" t="str">
            <v>Security</v>
          </cell>
          <cell r="G72" t="str">
            <v>N/A</v>
          </cell>
        </row>
        <row r="73">
          <cell r="A73">
            <v>5120</v>
          </cell>
          <cell r="B73" t="str">
            <v xml:space="preserve">Security Transformation </v>
          </cell>
          <cell r="C73" t="str">
            <v>Cracking the ‘Dollars-and-Cents’ Code: Translating Cyber Security into Financial Terms</v>
          </cell>
          <cell r="D73" t="str">
            <v>Practitioners across IT, security and risk management have long pursued an ability to put IT/security risks into dollars-and-sense. This session will introduce new tools and techniques that enable CISOs prioritize risk mitigation efforts based on business and financial impact and communicate the impact of cyber risk in financial terms to the board and senior management.</v>
          </cell>
          <cell r="E73" t="str">
            <v xml:space="preserve">Security Transformation </v>
          </cell>
          <cell r="F73" t="str">
            <v>Security</v>
          </cell>
          <cell r="G73" t="str">
            <v>N/A</v>
          </cell>
        </row>
        <row r="74">
          <cell r="A74">
            <v>5130</v>
          </cell>
          <cell r="B74" t="str">
            <v xml:space="preserve">Security Transformation </v>
          </cell>
          <cell r="C74" t="str">
            <v>Responding to Cyber Attacks: Best Practices to Arm Yourself for Success</v>
          </cell>
          <cell r="D74" t="str">
            <v>Organizations of all sizes are targets for cyberattacks today. One common challenge is how ill-prepared we all tend to be while responding to an incident. Join RSA, a Dell Technologies business, as we talk about lessons learned and how to most effectively combine people, processes, and technologies in the midst of a breach response</v>
          </cell>
          <cell r="E74" t="str">
            <v xml:space="preserve">Security Transformation </v>
          </cell>
          <cell r="F74" t="str">
            <v>Security</v>
          </cell>
          <cell r="G74" t="str">
            <v>N/A</v>
          </cell>
        </row>
        <row r="75">
          <cell r="A75">
            <v>5140</v>
          </cell>
          <cell r="B75" t="str">
            <v xml:space="preserve">Security Transformation </v>
          </cell>
          <cell r="C75" t="str">
            <v>How the H@ck R U?</v>
          </cell>
          <cell r="D75" t="str">
            <v>Digital channels are ground zero in the fight against fraud.  With 3B+ consumer credentials stolen annually, cybercriminals have the advantage and are looking to execute upon them.  Take a tour of the Dark Web, learn how cybercriminals hunt for potential points of compromise, explore popular credential stuffing toolkits, and the use of social media as a rising cybercrime communication channel.</v>
          </cell>
          <cell r="E75" t="str">
            <v xml:space="preserve">Security Transformation </v>
          </cell>
          <cell r="F75" t="str">
            <v>Security</v>
          </cell>
          <cell r="G75" t="str">
            <v>N/A</v>
          </cell>
          <cell r="N75">
            <v>0</v>
          </cell>
          <cell r="V75">
            <v>0</v>
          </cell>
        </row>
        <row r="76">
          <cell r="A76">
            <v>5020</v>
          </cell>
          <cell r="B76" t="str">
            <v xml:space="preserve">Security Transformation </v>
          </cell>
          <cell r="C76" t="str">
            <v>Cyber-Protection &amp; Recovery – Protecting Your Business From a Destructive Cyber-Attack with RSA &amp; Dell EMC</v>
          </cell>
          <cell r="D76" t="str">
            <v>According to analysts, 2-3 million Ransomware attacks occurred in 2016, predicted to double every year through 2019.  However, most organizations’ backup infrastructure was not designed to recover from a cyberattack.  Dell EMC and RSA can provide a resilient infrastructure to protect and recover from a destructive cyberattack. This session will include demonstrations of automated workflows and security analytics tools.</v>
          </cell>
          <cell r="E76" t="str">
            <v>Data Protection</v>
          </cell>
          <cell r="F76" t="str">
            <v>Security</v>
          </cell>
          <cell r="G76" t="str">
            <v>N/A</v>
          </cell>
          <cell r="I76" t="str">
            <v>Whitepaper: Recovering the Business from a Destructive Cyber Attack</v>
          </cell>
          <cell r="J76" t="str">
            <v>https://www.emc.com/collateral/whitepaper/recovering-business-destructive-cyber-attack.pdf?isKoreaPage=false&amp;domainUrlForCanonical=https%3A%2F%2Fwww.emc.com</v>
          </cell>
          <cell r="K76" t="str">
            <v>Whitepaper: Recovering the Business from a Destructive Cyber Attack</v>
          </cell>
          <cell r="L76" t="str">
            <v>https://www.emc.com/collateral/whitepaper/recovering-business-destructive-cyber-attack.pdf?isKoreaPage=false&amp;domainUrlForCanonical=https%3A%2F%2Fwww.emc.com</v>
          </cell>
          <cell r="M76" t="str">
            <v>Brochure: Last Line of Defense against Cyber Attacks</v>
          </cell>
          <cell r="N76" t="str">
            <v>https://www.emc.com/collateral/solution-overview/isolated-recovery-solution-overview.pdf?isKoreaPage=false&amp;domainUrlForCanonical=https%3A%2F%2Fwww.emc.com</v>
          </cell>
        </row>
        <row r="77">
          <cell r="A77">
            <v>3864</v>
          </cell>
          <cell r="B77" t="str">
            <v>IT Transformation</v>
          </cell>
          <cell r="C77" t="str">
            <v>VMware NSX Architecture &amp; Container Solution In The Dell EMC Ecosystem</v>
          </cell>
          <cell r="D77" t="str">
            <v>VMware NSX Portfolio  is a key component of SDDC architecture and the bridge to a true hybrid cloud. This session will go over basic NSX Data Center functionality and explain its touch points with Dell EMC as well as showing new capabilities for containers.</v>
          </cell>
          <cell r="E77" t="str">
            <v>VMware</v>
          </cell>
          <cell r="F77" t="str">
            <v>VMware NSX</v>
          </cell>
          <cell r="G77" t="str">
            <v/>
          </cell>
          <cell r="H77" t="str">
            <v>N.A.</v>
          </cell>
          <cell r="L77">
            <v>0</v>
          </cell>
          <cell r="N77">
            <v>0</v>
          </cell>
          <cell r="O77" t="str">
            <v>Not available in Japanese</v>
          </cell>
        </row>
      </sheetData>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players.brightcove.net/694940018001/default_default/index.html?videoId=5860805488001" TargetMode="External"/><Relationship Id="rId2" Type="http://schemas.openxmlformats.org/officeDocument/2006/relationships/hyperlink" Target="https://players.brightcove.net/694940018001/default_default/index.html?videoId=5860802721001" TargetMode="External"/><Relationship Id="rId1" Type="http://schemas.openxmlformats.org/officeDocument/2006/relationships/hyperlink" Target="https://players.brightcove.net/694940018001/default_default/index.html?videoId=5859707360001" TargetMode="External"/><Relationship Id="rId5" Type="http://schemas.openxmlformats.org/officeDocument/2006/relationships/printerSettings" Target="../printerSettings/printerSettings1.bin"/><Relationship Id="rId4" Type="http://schemas.openxmlformats.org/officeDocument/2006/relationships/hyperlink" Target="https://players.brightcove.net/694940018001/default_default/index.html?videoId=586080016500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delltechnologies.com/content/dam/uwaem/production-design-assets/jp/events/forum/Post-Event-Assets/delltechnologies-IT-Transformation-Pdf-3.pdf" TargetMode="External"/><Relationship Id="rId13" Type="http://schemas.openxmlformats.org/officeDocument/2006/relationships/hyperlink" Target="https://www.delltechnologies.com/content/dam/uwaem/production-design-assets/jp/events/forum/Post-Event-Assets/delltechnologies-IT-Transformation-Pdf-8.pdf" TargetMode="External"/><Relationship Id="rId18" Type="http://schemas.openxmlformats.org/officeDocument/2006/relationships/hyperlink" Target="https://www.delltechnologies.com/content/dam/uwaem/production-design-assets/jp/events/forum/Post-Event-Assets/delltechnologies-IT-Transformation-Pdf-11.pdf" TargetMode="External"/><Relationship Id="rId26" Type="http://schemas.openxmlformats.org/officeDocument/2006/relationships/hyperlink" Target="https://www.delltechnologies.com/content/dam/uwaem/production-design-assets/jp/events/forum/Post-Event-Assets/delltechnologies-IT-Transformation-Pdf-19.pdf" TargetMode="External"/><Relationship Id="rId3" Type="http://schemas.openxmlformats.org/officeDocument/2006/relationships/hyperlink" Target="https://www.dellemc.com/ja-jp/it-transformation/index.htm" TargetMode="External"/><Relationship Id="rId21" Type="http://schemas.openxmlformats.org/officeDocument/2006/relationships/hyperlink" Target="https://www.delltechnologies.com/content/dam/uwaem/production-design-assets/jp/events/forum/Post-Event-Assets/delltechnologies-IT-Transformation-Pdf-14.pdf" TargetMode="External"/><Relationship Id="rId34" Type="http://schemas.openxmlformats.org/officeDocument/2006/relationships/hyperlink" Target="https://www.delltechnologies.com/content/dam/uwaem/production-design-assets/jp/events/forum/Post-Event-Assets/delltechnologies-Security-Transformation-Pdf-2.pdf" TargetMode="External"/><Relationship Id="rId7" Type="http://schemas.openxmlformats.org/officeDocument/2006/relationships/hyperlink" Target="https://www.delltechnologies.com/content/dam/uwaem/production-design-assets/jp/events/forum/Post-Event-Assets/delltechnologies-IT-Transformation-Pdf-1.pdfno%20video" TargetMode="External"/><Relationship Id="rId12" Type="http://schemas.openxmlformats.org/officeDocument/2006/relationships/hyperlink" Target="https://www.delltechnologies.com/content/dam/uwaem/production-design-assets/jp/events/forum/Post-Event-Assets/delltechnologies-IT-Transformation-Pdf-7.pdf" TargetMode="External"/><Relationship Id="rId17" Type="http://schemas.openxmlformats.org/officeDocument/2006/relationships/hyperlink" Target="https://japan.emc.com/collateral/analyst-reports/esg-networking-role-in-it-transformation.pdf" TargetMode="External"/><Relationship Id="rId25" Type="http://schemas.openxmlformats.org/officeDocument/2006/relationships/hyperlink" Target="https://www.delltechnologies.com/content/dam/uwaem/production-design-assets/jp/events/forum/Post-Event-Assets/delltechnologies-IT-Transformation-Pdf-18.pdf" TargetMode="External"/><Relationship Id="rId33" Type="http://schemas.openxmlformats.org/officeDocument/2006/relationships/hyperlink" Target="https://www.delltechnologies.com/content/dam/uwaem/production-design-assets/jp/events/forum/Post-Event-Assets/delltechnologies-Security-Transformation-Pdf-1.pdf" TargetMode="External"/><Relationship Id="rId2" Type="http://schemas.openxmlformats.org/officeDocument/2006/relationships/hyperlink" Target="https://www.youtube.com/watch?v=zH_SolHi8SI" TargetMode="External"/><Relationship Id="rId16" Type="http://schemas.openxmlformats.org/officeDocument/2006/relationships/hyperlink" Target="https://japan.emc.com/collateral/white-paper/idc-how-network-facilitates-datacenter-it-modernization.pdf" TargetMode="External"/><Relationship Id="rId20" Type="http://schemas.openxmlformats.org/officeDocument/2006/relationships/hyperlink" Target="https://www.delltechnologies.com/content/dam/uwaem/production-design-assets/jp/events/forum/Post-Event-Assets/delltechnologies-IT-Transformation-Pdf-13.pdf" TargetMode="External"/><Relationship Id="rId29" Type="http://schemas.openxmlformats.org/officeDocument/2006/relationships/hyperlink" Target="https://www.delltechnologies.com/content/dam/uwaem/production-design-assets/jp/events/forum/Post-Event-Assets/delltechnologies-Workforce-Transformation-Pdf-1.pdf" TargetMode="External"/><Relationship Id="rId1" Type="http://schemas.openxmlformats.org/officeDocument/2006/relationships/hyperlink" Target="https://www.youtube.com/watch?v=eniivzTiTKo" TargetMode="External"/><Relationship Id="rId6" Type="http://schemas.openxmlformats.org/officeDocument/2006/relationships/hyperlink" Target="https://players.brightcove.net/694940018001/HyKWpHua_default/index.html?videoId=5860800092001" TargetMode="External"/><Relationship Id="rId11" Type="http://schemas.openxmlformats.org/officeDocument/2006/relationships/hyperlink" Target="https://www.delltechnologies.com/content/dam/uwaem/production-design-assets/jp/events/forum/Post-Event-Assets/delltechnologies-IT-Transformation-Pdf-6.pdf" TargetMode="External"/><Relationship Id="rId24" Type="http://schemas.openxmlformats.org/officeDocument/2006/relationships/hyperlink" Target="https://www.delltechnologies.com/content/dam/uwaem/production-design-assets/jp/events/forum/Post-Event-Assets/delltechnologies-IT-Transformation-Pdf-17.pdf" TargetMode="External"/><Relationship Id="rId32" Type="http://schemas.openxmlformats.org/officeDocument/2006/relationships/hyperlink" Target="https://www.delltechnologies.com/content/dam/uwaem/production-design-assets/jp/events/forum/Post-Event-Assets/delltechnologies-Workforce-Transformation-Pdf-4.pdf" TargetMode="External"/><Relationship Id="rId5" Type="http://schemas.openxmlformats.org/officeDocument/2006/relationships/hyperlink" Target="https://players.brightcove.net/694940018001/HyKWpHua_default/index.html?videoId=5860790992001" TargetMode="External"/><Relationship Id="rId15" Type="http://schemas.openxmlformats.org/officeDocument/2006/relationships/hyperlink" Target="https://www.delltechnologies.com/content/dam/uwaem/production-design-assets/jp/events/forum/Post-Event-Assets/delltechnologies-IT-Transformation-Pdf-10.pdf" TargetMode="External"/><Relationship Id="rId23" Type="http://schemas.openxmlformats.org/officeDocument/2006/relationships/hyperlink" Target="https://www.delltechnologies.com/content/dam/uwaem/production-design-assets/jp/events/forum/Post-Event-Assets/delltechnologies-IT-Transformation-Pdf-16.pdf" TargetMode="External"/><Relationship Id="rId28" Type="http://schemas.openxmlformats.org/officeDocument/2006/relationships/hyperlink" Target="https://www.delltechnologies.com/content/dam/uwaem/production-design-assets/jp/events/forum/Post-Event-Assets/delltechnologies-IT-Transformation-Pdf-21.PDF" TargetMode="External"/><Relationship Id="rId36" Type="http://schemas.openxmlformats.org/officeDocument/2006/relationships/printerSettings" Target="../printerSettings/printerSettings2.bin"/><Relationship Id="rId10" Type="http://schemas.openxmlformats.org/officeDocument/2006/relationships/hyperlink" Target="https://www.delltechnologies.com/content/dam/uwaem/production-design-assets/jp/events/forum/Post-Event-Assets/delltechnologies-IT-Transformation-Pdf-5.pdf" TargetMode="External"/><Relationship Id="rId19" Type="http://schemas.openxmlformats.org/officeDocument/2006/relationships/hyperlink" Target="https://www.delltechnologies.com/content/dam/uwaem/production-design-assets/jp/events/forum/Post-Event-Assets/delltechnologies-IT-Transformation-Pdf-12.pdf" TargetMode="External"/><Relationship Id="rId31" Type="http://schemas.openxmlformats.org/officeDocument/2006/relationships/hyperlink" Target="https://www.delltechnologies.com/content/dam/uwaem/production-design-assets/jp/events/forum/Post-Event-Assets/delltechnologies-Workforce-Transformation-Pdf-3.PDF" TargetMode="External"/><Relationship Id="rId4" Type="http://schemas.openxmlformats.org/officeDocument/2006/relationships/hyperlink" Target="https://www.dellemc.com/ja-jp/workforce-solutions/purposedrivendesigns.htm" TargetMode="External"/><Relationship Id="rId9" Type="http://schemas.openxmlformats.org/officeDocument/2006/relationships/hyperlink" Target="https://www.delltechnologies.com/content/dam/uwaem/production-design-assets/jp/events/forum/Post-Event-Assets/delltechnologies-IT-Transformation-Pdf-4.pdf" TargetMode="External"/><Relationship Id="rId14" Type="http://schemas.openxmlformats.org/officeDocument/2006/relationships/hyperlink" Target="https://www.delltechnologies.com/content/dam/uwaem/production-design-assets/jp/events/forum/Post-Event-Assets/delltechnologies-IT-Transformation-Pdf-9.pdf" TargetMode="External"/><Relationship Id="rId22" Type="http://schemas.openxmlformats.org/officeDocument/2006/relationships/hyperlink" Target="https://www.delltechnologies.com/content/dam/uwaem/production-design-assets/jp/events/forum/Post-Event-Assets/delltechnologies-IT-Transformation-Pdf-15.pdf" TargetMode="External"/><Relationship Id="rId27" Type="http://schemas.openxmlformats.org/officeDocument/2006/relationships/hyperlink" Target="https://www.delltechnologies.com/content/dam/uwaem/production-design-assets/jp/events/forum/Post-Event-Assets/delltechnologies-IT-Transformation-Pdf-20.pdf" TargetMode="External"/><Relationship Id="rId30" Type="http://schemas.openxmlformats.org/officeDocument/2006/relationships/hyperlink" Target="https://www.delltechnologies.com/content/dam/uwaem/production-design-assets/jp/events/forum/Post-Event-Assets/workforce2_B-6.pdf" TargetMode="External"/><Relationship Id="rId35" Type="http://schemas.openxmlformats.org/officeDocument/2006/relationships/hyperlink" Target="https://www.delltechnologies.com/content/dam/uwaem/production-design-assets/jp/events/forum/Post-Event-Assets/delltechnologies-Security-Transformation-Pdf-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
  <sheetViews>
    <sheetView showGridLines="0" tabSelected="1" workbookViewId="0">
      <selection activeCell="B3" sqref="B3"/>
    </sheetView>
  </sheetViews>
  <sheetFormatPr defaultRowHeight="15"/>
  <cols>
    <col min="2" max="2" width="133.28515625" customWidth="1"/>
  </cols>
  <sheetData>
    <row r="2" spans="2:2" ht="15.75" thickBot="1"/>
    <row r="3" spans="2:2" ht="85.5" customHeight="1" thickBot="1">
      <c r="B3" s="1" t="s">
        <v>8</v>
      </c>
    </row>
    <row r="5" spans="2:2" ht="15.75" thickBot="1"/>
    <row r="6" spans="2:2" ht="15.75" thickBot="1">
      <c r="B6" s="2" t="s">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cols>
    <col min="1" max="1" width="90.42578125" bestFit="1" customWidth="1"/>
    <col min="2" max="2" width="33.85546875" bestFit="1" customWidth="1"/>
    <col min="3" max="3" width="9.140625" customWidth="1"/>
    <col min="4" max="4" width="86.28515625" bestFit="1" customWidth="1"/>
    <col min="5" max="5" width="24.7109375" bestFit="1" customWidth="1"/>
    <col min="6" max="6" width="40.140625" bestFit="1" customWidth="1"/>
  </cols>
  <sheetData>
    <row r="1" spans="1:6">
      <c r="A1" s="16" t="s">
        <v>6</v>
      </c>
      <c r="B1" s="16" t="s">
        <v>2</v>
      </c>
      <c r="C1" s="16" t="s">
        <v>3</v>
      </c>
      <c r="D1" s="16" t="s">
        <v>7</v>
      </c>
      <c r="E1" s="16" t="s">
        <v>4</v>
      </c>
      <c r="F1" s="16" t="s">
        <v>5</v>
      </c>
    </row>
    <row r="2" spans="1:6" ht="30">
      <c r="A2" s="23" t="s">
        <v>101</v>
      </c>
      <c r="B2" s="30" t="s">
        <v>103</v>
      </c>
      <c r="C2" s="32"/>
      <c r="D2" s="27"/>
      <c r="E2" s="6" t="s">
        <v>104</v>
      </c>
      <c r="F2" s="14" t="s">
        <v>128</v>
      </c>
    </row>
    <row r="3" spans="1:6" ht="30">
      <c r="A3" s="29"/>
      <c r="B3" s="31"/>
      <c r="C3" s="33"/>
      <c r="D3" s="28"/>
      <c r="E3" s="6" t="s">
        <v>105</v>
      </c>
      <c r="F3" s="14" t="s">
        <v>129</v>
      </c>
    </row>
    <row r="4" spans="1:6" ht="30">
      <c r="A4" s="18" t="s">
        <v>130</v>
      </c>
      <c r="B4" s="8" t="s">
        <v>106</v>
      </c>
      <c r="C4" s="6"/>
      <c r="D4" s="15" t="s">
        <v>102</v>
      </c>
      <c r="E4" s="17" t="s">
        <v>107</v>
      </c>
      <c r="F4" s="14" t="s">
        <v>108</v>
      </c>
    </row>
    <row r="5" spans="1:6" ht="30">
      <c r="A5" s="23" t="s">
        <v>114</v>
      </c>
      <c r="B5" s="25" t="s">
        <v>109</v>
      </c>
      <c r="C5" s="21"/>
      <c r="D5" s="21"/>
      <c r="E5" s="6" t="s">
        <v>110</v>
      </c>
      <c r="F5" s="14" t="s">
        <v>111</v>
      </c>
    </row>
    <row r="6" spans="1:6" ht="30">
      <c r="A6" s="24"/>
      <c r="B6" s="26"/>
      <c r="C6" s="22"/>
      <c r="D6" s="22"/>
      <c r="E6" s="6" t="s">
        <v>112</v>
      </c>
      <c r="F6" s="14" t="s">
        <v>113</v>
      </c>
    </row>
    <row r="7" spans="1:6" ht="30">
      <c r="A7" s="18" t="s">
        <v>115</v>
      </c>
      <c r="B7" s="8" t="s">
        <v>116</v>
      </c>
      <c r="C7" s="6"/>
      <c r="D7" s="15"/>
      <c r="E7" s="6" t="s">
        <v>117</v>
      </c>
      <c r="F7" s="14" t="s">
        <v>127</v>
      </c>
    </row>
    <row r="10" spans="1:6">
      <c r="D10" s="20"/>
      <c r="E10" s="7"/>
    </row>
    <row r="11" spans="1:6">
      <c r="D11" s="20"/>
    </row>
  </sheetData>
  <mergeCells count="9">
    <mergeCell ref="D10:D11"/>
    <mergeCell ref="D5:D6"/>
    <mergeCell ref="A5:A6"/>
    <mergeCell ref="B5:B6"/>
    <mergeCell ref="D2:D3"/>
    <mergeCell ref="A2:A3"/>
    <mergeCell ref="B2:B3"/>
    <mergeCell ref="C2:C3"/>
    <mergeCell ref="C5:C6"/>
  </mergeCells>
  <hyperlinks>
    <hyperlink ref="A2" r:id="rId1"/>
    <hyperlink ref="A4" r:id="rId2"/>
    <hyperlink ref="A5" r:id="rId3"/>
    <hyperlink ref="A7" r:id="rId4"/>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U30"/>
  <sheetViews>
    <sheetView zoomScale="80" zoomScaleNormal="80" workbookViewId="0">
      <pane ySplit="1" topLeftCell="A2" activePane="bottomLeft" state="frozen"/>
      <selection pane="bottomLeft" activeCell="G1" sqref="G1"/>
    </sheetView>
  </sheetViews>
  <sheetFormatPr defaultColWidth="9.140625" defaultRowHeight="15" outlineLevelCol="1"/>
  <cols>
    <col min="1" max="1" width="12" style="4" hidden="1" customWidth="1" outlineLevel="1"/>
    <col min="2" max="2" width="10.85546875" style="3" hidden="1" customWidth="1" outlineLevel="1"/>
    <col min="3" max="3" width="21.28515625" style="3" hidden="1" customWidth="1" outlineLevel="1"/>
    <col min="4" max="4" width="74.7109375" style="3" hidden="1" customWidth="1" outlineLevel="1"/>
    <col min="5" max="5" width="11.140625" style="3" hidden="1" customWidth="1" outlineLevel="1"/>
    <col min="6" max="6" width="14" style="3" hidden="1" customWidth="1" outlineLevel="1"/>
    <col min="7" max="7" width="10.42578125" style="3" customWidth="1" collapsed="1"/>
    <col min="8" max="8" width="5.42578125" style="3" customWidth="1"/>
    <col min="9" max="9" width="25.85546875" style="3" customWidth="1"/>
    <col min="10" max="10" width="41.28515625" style="3" customWidth="1"/>
    <col min="11" max="11" width="17.28515625" style="3" customWidth="1"/>
    <col min="12" max="12" width="18.5703125" style="3" customWidth="1"/>
    <col min="13" max="13" width="33.5703125" style="3" customWidth="1"/>
    <col min="14" max="19" width="20.5703125" style="3" customWidth="1"/>
    <col min="20" max="16384" width="9.140625" style="3"/>
  </cols>
  <sheetData>
    <row r="1" spans="1:21" s="16" customFormat="1" ht="54.75" customHeight="1">
      <c r="A1" s="16" t="s">
        <v>0</v>
      </c>
      <c r="B1" s="16" t="s">
        <v>1</v>
      </c>
      <c r="C1" s="16" t="s">
        <v>2</v>
      </c>
      <c r="D1" s="16" t="s">
        <v>3</v>
      </c>
      <c r="E1" s="16" t="s">
        <v>9</v>
      </c>
      <c r="F1" s="16" t="s">
        <v>10</v>
      </c>
      <c r="G1" s="16" t="s">
        <v>131</v>
      </c>
      <c r="H1" s="16" t="s">
        <v>132</v>
      </c>
      <c r="I1" s="16" t="s">
        <v>133</v>
      </c>
      <c r="J1" s="16" t="s">
        <v>134</v>
      </c>
      <c r="K1" s="16" t="s">
        <v>135</v>
      </c>
      <c r="L1" s="16" t="s">
        <v>136</v>
      </c>
      <c r="M1" s="16" t="s">
        <v>306</v>
      </c>
      <c r="N1" s="16" t="s">
        <v>137</v>
      </c>
      <c r="O1" s="16" t="s">
        <v>138</v>
      </c>
      <c r="P1" s="16" t="s">
        <v>139</v>
      </c>
      <c r="Q1" s="16" t="s">
        <v>140</v>
      </c>
      <c r="R1" s="16" t="s">
        <v>141</v>
      </c>
      <c r="S1" s="16" t="s">
        <v>142</v>
      </c>
      <c r="T1" s="16" t="s">
        <v>121</v>
      </c>
      <c r="U1" s="16" t="s">
        <v>122</v>
      </c>
    </row>
    <row r="2" spans="1:21" ht="99.75" customHeight="1">
      <c r="A2" s="4">
        <f>'[1]Agenda Summary'!F13</f>
        <v>3020</v>
      </c>
      <c r="B2" s="5" t="str">
        <f>VLOOKUP($A2,'[1]Content Master'!$A$1:$Z$77,2,FALSE)</f>
        <v>IT Transformation</v>
      </c>
      <c r="C2" s="5" t="str">
        <f>VLOOKUP($A2,'[1]Content Master'!$A$1:$Z$77,3,FALSE)</f>
        <v>The Power of the Compute Portfolio: Dell EMC PowerEdge</v>
      </c>
      <c r="D2" s="5" t="str">
        <f>VLOOKUP($A2,'[1]Content Master'!$A$1:$Z$77,4,FALSE)</f>
        <v>Transforming IT can speed application deployment, reduce your effort on IT operations, and reduce costs.  PowerEdge is the bedrock of modern IT. Learn how our customers are using PowerEdge to power their applications now and in the future.</v>
      </c>
      <c r="E2" s="5" t="str">
        <f>VLOOKUP($A2,'[1]Content Master'!$A$1:$Z$77,5,FALSE)</f>
        <v>Portfolio Overview</v>
      </c>
      <c r="F2" s="5" t="str">
        <f>VLOOKUP($A2,'[1]Content Master'!$A$1:$Z$77,6,FALSE)</f>
        <v>Servers</v>
      </c>
      <c r="G2" s="9" t="s">
        <v>143</v>
      </c>
      <c r="H2" s="9">
        <v>1</v>
      </c>
      <c r="I2" s="9" t="s">
        <v>144</v>
      </c>
      <c r="J2" s="9" t="s">
        <v>145</v>
      </c>
      <c r="K2" s="9" t="s">
        <v>146</v>
      </c>
      <c r="L2" s="9" t="s">
        <v>147</v>
      </c>
      <c r="M2" s="11" t="s">
        <v>274</v>
      </c>
      <c r="N2" s="9" t="s">
        <v>148</v>
      </c>
      <c r="O2" s="11" t="s">
        <v>149</v>
      </c>
      <c r="P2" s="9" t="s">
        <v>150</v>
      </c>
      <c r="Q2" s="11" t="s">
        <v>151</v>
      </c>
      <c r="R2" s="9" t="s">
        <v>152</v>
      </c>
      <c r="S2" s="11" t="s">
        <v>153</v>
      </c>
      <c r="T2" s="10"/>
      <c r="U2" s="10"/>
    </row>
    <row r="3" spans="1:21" ht="240" hidden="1">
      <c r="A3" s="4">
        <f>'[1]Agenda Summary'!F19</f>
        <v>3120</v>
      </c>
      <c r="B3" s="5" t="str">
        <f>VLOOKUP($A3,'[1]Content Master'!$A$1:$Z$77,2,FALSE)</f>
        <v>IT Transformation</v>
      </c>
      <c r="C3" s="5" t="str">
        <f>VLOOKUP($A3,'[1]Content Master'!$A$1:$Z$77,3,FALSE)</f>
        <v xml:space="preserve">Unlocking Your Data Capital: A Sneak-Peek Into The Future Of Isilon &amp; ECS </v>
      </c>
      <c r="D3" s="5" t="str">
        <f>VLOOKUP($A3,'[1]Content Master'!$A$1:$Z$77,4,FALSE)</f>
        <v xml:space="preserve">Unstructured data is driving the digital transformation that is disrupting nearly every business today. Organizations that harness their file, object, and streaming data, can gain a massive competitive advantage. In this session, we’ll describe a data strategy with Isilon and ECS that can boost the value of your “data capital” and provide a powerful competitive edge for your organization. </v>
      </c>
      <c r="E3" s="5" t="str">
        <f>VLOOKUP($A3,'[1]Content Master'!$A$1:$Z$77,5,FALSE)</f>
        <v>Storage</v>
      </c>
      <c r="F3" s="5" t="str">
        <f>VLOOKUP($A3,'[1]Content Master'!$A$1:$Z$77,6,FALSE)</f>
        <v>Unstructured Data Storage- Isilon and ECS</v>
      </c>
      <c r="G3" s="9" t="s">
        <v>143</v>
      </c>
      <c r="H3" s="9" t="s">
        <v>126</v>
      </c>
      <c r="I3" s="9" t="s">
        <v>154</v>
      </c>
      <c r="J3" s="9" t="s">
        <v>155</v>
      </c>
      <c r="K3" s="9" t="s">
        <v>156</v>
      </c>
      <c r="L3" s="9" t="s">
        <v>157</v>
      </c>
      <c r="M3" s="12" t="s">
        <v>158</v>
      </c>
      <c r="N3" s="9"/>
      <c r="O3" s="9"/>
      <c r="P3" s="9"/>
      <c r="Q3" s="9"/>
      <c r="R3" s="9"/>
      <c r="S3" s="9"/>
      <c r="T3" s="10"/>
      <c r="U3" s="10"/>
    </row>
    <row r="4" spans="1:21" ht="168" customHeight="1">
      <c r="A4" s="4">
        <f>'[1]Agenda Summary'!F16</f>
        <v>3060</v>
      </c>
      <c r="B4" s="5" t="str">
        <f>VLOOKUP($A4,'[1]Content Master'!$A$1:$Z$77,2,FALSE)</f>
        <v>IT Transformation</v>
      </c>
      <c r="C4" s="5" t="str">
        <f>VLOOKUP($A4,'[1]Content Master'!$A$1:$Z$77,3,FALSE)</f>
        <v>The Power of Modern: Dell EMC Storage &amp; Data Protection Solutions"</v>
      </c>
      <c r="D4" s="5" t="str">
        <f>VLOOKUP($A4,'[1]Content Master'!$A$1:$Z$77,4,FALSE)</f>
        <v>Modern IT begins with modern infrastructure.  Infrastructure that can drive applications, new and old, glean value from information, and protect what has rapidly become your most valued asset – your data.  Learn about the Dell EMC industry-leading Storage &amp; Data Protection portfolio – what’s new, what’s cutting-edge, and what we can do to help your organization accelerate your business on your path to Digital Transformation</v>
      </c>
      <c r="E4" s="5" t="str">
        <f>VLOOKUP($A4,'[1]Content Master'!$A$1:$Z$77,5,FALSE)</f>
        <v>Portfolio Overview</v>
      </c>
      <c r="F4" s="5" t="str">
        <f>VLOOKUP($A4,'[1]Content Master'!$A$1:$Z$77,6,FALSE)</f>
        <v>Data Protection &amp; Storage</v>
      </c>
      <c r="G4" s="9" t="s">
        <v>143</v>
      </c>
      <c r="H4" s="9">
        <v>3</v>
      </c>
      <c r="I4" s="9" t="s">
        <v>159</v>
      </c>
      <c r="J4" s="9" t="s">
        <v>160</v>
      </c>
      <c r="K4" s="9" t="s">
        <v>161</v>
      </c>
      <c r="L4" s="9" t="s">
        <v>162</v>
      </c>
      <c r="M4" s="11" t="s">
        <v>275</v>
      </c>
      <c r="N4" s="9" t="s">
        <v>118</v>
      </c>
      <c r="O4" s="9" t="s">
        <v>120</v>
      </c>
      <c r="P4" s="9" t="s">
        <v>11</v>
      </c>
      <c r="Q4" s="9" t="s">
        <v>12</v>
      </c>
      <c r="R4" s="9" t="s">
        <v>13</v>
      </c>
      <c r="S4" s="9" t="s">
        <v>14</v>
      </c>
      <c r="T4" s="9" t="s">
        <v>15</v>
      </c>
      <c r="U4" s="9" t="s">
        <v>16</v>
      </c>
    </row>
    <row r="5" spans="1:21" ht="153.75" customHeight="1">
      <c r="A5" s="4">
        <f>'[1]Agenda Summary'!F9</f>
        <v>1400</v>
      </c>
      <c r="B5" s="5" t="str">
        <f>VLOOKUP($A5,'[1]Content Master'!$A$1:$Z$77,2,FALSE)</f>
        <v>Virtustream</v>
      </c>
      <c r="C5" s="5" t="str">
        <f>VLOOKUP($A5,'[1]Content Master'!$A$1:$Z$77,3,FALSE)</f>
        <v>Virtustream Cloud Services for Mission Critical Applications</v>
      </c>
      <c r="D5" s="5" t="str">
        <f>VLOOKUP($A5,'[1]Content Master'!$A$1:$Z$77,4,FALSE)</f>
        <v>Enterprises are under pressure to become more agile and innovative.  Virtustream helps enterprises transform mission critical applications to bring improved agility, performance, and security to core business applications.  Learn about how Virtustream helps enterprises modernize mission critical applications, accelerate cloud native enterprise application development, and solve cloud storage challenges to support digital and IT transformation.</v>
      </c>
      <c r="E5" s="5" t="str">
        <f>VLOOKUP($A5,'[1]Content Master'!$A$1:$Z$77,5,FALSE)</f>
        <v>SAB Overview Session</v>
      </c>
      <c r="F5" s="5" t="str">
        <f>VLOOKUP($A5,'[1]Content Master'!$A$1:$Z$77,6,FALSE)</f>
        <v>Virtustream</v>
      </c>
      <c r="G5" s="9" t="s">
        <v>143</v>
      </c>
      <c r="H5" s="9">
        <v>4</v>
      </c>
      <c r="I5" s="9" t="s">
        <v>163</v>
      </c>
      <c r="J5" s="9" t="s">
        <v>164</v>
      </c>
      <c r="K5" s="9" t="s">
        <v>165</v>
      </c>
      <c r="L5" s="9" t="s">
        <v>166</v>
      </c>
      <c r="M5" s="11" t="s">
        <v>276</v>
      </c>
      <c r="N5" s="9" t="s">
        <v>17</v>
      </c>
      <c r="O5" s="9" t="s">
        <v>18</v>
      </c>
      <c r="P5" s="10"/>
      <c r="Q5" s="10"/>
      <c r="R5" s="10"/>
      <c r="S5" s="10"/>
      <c r="T5" s="10"/>
      <c r="U5" s="10"/>
    </row>
    <row r="6" spans="1:21" ht="195" hidden="1">
      <c r="A6" s="4">
        <f>'[1]Agenda Summary'!F11</f>
        <v>2520</v>
      </c>
      <c r="B6" s="5" t="str">
        <f>VLOOKUP($A6,'[1]Content Master'!$A$1:$Z$77,2,FALSE)</f>
        <v>Digital Transformation</v>
      </c>
      <c r="C6" s="5" t="str">
        <f>VLOOKUP($A6,'[1]Content Master'!$A$1:$Z$77,3,FALSE)</f>
        <v>Driving Competitive Advantage through Data Monetization</v>
      </c>
      <c r="D6" s="5" t="str">
        <f>VLOOKUP($A6,'[1]Content Master'!$A$1:$Z$77,4,FALSE)</f>
        <v>How do you become more effective at leveraging Big Data and advanced data analytics for your business? This session will discuss modern architectures and emerging technologies such as Artificial Intelligence, Machine Learning and Deep Learning, that can enable organizations to “monetize” the growing wealth of internal and external data, and real examples of organizations that have used their data to gain competitive advantage.</v>
      </c>
      <c r="E6" s="5" t="str">
        <f>VLOOKUP($A6,'[1]Content Master'!$A$1:$Z$77,5,FALSE)</f>
        <v>Services</v>
      </c>
      <c r="F6" s="5" t="str">
        <f>VLOOKUP($A6,'[1]Content Master'!$A$1:$Z$77,6,FALSE)</f>
        <v>AI/Deep Learning</v>
      </c>
      <c r="G6" s="9" t="s">
        <v>167</v>
      </c>
      <c r="H6" s="9"/>
      <c r="I6" s="9" t="s">
        <v>168</v>
      </c>
      <c r="J6" s="9" t="s">
        <v>169</v>
      </c>
      <c r="K6" s="9" t="s">
        <v>170</v>
      </c>
      <c r="L6" s="9" t="s">
        <v>171</v>
      </c>
      <c r="M6" s="10"/>
      <c r="N6" s="10"/>
      <c r="O6" s="10"/>
      <c r="P6" s="10"/>
      <c r="Q6" s="10"/>
      <c r="R6" s="10"/>
      <c r="S6" s="10"/>
      <c r="T6" s="10"/>
      <c r="U6" s="10"/>
    </row>
    <row r="7" spans="1:21" ht="181.5" customHeight="1">
      <c r="F7" s="3" t="s">
        <v>172</v>
      </c>
      <c r="G7" s="10" t="s">
        <v>143</v>
      </c>
      <c r="H7" s="10">
        <v>5</v>
      </c>
      <c r="I7" s="10" t="s">
        <v>173</v>
      </c>
      <c r="J7" s="10" t="s">
        <v>174</v>
      </c>
      <c r="K7" s="10" t="s">
        <v>175</v>
      </c>
      <c r="L7" s="10" t="s">
        <v>176</v>
      </c>
      <c r="M7" s="11" t="s">
        <v>277</v>
      </c>
      <c r="N7" s="9"/>
      <c r="O7" s="9"/>
      <c r="P7" s="9"/>
      <c r="Q7" s="9"/>
      <c r="R7" s="9"/>
      <c r="S7" s="9"/>
      <c r="T7" s="10"/>
      <c r="U7" s="10"/>
    </row>
    <row r="8" spans="1:21" ht="129.75" customHeight="1">
      <c r="A8" s="4">
        <f>'[1]Agenda Summary'!F12</f>
        <v>3010</v>
      </c>
      <c r="B8" s="5" t="str">
        <f>VLOOKUP($A8,'[1]Content Master'!$A$1:$Z$77,2,FALSE)</f>
        <v>IT Transformation</v>
      </c>
      <c r="C8" s="5" t="str">
        <f>VLOOKUP($A8,'[1]Content Master'!$A$1:$Z$77,3,FALSE)</f>
        <v xml:space="preserve">The Dell Technologies Multi-Cloud Strategy:  Engineered for Choice </v>
      </c>
      <c r="D8" s="5" t="str">
        <f>VLOOKUP($A8,'[1]Content Master'!$A$1:$Z$77,4,FALSE)</f>
        <v xml:space="preserve">Public, private, on premises, off premises. Do one or all of these provide what you need? Dell Technologies can help solve the challenges of Multi-Cloud and what it can mean for your business. This session will help understand what the public cloud companies don’t want you to know. It will help focus you and your teams efforts on what you need to own in order to be in the center of control for your workloads in the cloud. </v>
      </c>
      <c r="E8" s="5" t="str">
        <f>VLOOKUP($A8,'[1]Content Master'!$A$1:$Z$77,5,FALSE)</f>
        <v>Lead Track Session</v>
      </c>
      <c r="F8" s="5" t="str">
        <f>VLOOKUP($A8,'[1]Content Master'!$A$1:$Z$77,6,FALSE)</f>
        <v xml:space="preserve">Cloud Strategy </v>
      </c>
      <c r="G8" s="9" t="s">
        <v>143</v>
      </c>
      <c r="H8" s="9">
        <v>6</v>
      </c>
      <c r="I8" s="9" t="s">
        <v>177</v>
      </c>
      <c r="J8" s="9" t="s">
        <v>178</v>
      </c>
      <c r="K8" s="9" t="s">
        <v>179</v>
      </c>
      <c r="L8" s="9" t="s">
        <v>180</v>
      </c>
      <c r="M8" s="11" t="s">
        <v>278</v>
      </c>
      <c r="N8" s="9" t="s">
        <v>19</v>
      </c>
      <c r="O8" s="11" t="s">
        <v>181</v>
      </c>
      <c r="P8" s="9" t="s">
        <v>20</v>
      </c>
      <c r="Q8" s="9" t="s">
        <v>21</v>
      </c>
      <c r="R8" s="9" t="s">
        <v>22</v>
      </c>
      <c r="S8" s="9" t="s">
        <v>23</v>
      </c>
      <c r="T8" s="10"/>
      <c r="U8" s="10"/>
    </row>
    <row r="9" spans="1:21" ht="96.75" customHeight="1">
      <c r="A9" s="4">
        <f>'[1]Agenda Summary'!F10</f>
        <v>1500</v>
      </c>
      <c r="B9" s="5" t="str">
        <f>VLOOKUP($A9,'[1]Content Master'!$A$1:$Z$77,2,FALSE)</f>
        <v>VMware</v>
      </c>
      <c r="C9" s="5" t="str">
        <f>VLOOKUP($A9,'[1]Content Master'!$A$1:$Z$77,3,FALSE)</f>
        <v>VMware's Vision and Strategy</v>
      </c>
      <c r="D9" s="5" t="str">
        <f>VLOOKUP($A9,'[1]Content Master'!$A$1:$Z$77,4,FALSE)</f>
        <v>The journey of transformation is unique to every organization but complex for all. VMware provides the foundation for the journey to digital business by unlocking value from today’s technologies while enabling the integration of tomorrow’s. Join us to hear more about how VMware compute, cloud, mobility, networking, and security software forms a dynamic, consistent digital foundation to deliver the apps that power business innovation.</v>
      </c>
      <c r="E9" s="5" t="str">
        <f>VLOOKUP($A9,'[1]Content Master'!$A$1:$Z$77,5,FALSE)</f>
        <v>SAB Overview Session</v>
      </c>
      <c r="F9" s="5" t="str">
        <f>VLOOKUP($A9,'[1]Content Master'!$A$1:$Z$77,6,FALSE)</f>
        <v>VMware</v>
      </c>
      <c r="G9" s="9" t="s">
        <v>143</v>
      </c>
      <c r="H9" s="9">
        <v>7</v>
      </c>
      <c r="I9" s="9" t="s">
        <v>182</v>
      </c>
      <c r="J9" s="9" t="s">
        <v>183</v>
      </c>
      <c r="K9" s="9" t="s">
        <v>24</v>
      </c>
      <c r="L9" s="9" t="s">
        <v>184</v>
      </c>
      <c r="M9" s="11" t="s">
        <v>279</v>
      </c>
      <c r="N9" s="10"/>
      <c r="O9" s="10"/>
      <c r="P9" s="10"/>
      <c r="Q9" s="10"/>
      <c r="R9" s="10"/>
      <c r="S9" s="10"/>
      <c r="T9" s="10"/>
      <c r="U9" s="10"/>
    </row>
    <row r="10" spans="1:21" ht="240">
      <c r="F10" s="3" t="s">
        <v>185</v>
      </c>
      <c r="G10" s="10" t="s">
        <v>143</v>
      </c>
      <c r="H10" s="10">
        <v>8</v>
      </c>
      <c r="I10" s="10" t="s">
        <v>186</v>
      </c>
      <c r="J10" s="10" t="s">
        <v>187</v>
      </c>
      <c r="K10" s="10" t="s">
        <v>188</v>
      </c>
      <c r="L10" s="10" t="s">
        <v>189</v>
      </c>
      <c r="M10" s="11" t="s">
        <v>280</v>
      </c>
      <c r="N10" s="10" t="s">
        <v>25</v>
      </c>
      <c r="O10" s="10" t="s">
        <v>26</v>
      </c>
      <c r="P10" s="10" t="s">
        <v>27</v>
      </c>
      <c r="Q10" s="10" t="s">
        <v>28</v>
      </c>
      <c r="R10" s="10" t="s">
        <v>29</v>
      </c>
      <c r="S10" s="10" t="s">
        <v>30</v>
      </c>
      <c r="T10" s="10"/>
      <c r="U10" s="10"/>
    </row>
    <row r="11" spans="1:21" ht="156.75" customHeight="1">
      <c r="F11" s="3" t="s">
        <v>190</v>
      </c>
      <c r="G11" s="10" t="s">
        <v>143</v>
      </c>
      <c r="H11" s="10">
        <v>9</v>
      </c>
      <c r="I11" s="10" t="s">
        <v>191</v>
      </c>
      <c r="J11" s="10" t="s">
        <v>192</v>
      </c>
      <c r="K11" s="10" t="s">
        <v>193</v>
      </c>
      <c r="L11" s="10" t="s">
        <v>194</v>
      </c>
      <c r="M11" s="11" t="s">
        <v>281</v>
      </c>
      <c r="N11" s="10"/>
      <c r="O11" s="10"/>
      <c r="P11" s="10"/>
      <c r="Q11" s="10"/>
      <c r="R11" s="10"/>
      <c r="S11" s="10"/>
      <c r="T11" s="10"/>
      <c r="U11" s="10"/>
    </row>
    <row r="12" spans="1:21" ht="96.75" customHeight="1">
      <c r="A12" s="4">
        <f>'[1]Agenda Summary'!F14</f>
        <v>3040</v>
      </c>
      <c r="B12" s="5" t="str">
        <f>VLOOKUP($A12,'[1]Content Master'!$A$1:$Z$77,2,FALSE)</f>
        <v>IT Transformation</v>
      </c>
      <c r="C12" s="5" t="str">
        <f>VLOOKUP($A12,'[1]Content Master'!$A$1:$Z$77,3,FALSE)</f>
        <v>The Power of Connectivity: The Dell EMC Networking Portfolio</v>
      </c>
      <c r="D12" s="5" t="str">
        <f>VLOOKUP($A12,'[1]Content Master'!$A$1:$Z$77,4,FALSE)</f>
        <v>Ethernet, Fiber Channel or Software Defined Networking, which is the right choice for you? This session will present the various Dell EMC Networking options and provide you will a complete overview of our networking offerings.</v>
      </c>
      <c r="E12" s="5" t="str">
        <f>VLOOKUP($A12,'[1]Content Master'!$A$1:$Z$77,5,FALSE)</f>
        <v>Portfolio Overview</v>
      </c>
      <c r="F12" s="5" t="str">
        <f>VLOOKUP($A12,'[1]Content Master'!$A$1:$Z$77,6,FALSE)</f>
        <v>Networking</v>
      </c>
      <c r="G12" s="9" t="s">
        <v>143</v>
      </c>
      <c r="H12" s="9">
        <v>10</v>
      </c>
      <c r="I12" s="9" t="s">
        <v>195</v>
      </c>
      <c r="J12" s="9" t="s">
        <v>196</v>
      </c>
      <c r="K12" s="9" t="s">
        <v>197</v>
      </c>
      <c r="L12" s="9" t="s">
        <v>198</v>
      </c>
      <c r="M12" s="11" t="s">
        <v>282</v>
      </c>
      <c r="N12" s="10" t="s">
        <v>283</v>
      </c>
      <c r="O12" s="11" t="s">
        <v>284</v>
      </c>
      <c r="P12" s="10" t="s">
        <v>285</v>
      </c>
      <c r="Q12" s="11" t="s">
        <v>286</v>
      </c>
      <c r="R12" s="10"/>
      <c r="S12" s="10"/>
      <c r="T12" s="10"/>
      <c r="U12" s="10"/>
    </row>
    <row r="13" spans="1:21" ht="138.75" customHeight="1">
      <c r="A13" s="4">
        <f>'[1]Agenda Summary'!F15</f>
        <v>3050</v>
      </c>
      <c r="B13" s="5" t="str">
        <f>VLOOKUP($A13,'[1]Content Master'!$A$1:$Z$77,2,FALSE)</f>
        <v>IT Transformation</v>
      </c>
      <c r="C13" s="5" t="str">
        <f>VLOOKUP($A13,'[1]Content Master'!$A$1:$Z$77,3,FALSE)</f>
        <v>The Power of Convergence: The Dell EMC Converged and Hyper Converged Portfolio</v>
      </c>
      <c r="D13" s="5" t="str">
        <f>VLOOKUP($A13,'[1]Content Master'!$A$1:$Z$77,4,FALSE)</f>
        <v>Converged and Hyper-Converged systems are the fastest way to achieve business outcomes. In this session, you will learn about how Dell EMC’s converged and hyper-converged portfolio, including VxRail, VxRack, Ready Nodes, and VxBlock 1000, has evolved to support the requirements of modern data centers around the world.</v>
      </c>
      <c r="E13" s="5" t="str">
        <f>VLOOKUP($A13,'[1]Content Master'!$A$1:$Z$77,5,FALSE)</f>
        <v>Portfolio Overview</v>
      </c>
      <c r="F13" s="5" t="str">
        <f>VLOOKUP($A13,'[1]Content Master'!$A$1:$Z$77,6,FALSE)</f>
        <v>CI/HCI</v>
      </c>
      <c r="G13" s="9" t="s">
        <v>143</v>
      </c>
      <c r="H13" s="9">
        <v>11</v>
      </c>
      <c r="I13" s="9" t="s">
        <v>199</v>
      </c>
      <c r="J13" s="9" t="s">
        <v>200</v>
      </c>
      <c r="K13" s="9" t="s">
        <v>201</v>
      </c>
      <c r="L13" s="9" t="s">
        <v>202</v>
      </c>
      <c r="M13" s="11" t="s">
        <v>287</v>
      </c>
      <c r="N13" s="9" t="s">
        <v>31</v>
      </c>
      <c r="O13" s="9" t="s">
        <v>32</v>
      </c>
      <c r="P13" s="9" t="s">
        <v>33</v>
      </c>
      <c r="Q13" s="9" t="s">
        <v>34</v>
      </c>
      <c r="R13" s="9" t="s">
        <v>35</v>
      </c>
      <c r="S13" s="9" t="s">
        <v>36</v>
      </c>
      <c r="T13" s="10"/>
      <c r="U13" s="10"/>
    </row>
    <row r="14" spans="1:21" ht="165">
      <c r="F14" s="3" t="s">
        <v>37</v>
      </c>
      <c r="G14" s="10" t="s">
        <v>143</v>
      </c>
      <c r="H14" s="10">
        <v>12</v>
      </c>
      <c r="I14" s="10" t="s">
        <v>203</v>
      </c>
      <c r="J14" s="10" t="s">
        <v>204</v>
      </c>
      <c r="K14" s="10" t="s">
        <v>205</v>
      </c>
      <c r="L14" s="10" t="s">
        <v>206</v>
      </c>
      <c r="M14" s="11" t="s">
        <v>288</v>
      </c>
      <c r="N14" s="10" t="s">
        <v>38</v>
      </c>
      <c r="O14" s="10" t="s">
        <v>39</v>
      </c>
      <c r="P14" s="10" t="s">
        <v>40</v>
      </c>
      <c r="Q14" s="10" t="s">
        <v>41</v>
      </c>
      <c r="R14" s="10" t="s">
        <v>42</v>
      </c>
      <c r="S14" s="10" t="s">
        <v>43</v>
      </c>
      <c r="T14" s="10"/>
      <c r="U14" s="10"/>
    </row>
    <row r="15" spans="1:21" customFormat="1" ht="180">
      <c r="A15" s="4">
        <f>'[1]Agenda Summary'!F20</f>
        <v>3140</v>
      </c>
      <c r="B15" s="5" t="str">
        <f>VLOOKUP($A15,'[1]Content Master'!$A$1:$Z$77,2,FALSE)</f>
        <v>IT Transformation</v>
      </c>
      <c r="C15" s="5" t="str">
        <f>VLOOKUP($A15,'[1]Content Master'!$A$1:$Z$77,3,FALSE)</f>
        <v>The Dawn of a New Era: AI, Machine Learning and Deep Learning</v>
      </c>
      <c r="D15" s="5" t="str">
        <f>VLOOKUP($A15,'[1]Content Master'!$A$1:$Z$77,4,FALSE)</f>
        <v>The concept of artificial intelligence was introduced back in the early 1950’s.  However, only in the last few years has its business potential driven it to the the top of technology decision makers to-do lists.  According to Gartner, AI promises to be the most disruptive class of technologies during the next 10 years driven by increases in computational power, the volume, velocity and variety of data, and advances in deep neural networks.  Attend this session to enhance your understanding of AI, machine learning and deep learning and learn how Dell Technologies can help you leverage these powerful technologies to drive better outcomes for your business</v>
      </c>
      <c r="E15" s="5" t="str">
        <f>VLOOKUP($A15,'[1]Content Master'!$A$1:$Z$77,5,FALSE)</f>
        <v>Ready solutions</v>
      </c>
      <c r="F15" s="5" t="str">
        <f>VLOOKUP($A15,'[1]Content Master'!$A$1:$Z$77,6,FALSE)</f>
        <v>Ready solutions</v>
      </c>
      <c r="G15" s="9" t="s">
        <v>143</v>
      </c>
      <c r="H15" s="9">
        <v>13</v>
      </c>
      <c r="I15" s="9" t="s">
        <v>289</v>
      </c>
      <c r="J15" s="9" t="s">
        <v>207</v>
      </c>
      <c r="K15" s="9" t="s">
        <v>208</v>
      </c>
      <c r="L15" s="9" t="s">
        <v>209</v>
      </c>
      <c r="M15" s="11" t="s">
        <v>290</v>
      </c>
      <c r="N15" s="9"/>
      <c r="O15" s="13"/>
      <c r="P15" s="13"/>
      <c r="Q15" s="13"/>
      <c r="R15" s="13"/>
      <c r="S15" s="13"/>
      <c r="T15" s="13"/>
      <c r="U15" s="13"/>
    </row>
    <row r="16" spans="1:21" customFormat="1" ht="145.5" customHeight="1">
      <c r="A16" s="4"/>
      <c r="B16" s="3"/>
      <c r="C16" s="3"/>
      <c r="D16" s="3"/>
      <c r="E16" s="3"/>
      <c r="F16" s="3" t="s">
        <v>44</v>
      </c>
      <c r="G16" s="10" t="s">
        <v>143</v>
      </c>
      <c r="H16" s="10">
        <v>14</v>
      </c>
      <c r="I16" s="10" t="s">
        <v>210</v>
      </c>
      <c r="J16" s="10" t="s">
        <v>211</v>
      </c>
      <c r="K16" s="10" t="s">
        <v>212</v>
      </c>
      <c r="L16" s="10" t="s">
        <v>213</v>
      </c>
      <c r="M16" s="11" t="s">
        <v>291</v>
      </c>
      <c r="N16" s="10" t="s">
        <v>45</v>
      </c>
      <c r="O16" s="10" t="s">
        <v>46</v>
      </c>
      <c r="P16" s="10" t="s">
        <v>47</v>
      </c>
      <c r="Q16" s="10" t="s">
        <v>48</v>
      </c>
      <c r="R16" s="10" t="s">
        <v>49</v>
      </c>
      <c r="S16" s="10" t="s">
        <v>50</v>
      </c>
      <c r="T16" s="13"/>
      <c r="U16" s="13"/>
    </row>
    <row r="17" spans="1:21" customFormat="1" ht="113.25" customHeight="1">
      <c r="A17" s="4"/>
      <c r="B17" s="3"/>
      <c r="C17" s="3"/>
      <c r="D17" s="3"/>
      <c r="E17" s="3"/>
      <c r="F17" s="3" t="s">
        <v>214</v>
      </c>
      <c r="G17" s="10" t="s">
        <v>143</v>
      </c>
      <c r="H17" s="10">
        <v>15</v>
      </c>
      <c r="I17" s="10" t="s">
        <v>215</v>
      </c>
      <c r="J17" s="10" t="s">
        <v>216</v>
      </c>
      <c r="K17" s="10" t="s">
        <v>217</v>
      </c>
      <c r="L17" s="10" t="s">
        <v>218</v>
      </c>
      <c r="M17" s="11" t="s">
        <v>292</v>
      </c>
      <c r="N17" s="10" t="s">
        <v>51</v>
      </c>
      <c r="O17" s="10" t="s">
        <v>52</v>
      </c>
      <c r="P17" s="13"/>
      <c r="Q17" s="13"/>
      <c r="R17" s="13"/>
      <c r="S17" s="13"/>
      <c r="T17" s="13"/>
      <c r="U17" s="13"/>
    </row>
    <row r="18" spans="1:21" customFormat="1" ht="153" customHeight="1">
      <c r="A18" s="4"/>
      <c r="B18" s="5"/>
      <c r="C18" s="5"/>
      <c r="D18" s="5"/>
      <c r="E18" s="5"/>
      <c r="F18" s="5"/>
      <c r="G18" s="9" t="s">
        <v>143</v>
      </c>
      <c r="H18" s="9">
        <v>16</v>
      </c>
      <c r="I18" s="9" t="s">
        <v>219</v>
      </c>
      <c r="J18" s="9" t="s">
        <v>220</v>
      </c>
      <c r="K18" s="9" t="s">
        <v>221</v>
      </c>
      <c r="L18" s="9" t="s">
        <v>222</v>
      </c>
      <c r="M18" s="11" t="s">
        <v>293</v>
      </c>
      <c r="N18" s="9" t="s">
        <v>53</v>
      </c>
      <c r="O18" s="9" t="s">
        <v>54</v>
      </c>
      <c r="P18" s="13"/>
      <c r="Q18" s="13"/>
      <c r="R18" s="13"/>
      <c r="S18" s="13"/>
      <c r="T18" s="13"/>
      <c r="U18" s="13"/>
    </row>
    <row r="19" spans="1:21" customFormat="1" ht="195">
      <c r="A19" s="4">
        <f>'[1]Agenda Summary'!F21</f>
        <v>3200</v>
      </c>
      <c r="B19" s="5" t="str">
        <f>VLOOKUP($A19,'[1]Content Master'!$A$1:$Z$77,2,FALSE)</f>
        <v>IT Transformation</v>
      </c>
      <c r="C19" s="5" t="str">
        <f>VLOOKUP($A19,'[1]Content Master'!$A$1:$Z$77,3,FALSE)</f>
        <v>Dell EMC For Data Protection: Key Ingredient In Modernization &amp; Transformation</v>
      </c>
      <c r="D19" s="5" t="str">
        <f>VLOOKUP($A19,'[1]Content Master'!$A$1:$Z$77,4,FALSE)</f>
        <v>As critical business data get more and more distributed from core to edge to cloud, as new regulations surface (GDPR) and new threats to business operations arise such (i.e. Cyber-attacks)-data protection gains importance and priority as a critical pillar in the IT transformation journey. Come find out how Dell EMC’s Data protection portfolio can help you powerfully transform your data protection strategies with a thorough approach to data protection regardless of where your data lives, on-premise or in multiple clouds, or how you consume it. Also find out what’s new in the year with our protection appliances Data Domain, Integrated Data Protection Appliance’s(IDPA) and software with Data Protection Suite(DPS) to further simplify, automate and modernize your current data protection environment, providing the transformative data protection infrastructure to meet the future demands. </v>
      </c>
      <c r="E19" s="5" t="str">
        <f>VLOOKUP($A19,'[1]Content Master'!$A$1:$Z$77,5,FALSE)</f>
        <v>Data Protection</v>
      </c>
      <c r="F19" s="5" t="str">
        <f>VLOOKUP($A19,'[1]Content Master'!$A$1:$Z$77,6,FALSE)</f>
        <v>Data Protection Overview</v>
      </c>
      <c r="G19" s="9" t="s">
        <v>143</v>
      </c>
      <c r="H19" s="9">
        <v>17</v>
      </c>
      <c r="I19" s="9" t="s">
        <v>223</v>
      </c>
      <c r="J19" s="9" t="s">
        <v>224</v>
      </c>
      <c r="K19" s="9" t="s">
        <v>225</v>
      </c>
      <c r="L19" s="9" t="s">
        <v>226</v>
      </c>
      <c r="M19" s="11" t="s">
        <v>294</v>
      </c>
      <c r="N19" s="9" t="s">
        <v>55</v>
      </c>
      <c r="O19" s="9" t="s">
        <v>56</v>
      </c>
      <c r="P19" s="9" t="s">
        <v>57</v>
      </c>
      <c r="Q19" s="9" t="s">
        <v>58</v>
      </c>
      <c r="R19" s="9" t="s">
        <v>59</v>
      </c>
      <c r="S19" s="9" t="s">
        <v>60</v>
      </c>
      <c r="T19" s="13"/>
      <c r="U19" s="13"/>
    </row>
    <row r="20" spans="1:21" customFormat="1" ht="99" customHeight="1">
      <c r="A20" s="4">
        <v>3864</v>
      </c>
      <c r="B20" s="5"/>
      <c r="C20" s="5"/>
      <c r="D20" s="5"/>
      <c r="E20" s="5"/>
      <c r="F20" s="5"/>
      <c r="G20" s="9" t="s">
        <v>143</v>
      </c>
      <c r="H20" s="9">
        <v>18</v>
      </c>
      <c r="I20" s="9" t="s">
        <v>227</v>
      </c>
      <c r="J20" s="9" t="s">
        <v>228</v>
      </c>
      <c r="K20" s="9" t="s">
        <v>229</v>
      </c>
      <c r="L20" s="9" t="s">
        <v>230</v>
      </c>
      <c r="M20" s="11" t="s">
        <v>295</v>
      </c>
      <c r="N20" s="13"/>
      <c r="O20" s="13"/>
      <c r="P20" s="13"/>
      <c r="Q20" s="13"/>
      <c r="R20" s="13"/>
      <c r="S20" s="13"/>
      <c r="T20" s="13"/>
      <c r="U20" s="13"/>
    </row>
    <row r="21" spans="1:21" customFormat="1" ht="181.5" customHeight="1">
      <c r="A21" s="4">
        <f>'[1]Agenda Summary'!F18</f>
        <v>3100</v>
      </c>
      <c r="B21" s="5" t="str">
        <f>VLOOKUP($A21,'[1]Content Master'!$A$1:$Z$77,2,FALSE)</f>
        <v>IT Transformation</v>
      </c>
      <c r="C21" s="5" t="str">
        <f>VLOOKUP($A21,'[1]Content Master'!$A$1:$Z$77,3,FALSE)</f>
        <v>Dell EMC High-End Storage: What’s New in PowerMax &amp; XtremIO X2</v>
      </c>
      <c r="D21" s="5" t="str">
        <f>VLOOKUP($A21,'[1]Content Master'!$A$1:$Z$77,4,FALSE)</f>
        <v>Come learn all about what’s new in Dell EMC High-End Storage. The new Dell EMC PowerMax, the world's fastest array, is the most recent addition to our industry-leading portfolio. PowerMax is built on the core proven enterprise features of VMAX while also delivering unprecedented performance via NVMe technology and automated data placement for maximum performance with a built-in machine learning engine. The session will also cover XtremIO X2, the purpose-built All-Flash array with a metadata-centric architecture, continuing to deliver more performance, capacity, data services and simplicity. XtremIO’s unique metadata-aware native replication will be a cornerstone for this session.</v>
      </c>
      <c r="E21" s="5" t="str">
        <f>VLOOKUP($A21,'[1]Content Master'!$A$1:$Z$77,5,FALSE)</f>
        <v>Storage</v>
      </c>
      <c r="F21" s="5" t="str">
        <f>VLOOKUP($A21,'[1]Content Master'!$A$1:$Z$77,6,FALSE)</f>
        <v>VMAX &amp; XtremIO</v>
      </c>
      <c r="G21" s="9" t="s">
        <v>143</v>
      </c>
      <c r="H21" s="9">
        <v>19</v>
      </c>
      <c r="I21" s="9" t="s">
        <v>232</v>
      </c>
      <c r="J21" s="9" t="s">
        <v>233</v>
      </c>
      <c r="K21" s="9" t="s">
        <v>161</v>
      </c>
      <c r="L21" s="9" t="s">
        <v>162</v>
      </c>
      <c r="M21" s="11" t="s">
        <v>296</v>
      </c>
      <c r="N21" s="9" t="s">
        <v>61</v>
      </c>
      <c r="O21" s="9" t="s">
        <v>62</v>
      </c>
      <c r="P21" s="9" t="s">
        <v>234</v>
      </c>
      <c r="Q21" s="9" t="s">
        <v>63</v>
      </c>
      <c r="R21" s="9" t="s">
        <v>64</v>
      </c>
      <c r="S21" s="9" t="s">
        <v>65</v>
      </c>
      <c r="T21" s="13"/>
      <c r="U21" s="13"/>
    </row>
    <row r="22" spans="1:21" customFormat="1" ht="132" customHeight="1">
      <c r="A22" s="4">
        <f>'[1]Agenda Summary'!F17</f>
        <v>3070</v>
      </c>
      <c r="B22" s="5" t="str">
        <f>VLOOKUP($A22,'[1]Content Master'!$A$1:$Z$77,2,FALSE)</f>
        <v>IT Transformation</v>
      </c>
      <c r="C22" s="5" t="str">
        <f>VLOOKUP($A22,'[1]Content Master'!$A$1:$Z$77,3,FALSE)</f>
        <v>Moving to a Disaggregated Data Center with the New PowerEdge MX Kinetic Infrastructure</v>
      </c>
      <c r="D22" s="5" t="str">
        <f>VLOOKUP($A22,'[1]Content Master'!$A$1:$Z$77,4,FALSE)</f>
        <v>An emerging category of data center infrastructure seeks to disaggregate IT resources into shared compute, storage and fabric pools that can be available for on-demand allocation.  Learn how PowerEdge MX kinetic infrastructure, the first modular architecture designed for server disaggregation, creates a flexible and agile environment that increases utilization efficiency and provides investment protection for future generations of technological advances.</v>
      </c>
      <c r="E22" s="5" t="str">
        <f>VLOOKUP($A22,'[1]Content Master'!$A$1:$Z$77,5,FALSE)</f>
        <v>Servers</v>
      </c>
      <c r="F22" s="5" t="str">
        <f>VLOOKUP($A22,'[1]Content Master'!$A$1:$Z$77,6,FALSE)</f>
        <v>Servers</v>
      </c>
      <c r="G22" s="9" t="s">
        <v>143</v>
      </c>
      <c r="H22" s="9">
        <v>20</v>
      </c>
      <c r="I22" s="9" t="s">
        <v>235</v>
      </c>
      <c r="J22" s="9" t="s">
        <v>236</v>
      </c>
      <c r="K22" s="9" t="s">
        <v>237</v>
      </c>
      <c r="L22" s="9" t="s">
        <v>238</v>
      </c>
      <c r="M22" s="11" t="s">
        <v>297</v>
      </c>
      <c r="N22" s="9" t="s">
        <v>66</v>
      </c>
      <c r="O22" s="9" t="s">
        <v>67</v>
      </c>
      <c r="P22" s="9" t="s">
        <v>68</v>
      </c>
      <c r="Q22" s="9" t="s">
        <v>69</v>
      </c>
      <c r="R22" s="9" t="s">
        <v>70</v>
      </c>
      <c r="S22" s="9" t="s">
        <v>71</v>
      </c>
      <c r="T22" s="13"/>
      <c r="U22" s="13"/>
    </row>
    <row r="23" spans="1:21" customFormat="1" ht="141" customHeight="1">
      <c r="A23" s="4"/>
      <c r="B23" s="5"/>
      <c r="C23" s="5"/>
      <c r="D23" s="5"/>
      <c r="E23" s="5"/>
      <c r="F23" s="5" t="s">
        <v>239</v>
      </c>
      <c r="G23" s="9" t="s">
        <v>143</v>
      </c>
      <c r="H23" s="9">
        <v>21</v>
      </c>
      <c r="I23" s="9" t="s">
        <v>240</v>
      </c>
      <c r="J23" s="9" t="s">
        <v>241</v>
      </c>
      <c r="K23" s="9" t="s">
        <v>242</v>
      </c>
      <c r="L23" s="9" t="s">
        <v>243</v>
      </c>
      <c r="M23" s="19" t="s">
        <v>298</v>
      </c>
      <c r="N23" s="9"/>
      <c r="O23" s="9"/>
      <c r="P23" s="9"/>
      <c r="Q23" s="9"/>
      <c r="R23" s="9"/>
      <c r="S23" s="9"/>
      <c r="T23" s="13"/>
      <c r="U23" s="13"/>
    </row>
    <row r="24" spans="1:21" ht="101.25" customHeight="1">
      <c r="G24" s="9" t="s">
        <v>231</v>
      </c>
      <c r="H24" s="9">
        <v>1</v>
      </c>
      <c r="I24" s="9" t="s">
        <v>244</v>
      </c>
      <c r="J24" s="9" t="s">
        <v>245</v>
      </c>
      <c r="K24" s="9" t="s">
        <v>246</v>
      </c>
      <c r="L24" s="9" t="s">
        <v>247</v>
      </c>
      <c r="M24" s="11" t="s">
        <v>299</v>
      </c>
      <c r="N24" s="9" t="s">
        <v>118</v>
      </c>
      <c r="O24" s="9" t="s">
        <v>119</v>
      </c>
      <c r="P24" s="9" t="s">
        <v>72</v>
      </c>
      <c r="Q24" s="9" t="s">
        <v>73</v>
      </c>
      <c r="R24" s="9" t="s">
        <v>74</v>
      </c>
      <c r="S24" s="9" t="s">
        <v>75</v>
      </c>
      <c r="T24" s="10"/>
      <c r="U24" s="10"/>
    </row>
    <row r="25" spans="1:21" ht="114" customHeight="1">
      <c r="A25" s="4">
        <f>'[1]Agenda Summary'!F22</f>
        <v>4010</v>
      </c>
      <c r="B25" s="5" t="str">
        <f>VLOOKUP($A25,'[1]Content Master'!$A$1:$Z$77,2,FALSE)</f>
        <v>Workforce Transformation</v>
      </c>
      <c r="C25" s="5" t="str">
        <f>VLOOKUP($A25,'[1]Content Master'!$A$1:$Z$77,3,FALSE)</f>
        <v>The New Reality – Innovative Ways Businesses are Embracing  AR and VR</v>
      </c>
      <c r="D25" s="5" t="str">
        <f>VLOOKUP($A25,'[1]Content Master'!$A$1:$Z$77,4,FALSE)</f>
        <v xml:space="preserve">Augmented Reality, Virtual Reality…these technologies were considered futuristic not that long ago.  But now companies are using them day-to-day, to revolutionize the way they operate, innovate, produce and go to market.  Hear first-hand examples from Dell’s Technology Partner program on how AR and VR are benefiting businesses across industry verticals. </v>
      </c>
      <c r="E25" s="5" t="str">
        <f>VLOOKUP($A25,'[1]Content Master'!$A$1:$Z$77,5,FALSE)</f>
        <v>Workforce Transformation</v>
      </c>
      <c r="F25" s="5" t="str">
        <f>VLOOKUP($A25,'[1]Content Master'!$A$1:$Z$77,6,FALSE)</f>
        <v>AR/VR/ML/AI/Innovation</v>
      </c>
      <c r="G25" s="9" t="s">
        <v>231</v>
      </c>
      <c r="H25" s="9">
        <v>2</v>
      </c>
      <c r="I25" s="9" t="s">
        <v>248</v>
      </c>
      <c r="J25" s="9" t="s">
        <v>249</v>
      </c>
      <c r="K25" s="9" t="s">
        <v>250</v>
      </c>
      <c r="L25" s="9" t="s">
        <v>251</v>
      </c>
      <c r="M25" s="11" t="s">
        <v>300</v>
      </c>
      <c r="N25" s="9" t="s">
        <v>76</v>
      </c>
      <c r="O25" s="9" t="s">
        <v>77</v>
      </c>
      <c r="P25" s="9" t="s">
        <v>78</v>
      </c>
      <c r="Q25" s="9" t="s">
        <v>79</v>
      </c>
      <c r="R25" s="9" t="s">
        <v>80</v>
      </c>
      <c r="S25" s="11" t="s">
        <v>252</v>
      </c>
      <c r="T25" s="10"/>
      <c r="U25" s="10"/>
    </row>
    <row r="26" spans="1:21" ht="93" customHeight="1">
      <c r="A26" s="4">
        <f>'[1]Agenda Summary'!F24</f>
        <v>4040</v>
      </c>
      <c r="B26" s="5" t="str">
        <f>VLOOKUP($A26,'[1]Content Master'!$A$1:$Z$77,2,FALSE)</f>
        <v>Workforce Transformation</v>
      </c>
      <c r="C26" s="5" t="str">
        <f>VLOOKUP($A26,'[1]Content Master'!$A$1:$Z$77,3,FALSE)</f>
        <v>Right-size technology for the modern workforce</v>
      </c>
      <c r="D26" s="5" t="str">
        <f>VLOOKUP($A26,'[1]Content Master'!$A$1:$Z$77,4,FALSE)</f>
        <v xml:space="preserve">When it comes to work technology, one size no longer fits all.  Dell has invested in research to better understand how people really work and identified different types of workers (we call them personas) and the technology they need to be most productive.  Whether they are in the office, at home, on the road or in the field, giving your employees the right technology for their job supports productivity, improves satisfaction, and maintains your return on investment. </v>
      </c>
      <c r="E26" s="5" t="str">
        <f>VLOOKUP($A26,'[1]Content Master'!$A$1:$Z$77,5,FALSE)</f>
        <v>Workforce Transformation</v>
      </c>
      <c r="F26" s="5" t="str">
        <f>VLOOKUP($A26,'[1]Content Master'!$A$1:$Z$77,6,FALSE)</f>
        <v>Client</v>
      </c>
      <c r="G26" s="9" t="s">
        <v>231</v>
      </c>
      <c r="H26" s="9">
        <v>3</v>
      </c>
      <c r="I26" s="9" t="s">
        <v>253</v>
      </c>
      <c r="J26" s="9" t="s">
        <v>254</v>
      </c>
      <c r="K26" s="9" t="s">
        <v>255</v>
      </c>
      <c r="L26" s="9" t="s">
        <v>256</v>
      </c>
      <c r="M26" s="11" t="s">
        <v>301</v>
      </c>
      <c r="N26" s="9" t="s">
        <v>81</v>
      </c>
      <c r="O26" s="9" t="s">
        <v>82</v>
      </c>
      <c r="P26" s="9" t="s">
        <v>83</v>
      </c>
      <c r="Q26" s="9" t="s">
        <v>84</v>
      </c>
      <c r="R26" s="9" t="s">
        <v>85</v>
      </c>
      <c r="S26" s="9" t="s">
        <v>86</v>
      </c>
      <c r="T26" s="10"/>
      <c r="U26" s="10"/>
    </row>
    <row r="27" spans="1:21" ht="127.5" customHeight="1">
      <c r="A27" s="4">
        <f>'[1]Agenda Summary'!F25</f>
        <v>4050</v>
      </c>
      <c r="B27" s="5" t="str">
        <f>VLOOKUP($A27,'[1]Content Master'!$A$1:$Z$77,2,FALSE)</f>
        <v>Workforce Transformation</v>
      </c>
      <c r="C27" s="5" t="str">
        <f>VLOOKUP($A27,'[1]Content Master'!$A$1:$Z$77,3,FALSE)</f>
        <v>Simplify your VDI solutions planning, deployment and management with Dell Technologies</v>
      </c>
      <c r="D27" s="5" t="str">
        <f>VLOOKUP($A27,'[1]Content Master'!$A$1:$Z$77,4,FALSE)</f>
        <v>Dell Cloud Client-Computing is an integrated portfolio of end-to-end VDI components including: Wyse endpoint devices, software and services. Dell EMC Ready Solutions for VDI incorporate Hyper-Converged Infrastructure (HCI) appliances and infrastructure, combining the latest virtualization and management technologies with Dell EMC’s industry leading servers, storage, networking, and professional services.  Solutions are validated with leading virtualization software; all delivered from Dell Technologies.</v>
      </c>
      <c r="E27" s="5" t="str">
        <f>VLOOKUP($A27,'[1]Content Master'!$A$1:$Z$77,5,FALSE)</f>
        <v>Workforce Transformation</v>
      </c>
      <c r="F27" s="5" t="str">
        <f>VLOOKUP($A27,'[1]Content Master'!$A$1:$Z$77,6,FALSE)</f>
        <v>Cloud Client Computing</v>
      </c>
      <c r="G27" s="9" t="s">
        <v>231</v>
      </c>
      <c r="H27" s="9">
        <v>4</v>
      </c>
      <c r="I27" s="9" t="s">
        <v>257</v>
      </c>
      <c r="J27" s="9" t="s">
        <v>258</v>
      </c>
      <c r="K27" s="9" t="s">
        <v>259</v>
      </c>
      <c r="L27" s="9" t="s">
        <v>260</v>
      </c>
      <c r="M27" s="11" t="s">
        <v>302</v>
      </c>
      <c r="N27" s="9" t="s">
        <v>87</v>
      </c>
      <c r="O27" s="9" t="s">
        <v>88</v>
      </c>
      <c r="P27" s="9" t="s">
        <v>89</v>
      </c>
      <c r="Q27" s="9" t="s">
        <v>90</v>
      </c>
      <c r="R27" s="10"/>
      <c r="S27" s="10"/>
      <c r="T27" s="10"/>
      <c r="U27" s="10"/>
    </row>
    <row r="28" spans="1:21" ht="97.5" customHeight="1">
      <c r="G28" s="9" t="s">
        <v>261</v>
      </c>
      <c r="H28" s="9">
        <v>1</v>
      </c>
      <c r="I28" s="9" t="s">
        <v>262</v>
      </c>
      <c r="J28" s="9" t="s">
        <v>263</v>
      </c>
      <c r="K28" s="9" t="s">
        <v>264</v>
      </c>
      <c r="L28" s="9" t="s">
        <v>265</v>
      </c>
      <c r="M28" s="11" t="s">
        <v>303</v>
      </c>
      <c r="N28" s="9" t="s">
        <v>123</v>
      </c>
      <c r="O28" s="9" t="s">
        <v>91</v>
      </c>
      <c r="P28" s="9" t="s">
        <v>124</v>
      </c>
      <c r="Q28" s="9" t="s">
        <v>92</v>
      </c>
      <c r="R28" s="9" t="s">
        <v>125</v>
      </c>
      <c r="S28" s="9" t="s">
        <v>93</v>
      </c>
      <c r="T28" s="10"/>
      <c r="U28" s="10"/>
    </row>
    <row r="29" spans="1:21" ht="129.75" customHeight="1">
      <c r="G29" s="9" t="s">
        <v>261</v>
      </c>
      <c r="H29" s="9">
        <v>2</v>
      </c>
      <c r="I29" s="9" t="s">
        <v>266</v>
      </c>
      <c r="J29" s="9" t="s">
        <v>267</v>
      </c>
      <c r="K29" s="9" t="s">
        <v>268</v>
      </c>
      <c r="L29" s="9" t="s">
        <v>269</v>
      </c>
      <c r="M29" s="11" t="s">
        <v>304</v>
      </c>
      <c r="N29" s="9" t="s">
        <v>94</v>
      </c>
      <c r="O29" s="9" t="s">
        <v>95</v>
      </c>
      <c r="P29" s="9" t="s">
        <v>96</v>
      </c>
      <c r="Q29" s="9" t="s">
        <v>97</v>
      </c>
      <c r="R29" s="9" t="s">
        <v>98</v>
      </c>
      <c r="S29" s="9" t="s">
        <v>99</v>
      </c>
      <c r="T29" s="10"/>
      <c r="U29" s="10"/>
    </row>
    <row r="30" spans="1:21" ht="109.5" customHeight="1">
      <c r="G30" s="10" t="s">
        <v>261</v>
      </c>
      <c r="H30" s="10">
        <v>3</v>
      </c>
      <c r="I30" s="10" t="s">
        <v>270</v>
      </c>
      <c r="J30" s="10" t="s">
        <v>271</v>
      </c>
      <c r="K30" s="10" t="s">
        <v>272</v>
      </c>
      <c r="L30" s="10" t="s">
        <v>273</v>
      </c>
      <c r="M30" s="11" t="s">
        <v>305</v>
      </c>
      <c r="N30" s="10"/>
      <c r="O30" s="10"/>
      <c r="P30" s="10"/>
      <c r="Q30" s="10"/>
      <c r="R30" s="10"/>
      <c r="S30" s="10"/>
      <c r="T30" s="10"/>
      <c r="U30" s="10"/>
    </row>
  </sheetData>
  <autoFilter ref="A1:L27"/>
  <hyperlinks>
    <hyperlink ref="Q2" r:id="rId1"/>
    <hyperlink ref="O2" r:id="rId2"/>
    <hyperlink ref="O8" r:id="rId3" location="cobrand=intel&amp;overlay=/collateral/analyst-reports/idg-research-hybrid-cloud-white-paper.pdf"/>
    <hyperlink ref="S25" r:id="rId4" location="scroll=off&amp;overlay=/collateral/article/2030-report-article.pdf"/>
    <hyperlink ref="O24" r:id="rId5"/>
    <hyperlink ref="O4" r:id="rId6"/>
    <hyperlink ref="M2" r:id="rId7"/>
    <hyperlink ref="M4" r:id="rId8"/>
    <hyperlink ref="M5" r:id="rId9"/>
    <hyperlink ref="M7" r:id="rId10"/>
    <hyperlink ref="M8" r:id="rId11"/>
    <hyperlink ref="M9" r:id="rId12"/>
    <hyperlink ref="M10" r:id="rId13"/>
    <hyperlink ref="M11" r:id="rId14"/>
    <hyperlink ref="M12" r:id="rId15"/>
    <hyperlink ref="O12" r:id="rId16"/>
    <hyperlink ref="Q12" r:id="rId17"/>
    <hyperlink ref="M13" r:id="rId18"/>
    <hyperlink ref="M14" r:id="rId19"/>
    <hyperlink ref="M15" r:id="rId20"/>
    <hyperlink ref="M16" r:id="rId21"/>
    <hyperlink ref="M17" r:id="rId22"/>
    <hyperlink ref="M18" r:id="rId23"/>
    <hyperlink ref="M19" r:id="rId24"/>
    <hyperlink ref="M20" r:id="rId25"/>
    <hyperlink ref="M21" r:id="rId26"/>
    <hyperlink ref="M22" r:id="rId27"/>
    <hyperlink ref="M23" r:id="rId28"/>
    <hyperlink ref="M24" r:id="rId29"/>
    <hyperlink ref="M25" r:id="rId30"/>
    <hyperlink ref="M26" r:id="rId31"/>
    <hyperlink ref="M27" r:id="rId32"/>
    <hyperlink ref="M28" r:id="rId33"/>
    <hyperlink ref="M29" r:id="rId34"/>
    <hyperlink ref="M30" r:id="rId35"/>
  </hyperlinks>
  <pageMargins left="0.7" right="0.7" top="0.75" bottom="0.75" header="0.3" footer="0.3"/>
  <pageSetup paperSize="9" orientation="portrait" r:id="rId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Home Page Details</vt:lpstr>
      <vt:lpstr>Planary Session Details</vt:lpstr>
      <vt:lpstr>Session Contents and details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VIN593-BennitaKemmel</dc:creator>
  <cp:lastModifiedBy>VIN437-SameenaAnjum</cp:lastModifiedBy>
  <dcterms:created xsi:type="dcterms:W3CDTF">2018-11-16T13:49:53Z</dcterms:created>
  <dcterms:modified xsi:type="dcterms:W3CDTF">2018-11-29T07:04:22Z</dcterms:modified>
</cp:coreProperties>
</file>