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JOSH\hops research\"/>
    </mc:Choice>
  </mc:AlternateContent>
  <bookViews>
    <workbookView xWindow="0" yWindow="0" windowWidth="23040" windowHeight="10428" xr2:uid="{FD2A4A2F-E417-43BB-977C-1184993E104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24" i="1"/>
  <c r="N24" i="1"/>
  <c r="M24" i="1"/>
  <c r="N9" i="1"/>
  <c r="N10" i="1"/>
  <c r="N11" i="1"/>
  <c r="N12" i="1"/>
  <c r="N13" i="1"/>
  <c r="N14" i="1"/>
  <c r="N8" i="1"/>
  <c r="M9" i="1"/>
  <c r="M10" i="1"/>
  <c r="M11" i="1"/>
  <c r="M12" i="1"/>
  <c r="M13" i="1"/>
  <c r="M14" i="1"/>
  <c r="M8" i="1"/>
  <c r="L9" i="1"/>
  <c r="L10" i="1"/>
  <c r="L11" i="1"/>
  <c r="L12" i="1"/>
  <c r="L13" i="1"/>
  <c r="L14" i="1"/>
  <c r="L8" i="1"/>
  <c r="J24" i="1" l="1"/>
  <c r="I8" i="1"/>
  <c r="J8" i="1"/>
  <c r="J25" i="1"/>
  <c r="J26" i="1"/>
  <c r="J27" i="1"/>
  <c r="J28" i="1"/>
  <c r="J29" i="1"/>
  <c r="J30" i="1"/>
  <c r="I25" i="1"/>
  <c r="I26" i="1"/>
  <c r="I27" i="1"/>
  <c r="I28" i="1"/>
  <c r="I29" i="1"/>
  <c r="I30" i="1"/>
  <c r="I24" i="1"/>
  <c r="H24" i="1"/>
  <c r="H8" i="1"/>
  <c r="H25" i="1"/>
  <c r="H26" i="1"/>
  <c r="H27" i="1"/>
  <c r="H28" i="1"/>
  <c r="H29" i="1"/>
  <c r="H30" i="1"/>
  <c r="H9" i="1"/>
  <c r="H10" i="1"/>
  <c r="H11" i="1"/>
  <c r="H12" i="1"/>
  <c r="H13" i="1"/>
  <c r="H14" i="1"/>
  <c r="J9" i="1" l="1"/>
  <c r="J10" i="1"/>
  <c r="J11" i="1"/>
  <c r="J12" i="1"/>
  <c r="J13" i="1"/>
  <c r="J14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<sst xmlns="http://schemas.openxmlformats.org/spreadsheetml/2006/main" count="43" uniqueCount="30">
  <si>
    <t>Sample</t>
  </si>
  <si>
    <t>Cruc. Weight</t>
  </si>
  <si>
    <t>Wet Weight of Sediment</t>
  </si>
  <si>
    <t>DW 105</t>
  </si>
  <si>
    <t>DW 550</t>
  </si>
  <si>
    <t>Eric 7 (30)</t>
  </si>
  <si>
    <t>Paul 5 (23)</t>
  </si>
  <si>
    <t>Eric 4 (21)</t>
  </si>
  <si>
    <t>Layla 3 (16)</t>
  </si>
  <si>
    <t>Mike 2 (15)</t>
  </si>
  <si>
    <t>Scott 1 (14)</t>
  </si>
  <si>
    <t>*Weight is in grams (g)</t>
  </si>
  <si>
    <t>DW 950</t>
  </si>
  <si>
    <t>PrctH20</t>
  </si>
  <si>
    <t>PrctC</t>
  </si>
  <si>
    <t>*All soil samples contain approximately 10 mL of soil</t>
  </si>
  <si>
    <t>Layla 6 (25)</t>
  </si>
  <si>
    <t>CARBON ANALYSIS - LOI PROTOCOL - "LOSS ON IGNITION"</t>
  </si>
  <si>
    <t>Scott 1 (2)</t>
  </si>
  <si>
    <t>Mike 2 (3)</t>
  </si>
  <si>
    <t>Layla 3 (6)</t>
  </si>
  <si>
    <t>Eric 4 (12)</t>
  </si>
  <si>
    <t>Paul 5 (14)</t>
  </si>
  <si>
    <t>Layla 6 (15)</t>
  </si>
  <si>
    <t>Eric 7 (17)</t>
  </si>
  <si>
    <t>for spss</t>
  </si>
  <si>
    <t>PropH20</t>
  </si>
  <si>
    <t>PropC</t>
  </si>
  <si>
    <t>PropCaCO3</t>
  </si>
  <si>
    <t>PrctCaCO3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</si>
</sst>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17" fontId="0" fillId="0" borderId="0" xfId="0" applyNumberFormat="1"/>
    <xf numFmtId="0" fontId="0" fillId="0" borderId="0" xfId="0" applyAlignme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B5EF-28EC-4F9E-BCAF-EDD0E2A0B36C}">
  <dimension ref="A4:N30"/>
  <sheetViews>
    <sheetView tabSelected="1" topLeftCell="F1" workbookViewId="0">
      <selection activeCell="O29" sqref="O29"/>
    </sheetView>
  </sheetViews>
  <sheetFormatPr defaultRowHeight="14.4" x14ac:dyDescent="0.3"/>
  <cols>
    <col min="1" max="1" width="19.33203125" customWidth="1"/>
    <col min="2" max="2" width="16.109375" customWidth="1"/>
    <col min="3" max="3" width="24.88671875" customWidth="1"/>
    <col min="4" max="4" width="15.33203125" customWidth="1"/>
  </cols>
  <sheetData>
    <row r="4" spans="1:14" s="4" customFormat="1" x14ac:dyDescent="0.3">
      <c r="A4" s="4" t="s">
        <v>17</v>
      </c>
    </row>
    <row r="6" spans="1:14" x14ac:dyDescent="0.3">
      <c r="A6" s="3">
        <v>42948</v>
      </c>
      <c r="L6" t="s">
        <v>25</v>
      </c>
    </row>
    <row r="7" spans="1:14" s="1" customFormat="1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12</v>
      </c>
      <c r="H7" s="1" t="s">
        <v>13</v>
      </c>
      <c r="I7" s="1" t="s">
        <v>14</v>
      </c>
      <c r="J7" s="1" t="s">
        <v>29</v>
      </c>
      <c r="L7" s="1" t="s">
        <v>26</v>
      </c>
      <c r="M7" s="1" t="s">
        <v>27</v>
      </c>
      <c r="N7" s="1" t="s">
        <v>28</v>
      </c>
    </row>
    <row r="8" spans="1:14" x14ac:dyDescent="0.3">
      <c r="A8" t="s">
        <v>10</v>
      </c>
      <c r="B8">
        <v>20.5456</v>
      </c>
      <c r="C8">
        <v>32.173400000000001</v>
      </c>
      <c r="D8">
        <v>31.976199999999999</v>
      </c>
      <c r="E8">
        <v>31.3508</v>
      </c>
      <c r="F8">
        <v>31.219899999999999</v>
      </c>
      <c r="H8" s="2">
        <f>1-D8/C8</f>
        <v>6.1292869264673033E-3</v>
      </c>
      <c r="I8" s="2">
        <f>1-E8/D8</f>
        <v>1.9558296483009219E-2</v>
      </c>
      <c r="J8" s="2">
        <f>1-F8/D8</f>
        <v>2.36519661498239E-2</v>
      </c>
      <c r="L8" s="6">
        <f>1-D8/C8</f>
        <v>6.1292869264673033E-3</v>
      </c>
      <c r="M8" s="6">
        <f>1-E8/D8</f>
        <v>1.9558296483009219E-2</v>
      </c>
      <c r="N8" s="6">
        <f>1-F8/D8</f>
        <v>2.36519661498239E-2</v>
      </c>
    </row>
    <row r="9" spans="1:14" x14ac:dyDescent="0.3">
      <c r="A9" t="s">
        <v>9</v>
      </c>
      <c r="B9">
        <v>19.9207</v>
      </c>
      <c r="C9">
        <v>32.055399999999999</v>
      </c>
      <c r="D9">
        <v>31.804300000000001</v>
      </c>
      <c r="E9">
        <v>31.319500000000001</v>
      </c>
      <c r="F9">
        <v>31.170400000000001</v>
      </c>
      <c r="H9" s="2">
        <f t="shared" ref="H9:H14" si="0">1-D9/C9</f>
        <v>7.8333135758716921E-3</v>
      </c>
      <c r="I9" s="2">
        <f t="shared" ref="I9:I14" si="1">1-E9/D9</f>
        <v>1.5243221828494913E-2</v>
      </c>
      <c r="J9" s="2">
        <f t="shared" ref="J9:J14" si="2">1-F9/D9</f>
        <v>1.993126715569904E-2</v>
      </c>
      <c r="L9" s="6">
        <f t="shared" ref="L9:L14" si="3">1-D9/C9</f>
        <v>7.8333135758716921E-3</v>
      </c>
      <c r="M9" s="6">
        <f t="shared" ref="M9:M14" si="4">1-E9/D9</f>
        <v>1.5243221828494913E-2</v>
      </c>
      <c r="N9" s="6">
        <f t="shared" ref="N9:N14" si="5">1-F9/D9</f>
        <v>1.993126715569904E-2</v>
      </c>
    </row>
    <row r="10" spans="1:14" x14ac:dyDescent="0.3">
      <c r="A10" t="s">
        <v>8</v>
      </c>
      <c r="B10">
        <v>20.282900000000001</v>
      </c>
      <c r="C10">
        <v>35.248899999999999</v>
      </c>
      <c r="D10">
        <v>34.672699999999999</v>
      </c>
      <c r="E10">
        <v>33.919699999999999</v>
      </c>
      <c r="F10">
        <v>33.702599999999997</v>
      </c>
      <c r="H10" s="2">
        <f t="shared" si="0"/>
        <v>1.634660939774002E-2</v>
      </c>
      <c r="I10" s="2">
        <f t="shared" si="1"/>
        <v>2.171737418776154E-2</v>
      </c>
      <c r="J10" s="2">
        <f t="shared" si="2"/>
        <v>2.7978784461550554E-2</v>
      </c>
      <c r="L10" s="6">
        <f t="shared" si="3"/>
        <v>1.634660939774002E-2</v>
      </c>
      <c r="M10" s="6">
        <f t="shared" si="4"/>
        <v>2.171737418776154E-2</v>
      </c>
      <c r="N10" s="6">
        <f t="shared" si="5"/>
        <v>2.7978784461550554E-2</v>
      </c>
    </row>
    <row r="11" spans="1:14" x14ac:dyDescent="0.3">
      <c r="A11" t="s">
        <v>7</v>
      </c>
      <c r="B11">
        <v>20.459800000000001</v>
      </c>
      <c r="C11">
        <v>32.487200000000001</v>
      </c>
      <c r="D11">
        <v>32.2577</v>
      </c>
      <c r="E11">
        <v>31.738900000000001</v>
      </c>
      <c r="F11">
        <v>31.5427</v>
      </c>
      <c r="H11" s="2">
        <f t="shared" si="0"/>
        <v>7.0643207170825173E-3</v>
      </c>
      <c r="I11" s="2">
        <f t="shared" si="1"/>
        <v>1.6082981737693625E-2</v>
      </c>
      <c r="J11" s="2">
        <f t="shared" si="2"/>
        <v>2.2165250467330311E-2</v>
      </c>
      <c r="L11" s="6">
        <f t="shared" si="3"/>
        <v>7.0643207170825173E-3</v>
      </c>
      <c r="M11" s="6">
        <f t="shared" si="4"/>
        <v>1.6082981737693625E-2</v>
      </c>
      <c r="N11" s="6">
        <f t="shared" si="5"/>
        <v>2.2165250467330311E-2</v>
      </c>
    </row>
    <row r="12" spans="1:14" x14ac:dyDescent="0.3">
      <c r="A12" t="s">
        <v>6</v>
      </c>
      <c r="B12">
        <v>18.628299999999999</v>
      </c>
      <c r="C12">
        <v>30.8904</v>
      </c>
      <c r="D12">
        <v>30.6448</v>
      </c>
      <c r="E12">
        <v>30.101099999999999</v>
      </c>
      <c r="F12">
        <v>29.963699999999999</v>
      </c>
      <c r="H12" s="2">
        <f t="shared" si="0"/>
        <v>7.9506901820630693E-3</v>
      </c>
      <c r="I12" s="2">
        <f t="shared" si="1"/>
        <v>1.7741998642510359E-2</v>
      </c>
      <c r="J12" s="2">
        <f t="shared" si="2"/>
        <v>2.2225630449537959E-2</v>
      </c>
      <c r="L12" s="6">
        <f t="shared" si="3"/>
        <v>7.9506901820630693E-3</v>
      </c>
      <c r="M12" s="6">
        <f t="shared" si="4"/>
        <v>1.7741998642510359E-2</v>
      </c>
      <c r="N12" s="6">
        <f t="shared" si="5"/>
        <v>2.2225630449537959E-2</v>
      </c>
    </row>
    <row r="13" spans="1:14" x14ac:dyDescent="0.3">
      <c r="A13" t="s">
        <v>16</v>
      </c>
      <c r="B13">
        <v>22.543500000000002</v>
      </c>
      <c r="C13">
        <v>34.653799999999997</v>
      </c>
      <c r="D13">
        <v>34.3827</v>
      </c>
      <c r="E13">
        <v>33.921500000000002</v>
      </c>
      <c r="F13">
        <v>33.764200000000002</v>
      </c>
      <c r="H13" s="2">
        <f t="shared" si="0"/>
        <v>7.8230958798168881E-3</v>
      </c>
      <c r="I13" s="2">
        <f t="shared" si="1"/>
        <v>1.3413722598865085E-2</v>
      </c>
      <c r="J13" s="2">
        <f t="shared" si="2"/>
        <v>1.7988697804419029E-2</v>
      </c>
      <c r="L13" s="6">
        <f t="shared" si="3"/>
        <v>7.8230958798168881E-3</v>
      </c>
      <c r="M13" s="6">
        <f t="shared" si="4"/>
        <v>1.3413722598865085E-2</v>
      </c>
      <c r="N13" s="6">
        <f t="shared" si="5"/>
        <v>1.7988697804419029E-2</v>
      </c>
    </row>
    <row r="14" spans="1:14" x14ac:dyDescent="0.3">
      <c r="A14" t="s">
        <v>5</v>
      </c>
      <c r="B14">
        <v>20.7608</v>
      </c>
      <c r="C14">
        <v>34.200699999999998</v>
      </c>
      <c r="D14">
        <v>33.933799999999998</v>
      </c>
      <c r="E14">
        <v>33.433799999999998</v>
      </c>
      <c r="F14">
        <v>33.113399999999999</v>
      </c>
      <c r="H14" s="2">
        <f t="shared" si="0"/>
        <v>7.8039338376114653E-3</v>
      </c>
      <c r="I14" s="2">
        <f t="shared" si="1"/>
        <v>1.4734571430255361E-2</v>
      </c>
      <c r="J14" s="2">
        <f t="shared" si="2"/>
        <v>2.4176484802763021E-2</v>
      </c>
      <c r="L14" s="6">
        <f t="shared" si="3"/>
        <v>7.8039338376114653E-3</v>
      </c>
      <c r="M14" s="6">
        <f t="shared" si="4"/>
        <v>1.4734571430255361E-2</v>
      </c>
      <c r="N14" s="6">
        <f t="shared" si="5"/>
        <v>2.4176484802763021E-2</v>
      </c>
    </row>
    <row r="19" spans="1:14" s="5" customFormat="1" ht="13.8" x14ac:dyDescent="0.3">
      <c r="A19" s="5" t="s">
        <v>11</v>
      </c>
    </row>
    <row r="20" spans="1:14" s="5" customFormat="1" ht="14.4" customHeight="1" x14ac:dyDescent="0.3">
      <c r="A20" s="5" t="s">
        <v>15</v>
      </c>
    </row>
    <row r="22" spans="1:14" x14ac:dyDescent="0.3">
      <c r="A22" s="3">
        <v>43070</v>
      </c>
      <c r="L22" t="s">
        <v>25</v>
      </c>
    </row>
    <row r="23" spans="1:14" s="1" customFormat="1" x14ac:dyDescent="0.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12</v>
      </c>
      <c r="H23" s="1" t="s">
        <v>13</v>
      </c>
      <c r="I23" s="1" t="s">
        <v>14</v>
      </c>
      <c r="J23" s="1" t="s">
        <v>29</v>
      </c>
      <c r="L23" s="1" t="s">
        <v>26</v>
      </c>
      <c r="M23" s="1" t="s">
        <v>27</v>
      </c>
      <c r="N23" s="1" t="s">
        <v>28</v>
      </c>
    </row>
    <row r="24" spans="1:14" x14ac:dyDescent="0.3">
      <c r="A24" t="s">
        <v>18</v>
      </c>
      <c r="B24">
        <v>18.018899999999999</v>
      </c>
      <c r="C24">
        <v>28.835799999999999</v>
      </c>
      <c r="D24">
        <v>28.591899999999999</v>
      </c>
      <c r="E24">
        <v>27.9575</v>
      </c>
      <c r="F24">
        <v>27.8462</v>
      </c>
      <c r="H24" s="2">
        <f>1-D24/C24</f>
        <v>8.4582359428210241E-3</v>
      </c>
      <c r="I24" s="2">
        <f>1-E24/D24</f>
        <v>2.2188102224755979E-2</v>
      </c>
      <c r="J24" s="2">
        <f>1-F24/D24</f>
        <v>2.6080813097415723E-2</v>
      </c>
      <c r="L24" s="6">
        <f>1-D24/C24</f>
        <v>8.4582359428210241E-3</v>
      </c>
      <c r="M24" s="6">
        <f>1-E24/D24</f>
        <v>2.2188102224755979E-2</v>
      </c>
      <c r="N24" s="6">
        <f>1-F24/D24</f>
        <v>2.6080813097415723E-2</v>
      </c>
    </row>
    <row r="25" spans="1:14" x14ac:dyDescent="0.3">
      <c r="A25" t="s">
        <v>19</v>
      </c>
      <c r="B25">
        <v>17.662800000000001</v>
      </c>
      <c r="C25">
        <v>27.223299999999998</v>
      </c>
      <c r="D25">
        <v>26.970099999999999</v>
      </c>
      <c r="E25">
        <v>26.383199999999999</v>
      </c>
      <c r="F25">
        <v>26.3443</v>
      </c>
      <c r="H25" s="2">
        <f t="shared" ref="H25:H30" si="6">1-D25/C25</f>
        <v>9.3008562518136495E-3</v>
      </c>
      <c r="I25" s="2">
        <f t="shared" ref="I25:I30" si="7">1-E25/D25</f>
        <v>2.1761135479660854E-2</v>
      </c>
      <c r="J25" s="2">
        <f t="shared" ref="J25:J30" si="8">1-F25/D25</f>
        <v>2.320347347618279E-2</v>
      </c>
      <c r="L25" s="6">
        <f t="shared" ref="L25:L30" si="9">1-D25/C25</f>
        <v>9.3008562518136495E-3</v>
      </c>
      <c r="M25" s="6">
        <f t="shared" ref="M25:M30" si="10">1-E25/D25</f>
        <v>2.1761135479660854E-2</v>
      </c>
      <c r="N25" s="6">
        <f t="shared" ref="N25:N30" si="11">1-F25/D25</f>
        <v>2.320347347618279E-2</v>
      </c>
    </row>
    <row r="26" spans="1:14" x14ac:dyDescent="0.3">
      <c r="A26" t="s">
        <v>20</v>
      </c>
      <c r="B26">
        <v>19.0611</v>
      </c>
      <c r="C26">
        <v>30.3277</v>
      </c>
      <c r="D26">
        <v>29.8887</v>
      </c>
      <c r="E26">
        <v>29.154699999999998</v>
      </c>
      <c r="F26">
        <v>29.002700000000001</v>
      </c>
      <c r="H26" s="2">
        <f t="shared" si="6"/>
        <v>1.4475215726876711E-2</v>
      </c>
      <c r="I26" s="2">
        <f t="shared" si="7"/>
        <v>2.4557776015684873E-2</v>
      </c>
      <c r="J26" s="2">
        <f t="shared" si="8"/>
        <v>2.9643310013483304E-2</v>
      </c>
      <c r="L26" s="6">
        <f t="shared" si="9"/>
        <v>1.4475215726876711E-2</v>
      </c>
      <c r="M26" s="6">
        <f t="shared" si="10"/>
        <v>2.4557776015684873E-2</v>
      </c>
      <c r="N26" s="6">
        <f t="shared" si="11"/>
        <v>2.9643310013483304E-2</v>
      </c>
    </row>
    <row r="27" spans="1:14" x14ac:dyDescent="0.3">
      <c r="A27" t="s">
        <v>21</v>
      </c>
      <c r="B27">
        <v>18.904900000000001</v>
      </c>
      <c r="C27">
        <v>29.634599999999999</v>
      </c>
      <c r="D27">
        <v>29.374700000000001</v>
      </c>
      <c r="E27">
        <v>28.7575</v>
      </c>
      <c r="F27">
        <v>28.590199999999999</v>
      </c>
      <c r="H27" s="2">
        <f t="shared" si="6"/>
        <v>8.7701538066988771E-3</v>
      </c>
      <c r="I27" s="2">
        <f t="shared" si="7"/>
        <v>2.1011278413056167E-2</v>
      </c>
      <c r="J27" s="2">
        <f t="shared" si="8"/>
        <v>2.6706655727547934E-2</v>
      </c>
      <c r="L27" s="6">
        <f t="shared" si="9"/>
        <v>8.7701538066988771E-3</v>
      </c>
      <c r="M27" s="6">
        <f t="shared" si="10"/>
        <v>2.1011278413056167E-2</v>
      </c>
      <c r="N27" s="6">
        <f t="shared" si="11"/>
        <v>2.6706655727547934E-2</v>
      </c>
    </row>
    <row r="28" spans="1:14" x14ac:dyDescent="0.3">
      <c r="A28" t="s">
        <v>22</v>
      </c>
      <c r="B28">
        <v>20.545400000000001</v>
      </c>
      <c r="C28">
        <v>30.5335</v>
      </c>
      <c r="D28">
        <v>30.2346</v>
      </c>
      <c r="E28">
        <v>29.642800000000001</v>
      </c>
      <c r="F28">
        <v>29.487400000000001</v>
      </c>
      <c r="H28" s="2">
        <f t="shared" si="6"/>
        <v>9.789247875284568E-3</v>
      </c>
      <c r="I28" s="2">
        <f t="shared" si="7"/>
        <v>1.957360110601758E-2</v>
      </c>
      <c r="J28" s="2">
        <f t="shared" si="8"/>
        <v>2.4713407817533506E-2</v>
      </c>
      <c r="L28" s="6">
        <f t="shared" si="9"/>
        <v>9.789247875284568E-3</v>
      </c>
      <c r="M28" s="6">
        <f t="shared" si="10"/>
        <v>1.957360110601758E-2</v>
      </c>
      <c r="N28" s="6">
        <f t="shared" si="11"/>
        <v>2.4713407817533506E-2</v>
      </c>
    </row>
    <row r="29" spans="1:14" x14ac:dyDescent="0.3">
      <c r="A29" t="s">
        <v>23</v>
      </c>
      <c r="B29">
        <v>19.920500000000001</v>
      </c>
      <c r="C29">
        <v>30.484500000000001</v>
      </c>
      <c r="D29">
        <v>30.138999999999999</v>
      </c>
      <c r="E29">
        <v>29.5123</v>
      </c>
      <c r="F29">
        <v>29.368600000000001</v>
      </c>
      <c r="H29" s="2">
        <f t="shared" si="6"/>
        <v>1.1333628565336484E-2</v>
      </c>
      <c r="I29" s="2">
        <f t="shared" si="7"/>
        <v>2.0793656060254184E-2</v>
      </c>
      <c r="J29" s="2">
        <f t="shared" si="8"/>
        <v>2.5561564749991605E-2</v>
      </c>
      <c r="L29" s="6">
        <f t="shared" si="9"/>
        <v>1.1333628565336484E-2</v>
      </c>
      <c r="M29" s="6">
        <f t="shared" si="10"/>
        <v>2.0793656060254184E-2</v>
      </c>
      <c r="N29" s="6">
        <f t="shared" si="11"/>
        <v>2.5561564749991605E-2</v>
      </c>
    </row>
    <row r="30" spans="1:14" x14ac:dyDescent="0.3">
      <c r="A30" t="s">
        <v>24</v>
      </c>
      <c r="B30">
        <v>19.8139</v>
      </c>
      <c r="C30">
        <v>31.392700000000001</v>
      </c>
      <c r="D30">
        <v>31.090299999999999</v>
      </c>
      <c r="E30">
        <v>30.440899999999999</v>
      </c>
      <c r="F30">
        <v>30.2639</v>
      </c>
      <c r="H30" s="2">
        <f t="shared" si="6"/>
        <v>9.6328127239773131E-3</v>
      </c>
      <c r="I30" s="2">
        <f t="shared" si="7"/>
        <v>2.088754370334156E-2</v>
      </c>
      <c r="J30" s="2">
        <f t="shared" si="8"/>
        <v>2.658063769085528E-2</v>
      </c>
      <c r="L30" s="6">
        <f t="shared" si="9"/>
        <v>9.6328127239773131E-3</v>
      </c>
      <c r="M30" s="6">
        <f t="shared" si="10"/>
        <v>2.088754370334156E-2</v>
      </c>
      <c r="N30" s="6">
        <f t="shared" si="11"/>
        <v>2.658063769085528E-2</v>
      </c>
    </row>
  </sheetData>
  <mergeCells count="3">
    <mergeCell ref="A4:XFD4"/>
    <mergeCell ref="A19:XFD19"/>
    <mergeCell ref="A20:XFD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2017-08-20T00:11:09Z</dcterms:created>
  <dcterms:modified xsi:type="dcterms:W3CDTF">2018-01-09T19:33:44Z</dcterms:modified>
</cp:coreProperties>
</file>