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23040" windowHeight="9012"/>
  </bookViews>
  <sheets>
    <sheet name="花蓮" sheetId="4" r:id="rId1"/>
    <sheet name="台東" sheetId="3" r:id="rId2"/>
  </sheets>
  <calcPr calcId="162913"/>
</workbook>
</file>

<file path=xl/calcChain.xml><?xml version="1.0" encoding="utf-8"?>
<calcChain xmlns="http://schemas.openxmlformats.org/spreadsheetml/2006/main">
  <c r="B23" i="4" l="1"/>
  <c r="F23" i="4" s="1"/>
  <c r="J23" i="4" s="1"/>
  <c r="N23" i="4" s="1"/>
  <c r="CX21" i="4"/>
  <c r="CT21" i="4"/>
  <c r="CP21" i="4"/>
  <c r="CL21" i="4"/>
  <c r="CH21" i="4"/>
  <c r="CD21" i="4"/>
  <c r="BZ21" i="4"/>
  <c r="BV21" i="4"/>
  <c r="BR21" i="4"/>
  <c r="BN21" i="4"/>
  <c r="BJ21" i="4"/>
  <c r="BF21" i="4"/>
  <c r="AA20" i="4"/>
  <c r="AE20" i="4" s="1"/>
  <c r="AI20" i="4" s="1"/>
  <c r="AM20" i="4" s="1"/>
  <c r="AQ20" i="4" s="1"/>
  <c r="AU20" i="4" s="1"/>
  <c r="AY20" i="4" s="1"/>
  <c r="BC20" i="4" s="1"/>
  <c r="BG20" i="4" s="1"/>
  <c r="BK20" i="4" s="1"/>
  <c r="BO20" i="4" s="1"/>
  <c r="BS20" i="4" s="1"/>
  <c r="BW20" i="4" s="1"/>
  <c r="CA20" i="4" s="1"/>
  <c r="CE20" i="4" s="1"/>
  <c r="CI20" i="4" s="1"/>
  <c r="CM20" i="4" s="1"/>
  <c r="CQ20" i="4" s="1"/>
  <c r="CU20" i="4" s="1"/>
  <c r="CY20" i="4" s="1"/>
  <c r="DC20" i="4" s="1"/>
  <c r="DG20" i="4" s="1"/>
  <c r="DK20" i="4" s="1"/>
  <c r="DO20" i="4" s="1"/>
  <c r="Z20" i="4"/>
  <c r="AD20" i="4" s="1"/>
  <c r="AH20" i="4" s="1"/>
  <c r="AL20" i="4" s="1"/>
  <c r="AP20" i="4" s="1"/>
  <c r="AT20" i="4" s="1"/>
  <c r="AX20" i="4" s="1"/>
  <c r="BB20" i="4" s="1"/>
  <c r="BF20" i="4" s="1"/>
  <c r="BJ20" i="4" s="1"/>
  <c r="BN20" i="4" s="1"/>
  <c r="BR20" i="4" s="1"/>
  <c r="BV20" i="4" s="1"/>
  <c r="BZ20" i="4" s="1"/>
  <c r="CD20" i="4" s="1"/>
  <c r="CH20" i="4" s="1"/>
  <c r="CL20" i="4" s="1"/>
  <c r="CP20" i="4" s="1"/>
  <c r="CT20" i="4" s="1"/>
  <c r="CX20" i="4" s="1"/>
  <c r="DB20" i="4" s="1"/>
  <c r="DF20" i="4" s="1"/>
  <c r="DJ20" i="4" s="1"/>
  <c r="DN20" i="4" s="1"/>
  <c r="E20" i="4"/>
  <c r="I20" i="4" s="1"/>
  <c r="M20" i="4" s="1"/>
  <c r="Q20" i="4" s="1"/>
  <c r="U20" i="4" s="1"/>
  <c r="Y20" i="4" s="1"/>
  <c r="AC20" i="4" s="1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CW20" i="4" s="1"/>
  <c r="DA20" i="4" s="1"/>
  <c r="DE20" i="4" s="1"/>
  <c r="DI20" i="4" s="1"/>
  <c r="DM20" i="4" s="1"/>
  <c r="DQ20" i="4" s="1"/>
  <c r="D20" i="4"/>
  <c r="H20" i="4" s="1"/>
  <c r="L20" i="4" s="1"/>
  <c r="P20" i="4" s="1"/>
  <c r="T20" i="4" s="1"/>
  <c r="X20" i="4" s="1"/>
  <c r="AB20" i="4" s="1"/>
  <c r="AF20" i="4" s="1"/>
  <c r="AJ20" i="4" s="1"/>
  <c r="AN20" i="4" s="1"/>
  <c r="AR20" i="4" s="1"/>
  <c r="AV20" i="4" s="1"/>
  <c r="AZ20" i="4" s="1"/>
  <c r="BD20" i="4" s="1"/>
  <c r="BH20" i="4" s="1"/>
  <c r="BL20" i="4" s="1"/>
  <c r="BP20" i="4" s="1"/>
  <c r="BT20" i="4" s="1"/>
  <c r="BX20" i="4" s="1"/>
  <c r="CB20" i="4" s="1"/>
  <c r="CF20" i="4" s="1"/>
  <c r="CJ20" i="4" s="1"/>
  <c r="CN20" i="4" s="1"/>
  <c r="CR20" i="4" s="1"/>
  <c r="CV20" i="4" s="1"/>
  <c r="CZ20" i="4" s="1"/>
  <c r="DD20" i="4" s="1"/>
  <c r="DH20" i="4" s="1"/>
  <c r="DL20" i="4" s="1"/>
  <c r="DP20" i="4" s="1"/>
  <c r="C20" i="4"/>
  <c r="G20" i="4" s="1"/>
  <c r="K20" i="4" s="1"/>
  <c r="O20" i="4" s="1"/>
  <c r="S20" i="4" s="1"/>
  <c r="W20" i="4" s="1"/>
  <c r="B20" i="4"/>
  <c r="F20" i="4" s="1"/>
  <c r="J20" i="4" s="1"/>
  <c r="N20" i="4" s="1"/>
  <c r="R20" i="4" s="1"/>
  <c r="V20" i="4" s="1"/>
  <c r="DQ19" i="4"/>
  <c r="DN21" i="4" s="1"/>
  <c r="DM19" i="4"/>
  <c r="DJ21" i="4" s="1"/>
  <c r="DI19" i="4"/>
  <c r="DF21" i="4" s="1"/>
  <c r="DE19" i="4"/>
  <c r="DB21" i="4" s="1"/>
  <c r="DA19" i="4"/>
  <c r="CW19" i="4"/>
  <c r="CS19" i="4"/>
  <c r="CO19" i="4"/>
  <c r="CK19" i="4"/>
  <c r="CG19" i="4"/>
  <c r="CC19" i="4"/>
  <c r="BY19" i="4"/>
  <c r="BU19" i="4"/>
  <c r="BQ19" i="4"/>
  <c r="BM19" i="4"/>
  <c r="BI19" i="4"/>
  <c r="BE19" i="4"/>
  <c r="BB21" i="4" s="1"/>
  <c r="BA19" i="4"/>
  <c r="AX21" i="4" s="1"/>
  <c r="AW19" i="4"/>
  <c r="AT21" i="4" s="1"/>
  <c r="AS19" i="4"/>
  <c r="AP21" i="4" s="1"/>
  <c r="AO19" i="4"/>
  <c r="AL21" i="4" s="1"/>
  <c r="AK19" i="4"/>
  <c r="AH21" i="4" s="1"/>
  <c r="AG19" i="4"/>
  <c r="AD21" i="4" s="1"/>
  <c r="AC19" i="4"/>
  <c r="Z21" i="4" s="1"/>
  <c r="Y19" i="4"/>
  <c r="V21" i="4" s="1"/>
  <c r="U19" i="4"/>
  <c r="R21" i="4" s="1"/>
  <c r="R22" i="4" s="1"/>
  <c r="V22" i="4" s="1"/>
  <c r="Z22" i="4" s="1"/>
  <c r="AD22" i="4" s="1"/>
  <c r="AH22" i="4" s="1"/>
  <c r="AL22" i="4" s="1"/>
  <c r="AP22" i="4" s="1"/>
  <c r="AT22" i="4" s="1"/>
  <c r="AX22" i="4" s="1"/>
  <c r="BB22" i="4" s="1"/>
  <c r="BF22" i="4" s="1"/>
  <c r="BJ22" i="4" s="1"/>
  <c r="BN22" i="4" s="1"/>
  <c r="BR22" i="4" s="1"/>
  <c r="BV22" i="4" s="1"/>
  <c r="BZ22" i="4" s="1"/>
  <c r="CD22" i="4" s="1"/>
  <c r="CH22" i="4" s="1"/>
  <c r="CL22" i="4" s="1"/>
  <c r="CP22" i="4" s="1"/>
  <c r="CT22" i="4" s="1"/>
  <c r="CX22" i="4" s="1"/>
  <c r="DB22" i="4" s="1"/>
  <c r="DF22" i="4" s="1"/>
  <c r="DJ22" i="4" s="1"/>
  <c r="DN22" i="4" s="1"/>
  <c r="Q19" i="4"/>
  <c r="N21" i="4" s="1"/>
  <c r="M19" i="4"/>
  <c r="J21" i="4" s="1"/>
  <c r="I19" i="4"/>
  <c r="F21" i="4" s="1"/>
  <c r="E19" i="4"/>
  <c r="B21" i="4" s="1"/>
  <c r="B22" i="4" s="1"/>
  <c r="F22" i="4" s="1"/>
  <c r="J22" i="4" s="1"/>
  <c r="N22" i="4" s="1"/>
  <c r="D19" i="4"/>
  <c r="C19" i="4"/>
  <c r="B19" i="4"/>
  <c r="DJ9" i="4"/>
  <c r="BV9" i="4"/>
  <c r="BR9" i="4"/>
  <c r="AT9" i="4"/>
  <c r="AH9" i="4"/>
  <c r="AD9" i="4"/>
  <c r="Z9" i="4"/>
  <c r="N9" i="4"/>
  <c r="AA8" i="4"/>
  <c r="AE8" i="4" s="1"/>
  <c r="AI8" i="4" s="1"/>
  <c r="AM8" i="4" s="1"/>
  <c r="AQ8" i="4" s="1"/>
  <c r="AU8" i="4" s="1"/>
  <c r="AY8" i="4" s="1"/>
  <c r="BC8" i="4" s="1"/>
  <c r="BG8" i="4" s="1"/>
  <c r="BK8" i="4" s="1"/>
  <c r="BO8" i="4" s="1"/>
  <c r="BS8" i="4" s="1"/>
  <c r="BW8" i="4" s="1"/>
  <c r="CA8" i="4" s="1"/>
  <c r="CE8" i="4" s="1"/>
  <c r="CI8" i="4" s="1"/>
  <c r="CM8" i="4" s="1"/>
  <c r="CQ8" i="4" s="1"/>
  <c r="CU8" i="4" s="1"/>
  <c r="CY8" i="4" s="1"/>
  <c r="DC8" i="4" s="1"/>
  <c r="DG8" i="4" s="1"/>
  <c r="DK8" i="4" s="1"/>
  <c r="DO8" i="4" s="1"/>
  <c r="DS8" i="4" s="1"/>
  <c r="E8" i="4"/>
  <c r="I8" i="4" s="1"/>
  <c r="M8" i="4" s="1"/>
  <c r="Q8" i="4" s="1"/>
  <c r="D8" i="4"/>
  <c r="H8" i="4" s="1"/>
  <c r="L8" i="4" s="1"/>
  <c r="P8" i="4" s="1"/>
  <c r="C8" i="4"/>
  <c r="G8" i="4" s="1"/>
  <c r="K8" i="4" s="1"/>
  <c r="O8" i="4" s="1"/>
  <c r="S8" i="4" s="1"/>
  <c r="W8" i="4" s="1"/>
  <c r="DU7" i="4"/>
  <c r="DT7" i="4"/>
  <c r="DS7" i="4"/>
  <c r="DR7" i="4"/>
  <c r="DR9" i="4" s="1"/>
  <c r="DQ7" i="4"/>
  <c r="DP7" i="4"/>
  <c r="DN9" i="4" s="1"/>
  <c r="DO7" i="4"/>
  <c r="DN7" i="4"/>
  <c r="DM7" i="4"/>
  <c r="DL7" i="4"/>
  <c r="DK7" i="4"/>
  <c r="DJ7" i="4"/>
  <c r="DI7" i="4"/>
  <c r="DH7" i="4"/>
  <c r="DG7" i="4"/>
  <c r="DF7" i="4"/>
  <c r="DF9" i="4" s="1"/>
  <c r="DE7" i="4"/>
  <c r="DD7" i="4"/>
  <c r="DC7" i="4"/>
  <c r="DB7" i="4"/>
  <c r="DB9" i="4" s="1"/>
  <c r="DA7" i="4"/>
  <c r="CZ7" i="4"/>
  <c r="CY7" i="4"/>
  <c r="CX7" i="4"/>
  <c r="CX9" i="4" s="1"/>
  <c r="CW7" i="4"/>
  <c r="CV7" i="4"/>
  <c r="CU7" i="4"/>
  <c r="CT7" i="4"/>
  <c r="CS7" i="4"/>
  <c r="CR7" i="4"/>
  <c r="CQ7" i="4"/>
  <c r="CP9" i="4" s="1"/>
  <c r="CP7" i="4"/>
  <c r="CO7" i="4"/>
  <c r="CN7" i="4"/>
  <c r="CM7" i="4"/>
  <c r="CL7" i="4"/>
  <c r="CL9" i="4" s="1"/>
  <c r="CK7" i="4"/>
  <c r="CJ7" i="4"/>
  <c r="CI7" i="4"/>
  <c r="CH7" i="4"/>
  <c r="CH9" i="4" s="1"/>
  <c r="CG7" i="4"/>
  <c r="CF7" i="4"/>
  <c r="CE7" i="4"/>
  <c r="CD7" i="4"/>
  <c r="CD9" i="4" s="1"/>
  <c r="CC7" i="4"/>
  <c r="CB7" i="4"/>
  <c r="BZ9" i="4" s="1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N9" i="4" s="1"/>
  <c r="BM7" i="4"/>
  <c r="BL7" i="4"/>
  <c r="BK7" i="4"/>
  <c r="BJ7" i="4"/>
  <c r="BJ9" i="4" s="1"/>
  <c r="BI7" i="4"/>
  <c r="BH7" i="4"/>
  <c r="BG7" i="4"/>
  <c r="BF7" i="4"/>
  <c r="BE7" i="4"/>
  <c r="BD7" i="4"/>
  <c r="BC7" i="4"/>
  <c r="BB7" i="4"/>
  <c r="BB9" i="4" s="1"/>
  <c r="BA7" i="4"/>
  <c r="AZ7" i="4"/>
  <c r="AY7" i="4"/>
  <c r="AX7" i="4"/>
  <c r="AX9" i="4" s="1"/>
  <c r="AW7" i="4"/>
  <c r="AV7" i="4"/>
  <c r="AU7" i="4"/>
  <c r="AT7" i="4"/>
  <c r="AS7" i="4"/>
  <c r="AR7" i="4"/>
  <c r="AQ7" i="4"/>
  <c r="AP7" i="4"/>
  <c r="AP9" i="4" s="1"/>
  <c r="AO7" i="4"/>
  <c r="AN7" i="4"/>
  <c r="AL9" i="4" s="1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V9" i="4" s="1"/>
  <c r="U7" i="4"/>
  <c r="T7" i="4"/>
  <c r="S7" i="4"/>
  <c r="R7" i="4"/>
  <c r="Q7" i="4"/>
  <c r="P7" i="4"/>
  <c r="O7" i="4"/>
  <c r="N7" i="4"/>
  <c r="M7" i="4"/>
  <c r="L7" i="4"/>
  <c r="K7" i="4"/>
  <c r="J7" i="4"/>
  <c r="J9" i="4" s="1"/>
  <c r="I7" i="4"/>
  <c r="H7" i="4"/>
  <c r="G7" i="4"/>
  <c r="F7" i="4"/>
  <c r="F9" i="4" s="1"/>
  <c r="E7" i="4"/>
  <c r="D7" i="4"/>
  <c r="C7" i="4"/>
  <c r="B7" i="4"/>
  <c r="B9" i="4" l="1"/>
  <c r="B10" i="4" s="1"/>
  <c r="B8" i="4"/>
  <c r="F8" i="4" s="1"/>
  <c r="J8" i="4" s="1"/>
  <c r="N8" i="4" s="1"/>
  <c r="R8" i="4" s="1"/>
  <c r="V8" i="4" s="1"/>
  <c r="Z8" i="4" s="1"/>
  <c r="AD8" i="4" s="1"/>
  <c r="AH8" i="4" s="1"/>
  <c r="AL8" i="4" s="1"/>
  <c r="AP8" i="4" s="1"/>
  <c r="AT8" i="4" s="1"/>
  <c r="AX8" i="4" s="1"/>
  <c r="BB8" i="4" s="1"/>
  <c r="BF8" i="4" s="1"/>
  <c r="BJ8" i="4" s="1"/>
  <c r="BN8" i="4" s="1"/>
  <c r="BR8" i="4" s="1"/>
  <c r="BV8" i="4" s="1"/>
  <c r="BZ8" i="4" s="1"/>
  <c r="CD8" i="4" s="1"/>
  <c r="CH8" i="4" s="1"/>
  <c r="CL8" i="4" s="1"/>
  <c r="CP8" i="4" s="1"/>
  <c r="CT8" i="4" s="1"/>
  <c r="CX8" i="4" s="1"/>
  <c r="DB8" i="4" s="1"/>
  <c r="DF8" i="4" s="1"/>
  <c r="DJ8" i="4" s="1"/>
  <c r="DN8" i="4" s="1"/>
  <c r="DR8" i="4" s="1"/>
  <c r="T8" i="4"/>
  <c r="X8" i="4" s="1"/>
  <c r="AB8" i="4" s="1"/>
  <c r="AF8" i="4" s="1"/>
  <c r="AJ8" i="4" s="1"/>
  <c r="AN8" i="4" s="1"/>
  <c r="AR8" i="4" s="1"/>
  <c r="AV8" i="4" s="1"/>
  <c r="AZ8" i="4" s="1"/>
  <c r="BD8" i="4" s="1"/>
  <c r="BH8" i="4" s="1"/>
  <c r="BL8" i="4" s="1"/>
  <c r="BP8" i="4" s="1"/>
  <c r="BT8" i="4" s="1"/>
  <c r="BX8" i="4" s="1"/>
  <c r="CB8" i="4" s="1"/>
  <c r="CF8" i="4" s="1"/>
  <c r="CJ8" i="4" s="1"/>
  <c r="CN8" i="4" s="1"/>
  <c r="CR8" i="4" s="1"/>
  <c r="CV8" i="4" s="1"/>
  <c r="CZ8" i="4" s="1"/>
  <c r="DD8" i="4" s="1"/>
  <c r="DH8" i="4" s="1"/>
  <c r="DL8" i="4" s="1"/>
  <c r="DP8" i="4" s="1"/>
  <c r="DT8" i="4" s="1"/>
  <c r="R23" i="4"/>
  <c r="V23" i="4" s="1"/>
  <c r="Z23" i="4" s="1"/>
  <c r="AD23" i="4" s="1"/>
  <c r="AH23" i="4" s="1"/>
  <c r="AL23" i="4" s="1"/>
  <c r="AP23" i="4" s="1"/>
  <c r="AT23" i="4" s="1"/>
  <c r="AX23" i="4" s="1"/>
  <c r="BB23" i="4" s="1"/>
  <c r="BF23" i="4" s="1"/>
  <c r="BJ23" i="4" s="1"/>
  <c r="BN23" i="4" s="1"/>
  <c r="BR23" i="4" s="1"/>
  <c r="BV23" i="4" s="1"/>
  <c r="BZ23" i="4" s="1"/>
  <c r="CD23" i="4" s="1"/>
  <c r="CH23" i="4" s="1"/>
  <c r="CL23" i="4" s="1"/>
  <c r="CP23" i="4" s="1"/>
  <c r="CT23" i="4" s="1"/>
  <c r="CX23" i="4" s="1"/>
  <c r="DB23" i="4" s="1"/>
  <c r="DF23" i="4" s="1"/>
  <c r="DJ23" i="4" s="1"/>
  <c r="DN23" i="4" s="1"/>
  <c r="U8" i="4"/>
  <c r="Y8" i="4" s="1"/>
  <c r="AC8" i="4" s="1"/>
  <c r="AG8" i="4" s="1"/>
  <c r="AK8" i="4" s="1"/>
  <c r="AO8" i="4" s="1"/>
  <c r="AS8" i="4" s="1"/>
  <c r="AW8" i="4" s="1"/>
  <c r="BA8" i="4" s="1"/>
  <c r="BE8" i="4" s="1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CW8" i="4" s="1"/>
  <c r="DA8" i="4" s="1"/>
  <c r="DE8" i="4" s="1"/>
  <c r="DI8" i="4" s="1"/>
  <c r="DM8" i="4" s="1"/>
  <c r="DQ8" i="4" s="1"/>
  <c r="DU8" i="4" s="1"/>
  <c r="R9" i="4"/>
  <c r="BF9" i="4"/>
  <c r="CT9" i="4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D43" i="3" s="1"/>
  <c r="C42" i="3"/>
  <c r="B41" i="3"/>
  <c r="B40" i="3"/>
  <c r="B39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B24" i="3" s="1"/>
  <c r="E24" i="3"/>
  <c r="D24" i="3"/>
  <c r="C24" i="3"/>
  <c r="C25" i="3" s="1"/>
  <c r="D25" i="3" s="1"/>
  <c r="E25" i="3" s="1"/>
  <c r="B23" i="3"/>
  <c r="B22" i="3"/>
  <c r="B21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8" i="3" s="1"/>
  <c r="B6" i="3"/>
  <c r="B5" i="3"/>
  <c r="B4" i="3"/>
  <c r="F10" i="4" l="1"/>
  <c r="J10" i="4" s="1"/>
  <c r="N10" i="4" s="1"/>
  <c r="R10" i="4" s="1"/>
  <c r="V10" i="4" s="1"/>
  <c r="Z10" i="4" s="1"/>
  <c r="AD10" i="4" s="1"/>
  <c r="AH10" i="4" s="1"/>
  <c r="AL10" i="4" s="1"/>
  <c r="AP10" i="4" s="1"/>
  <c r="AT10" i="4" s="1"/>
  <c r="AX10" i="4" s="1"/>
  <c r="BB10" i="4" s="1"/>
  <c r="BF10" i="4" s="1"/>
  <c r="BJ10" i="4" s="1"/>
  <c r="BN10" i="4" s="1"/>
  <c r="BR10" i="4" s="1"/>
  <c r="BV10" i="4" s="1"/>
  <c r="BZ10" i="4" s="1"/>
  <c r="CD10" i="4" s="1"/>
  <c r="CH10" i="4" s="1"/>
  <c r="CL10" i="4" s="1"/>
  <c r="CP10" i="4" s="1"/>
  <c r="CT10" i="4" s="1"/>
  <c r="CX10" i="4" s="1"/>
  <c r="DB10" i="4" s="1"/>
  <c r="DF10" i="4" s="1"/>
  <c r="DJ10" i="4" s="1"/>
  <c r="DN10" i="4" s="1"/>
  <c r="DR10" i="4" s="1"/>
  <c r="B11" i="4"/>
  <c r="F11" i="4" s="1"/>
  <c r="J11" i="4" s="1"/>
  <c r="N11" i="4" s="1"/>
  <c r="R11" i="4" s="1"/>
  <c r="V11" i="4" s="1"/>
  <c r="Z11" i="4" s="1"/>
  <c r="AD11" i="4" s="1"/>
  <c r="AH11" i="4" s="1"/>
  <c r="AL11" i="4" s="1"/>
  <c r="AP11" i="4" s="1"/>
  <c r="AT11" i="4" s="1"/>
  <c r="AX11" i="4" s="1"/>
  <c r="BB11" i="4" s="1"/>
  <c r="BF11" i="4" s="1"/>
  <c r="BJ11" i="4" s="1"/>
  <c r="BN11" i="4" s="1"/>
  <c r="BR11" i="4" s="1"/>
  <c r="BV11" i="4" s="1"/>
  <c r="BZ11" i="4" s="1"/>
  <c r="CD11" i="4" s="1"/>
  <c r="CH11" i="4" s="1"/>
  <c r="CL11" i="4" s="1"/>
  <c r="CP11" i="4" s="1"/>
  <c r="CT11" i="4" s="1"/>
  <c r="CX11" i="4" s="1"/>
  <c r="DB11" i="4" s="1"/>
  <c r="DF11" i="4" s="1"/>
  <c r="DJ11" i="4" s="1"/>
  <c r="DN11" i="4" s="1"/>
  <c r="DR11" i="4" s="1"/>
  <c r="B25" i="3"/>
  <c r="B7" i="3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C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B42" i="3"/>
  <c r="B43" i="3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B8" i="3"/>
</calcChain>
</file>

<file path=xl/sharedStrings.xml><?xml version="1.0" encoding="utf-8"?>
<sst xmlns="http://schemas.openxmlformats.org/spreadsheetml/2006/main" count="507" uniqueCount="23">
  <si>
    <t>合計</t>
  </si>
  <si>
    <t>112年12月</t>
  </si>
  <si>
    <t>五</t>
  </si>
  <si>
    <t>六</t>
  </si>
  <si>
    <t>日</t>
  </si>
  <si>
    <t>一</t>
  </si>
  <si>
    <t>二</t>
  </si>
  <si>
    <t>三</t>
  </si>
  <si>
    <t>四</t>
  </si>
  <si>
    <t>臺東縣</t>
  </si>
  <si>
    <t>臺鐵</t>
  </si>
  <si>
    <t>公路客運</t>
  </si>
  <si>
    <t>市區公車</t>
  </si>
  <si>
    <t>當日加總</t>
  </si>
  <si>
    <t>累計加總</t>
  </si>
  <si>
    <t>當月加總</t>
  </si>
  <si>
    <t>112年11月</t>
  </si>
  <si>
    <t>112年10月</t>
  </si>
  <si>
    <t>0112年10月3</t>
  </si>
  <si>
    <t>桃竹竹苗</t>
  </si>
  <si>
    <t>基隆市</t>
  </si>
  <si>
    <t>宜蘭縣</t>
  </si>
  <si>
    <t>花蓮縣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</si>
</sst>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&quot;年&quot;m&quot;月&quot;d"/>
  </numFmts>
  <fonts count="19" x14ac:knownFonts="1">
    <font>
      <sz val="10"/>
      <color rgb="FF000000"/>
      <name val="Arial"/>
      <scheme val="minor"/>
    </font>
    <font>
      <b/>
      <sz val="15"/>
      <color rgb="FF000000"/>
      <name val="微軟正黑體"/>
      <family val="2"/>
      <charset val="136"/>
    </font>
    <font>
      <sz val="10"/>
      <color rgb="FF2C363A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15"/>
      <color rgb="FF2C363A"/>
      <name val="微軟正黑體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60">
    <xf numFmtId="0" fontId="0" fillId="0" borderId="0" xfId="0" applyFont="1" applyAlignment="1"/>
    <xf numFmtId="176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77" fontId="11" fillId="2" borderId="5" xfId="1" applyNumberFormat="1" applyFont="1" applyFill="1" applyBorder="1" applyAlignment="1">
      <alignment horizontal="center" vertical="center"/>
    </xf>
    <xf numFmtId="176" fontId="12" fillId="5" borderId="8" xfId="1" applyNumberFormat="1" applyFont="1" applyFill="1" applyBorder="1" applyAlignment="1">
      <alignment horizontal="center" vertical="center"/>
    </xf>
    <xf numFmtId="0" fontId="13" fillId="0" borderId="8" xfId="1" applyFont="1" applyBorder="1"/>
    <xf numFmtId="0" fontId="14" fillId="6" borderId="0" xfId="1" applyFont="1" applyFill="1"/>
    <xf numFmtId="0" fontId="10" fillId="0" borderId="0" xfId="1" applyFont="1" applyAlignment="1"/>
    <xf numFmtId="0" fontId="13" fillId="0" borderId="7" xfId="1" applyFont="1" applyBorder="1"/>
    <xf numFmtId="0" fontId="12" fillId="5" borderId="8" xfId="1" applyFont="1" applyFill="1" applyBorder="1" applyAlignment="1">
      <alignment horizontal="center" vertical="center"/>
    </xf>
    <xf numFmtId="0" fontId="13" fillId="0" borderId="6" xfId="1" applyFont="1" applyBorder="1"/>
    <xf numFmtId="0" fontId="15" fillId="4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8" borderId="2" xfId="1" applyFont="1" applyFill="1" applyBorder="1" applyAlignment="1">
      <alignment horizontal="center" vertical="center"/>
    </xf>
    <xf numFmtId="0" fontId="16" fillId="6" borderId="2" xfId="1" applyFont="1" applyFill="1" applyBorder="1" applyAlignment="1">
      <alignment horizontal="center" vertical="center"/>
    </xf>
    <xf numFmtId="0" fontId="16" fillId="7" borderId="2" xfId="1" applyFont="1" applyFill="1" applyBorder="1" applyAlignment="1">
      <alignment horizontal="center" vertical="center"/>
    </xf>
    <xf numFmtId="3" fontId="12" fillId="0" borderId="3" xfId="1" applyNumberFormat="1" applyFont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6" borderId="3" xfId="1" applyNumberFormat="1" applyFont="1" applyFill="1" applyBorder="1" applyAlignment="1">
      <alignment horizontal="center" vertical="center"/>
    </xf>
    <xf numFmtId="3" fontId="12" fillId="0" borderId="4" xfId="1" applyNumberFormat="1" applyFont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3" fontId="12" fillId="6" borderId="4" xfId="1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3" fontId="17" fillId="0" borderId="9" xfId="1" applyNumberFormat="1" applyFont="1" applyBorder="1" applyAlignment="1">
      <alignment horizontal="center" vertical="center"/>
    </xf>
    <xf numFmtId="3" fontId="17" fillId="6" borderId="9" xfId="1" applyNumberFormat="1" applyFont="1" applyFill="1" applyBorder="1" applyAlignment="1">
      <alignment horizontal="center" vertical="center"/>
    </xf>
    <xf numFmtId="0" fontId="18" fillId="0" borderId="0" xfId="1" applyFont="1" applyAlignment="1"/>
    <xf numFmtId="0" fontId="18" fillId="0" borderId="0" xfId="1" applyFont="1"/>
    <xf numFmtId="176" fontId="12" fillId="0" borderId="0" xfId="1" applyNumberFormat="1" applyFont="1" applyAlignment="1">
      <alignment horizontal="center"/>
    </xf>
    <xf numFmtId="0" fontId="18" fillId="6" borderId="0" xfId="1" applyFont="1" applyFill="1" applyBorder="1"/>
    <xf numFmtId="0" fontId="14" fillId="6" borderId="0" xfId="1" applyFont="1" applyFill="1" applyBorder="1"/>
    <xf numFmtId="176" fontId="12" fillId="6" borderId="0" xfId="1" applyNumberFormat="1" applyFont="1" applyFill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0" fontId="16" fillId="6" borderId="0" xfId="1" applyFont="1" applyFill="1" applyAlignment="1">
      <alignment horizontal="center" vertical="center"/>
    </xf>
    <xf numFmtId="3" fontId="12" fillId="6" borderId="0" xfId="1" applyNumberFormat="1" applyFont="1" applyFill="1" applyAlignment="1">
      <alignment horizontal="center" vertical="center"/>
    </xf>
    <xf numFmtId="3" fontId="17" fillId="6" borderId="0" xfId="1" applyNumberFormat="1" applyFont="1" applyFill="1" applyAlignment="1">
      <alignment horizontal="center" vertical="center"/>
    </xf>
    <xf numFmtId="0" fontId="12" fillId="0" borderId="0" xfId="1" applyFont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O1011"/>
  <sheetViews>
    <sheetView tabSelected="1" zoomScale="99" zoomScaleNormal="99" workbookViewId="0">
      <pane xSplit="1" topLeftCell="BU1" activePane="topRight" state="frozen"/>
      <selection pane="topRight" activeCell="DV20" sqref="DV20"/>
    </sheetView>
  </sheetViews>
  <sheetFormatPr defaultColWidth="12.6640625" defaultRowHeight="15" customHeight="1" x14ac:dyDescent="0.25"/>
  <cols>
    <col min="1" max="1" width="21.88671875" style="25" customWidth="1"/>
    <col min="2" max="2" width="11.44140625" style="25" hidden="1" customWidth="1"/>
    <col min="3" max="4" width="8.88671875" style="25" hidden="1" customWidth="1"/>
    <col min="5" max="5" width="8.88671875" style="25" customWidth="1"/>
    <col min="6" max="6" width="11.44140625" style="25" hidden="1" customWidth="1"/>
    <col min="7" max="8" width="8.88671875" style="25" hidden="1" customWidth="1"/>
    <col min="9" max="9" width="8.88671875" style="25" customWidth="1"/>
    <col min="10" max="10" width="11.44140625" style="25" hidden="1" customWidth="1"/>
    <col min="11" max="12" width="8.88671875" style="25" hidden="1" customWidth="1"/>
    <col min="13" max="13" width="8.88671875" style="25" customWidth="1"/>
    <col min="14" max="14" width="11.44140625" style="25" hidden="1" customWidth="1"/>
    <col min="15" max="16" width="8.88671875" style="25" hidden="1" customWidth="1"/>
    <col min="17" max="17" width="8.88671875" style="25" customWidth="1"/>
    <col min="18" max="18" width="11.44140625" style="25" hidden="1" customWidth="1"/>
    <col min="19" max="20" width="8.88671875" style="25" hidden="1" customWidth="1"/>
    <col min="21" max="21" width="8.88671875" style="25" customWidth="1"/>
    <col min="22" max="22" width="11.44140625" style="25" hidden="1" customWidth="1"/>
    <col min="23" max="24" width="8.88671875" style="25" hidden="1" customWidth="1"/>
    <col min="25" max="25" width="8.88671875" style="25" customWidth="1"/>
    <col min="26" max="26" width="11.44140625" style="25" hidden="1" customWidth="1"/>
    <col min="27" max="28" width="8.88671875" style="25" hidden="1" customWidth="1"/>
    <col min="29" max="29" width="8.88671875" style="25" customWidth="1"/>
    <col min="30" max="30" width="11.44140625" style="25" hidden="1" customWidth="1"/>
    <col min="31" max="32" width="8.88671875" style="25" hidden="1" customWidth="1"/>
    <col min="33" max="33" width="8.88671875" style="25" customWidth="1"/>
    <col min="34" max="34" width="11.44140625" style="25" hidden="1" customWidth="1"/>
    <col min="35" max="36" width="8.88671875" style="25" hidden="1" customWidth="1"/>
    <col min="37" max="37" width="8.88671875" style="25" customWidth="1"/>
    <col min="38" max="38" width="11.44140625" style="25" hidden="1" customWidth="1"/>
    <col min="39" max="40" width="8.88671875" style="25" hidden="1" customWidth="1"/>
    <col min="41" max="41" width="8.88671875" style="25" customWidth="1"/>
    <col min="42" max="42" width="11.44140625" style="25" hidden="1" customWidth="1"/>
    <col min="43" max="44" width="8.88671875" style="25" hidden="1" customWidth="1"/>
    <col min="45" max="45" width="8.88671875" style="25" customWidth="1"/>
    <col min="46" max="46" width="11.44140625" style="25" hidden="1" customWidth="1"/>
    <col min="47" max="48" width="8.88671875" style="25" hidden="1" customWidth="1"/>
    <col min="49" max="49" width="8.88671875" style="25" customWidth="1"/>
    <col min="50" max="50" width="11.44140625" style="25" hidden="1" customWidth="1"/>
    <col min="51" max="52" width="8.88671875" style="25" hidden="1" customWidth="1"/>
    <col min="53" max="53" width="8.88671875" style="25" customWidth="1"/>
    <col min="54" max="54" width="11.44140625" style="25" hidden="1" customWidth="1"/>
    <col min="55" max="56" width="8.88671875" style="25" hidden="1" customWidth="1"/>
    <col min="57" max="57" width="8.88671875" style="25" customWidth="1"/>
    <col min="58" max="58" width="11.44140625" style="25" hidden="1" customWidth="1"/>
    <col min="59" max="60" width="8.88671875" style="25" hidden="1" customWidth="1"/>
    <col min="61" max="61" width="8.88671875" style="25" customWidth="1"/>
    <col min="62" max="62" width="11.44140625" style="25" hidden="1" customWidth="1"/>
    <col min="63" max="64" width="8.88671875" style="25" hidden="1" customWidth="1"/>
    <col min="65" max="65" width="8.88671875" style="25" customWidth="1"/>
    <col min="66" max="66" width="11.44140625" style="25" hidden="1" customWidth="1"/>
    <col min="67" max="68" width="8.88671875" style="25" hidden="1" customWidth="1"/>
    <col min="69" max="69" width="10.6640625" style="25" customWidth="1"/>
    <col min="70" max="70" width="11.44140625" style="25" hidden="1" customWidth="1"/>
    <col min="71" max="72" width="8.88671875" style="25" hidden="1" customWidth="1"/>
    <col min="73" max="73" width="9.77734375" style="25" customWidth="1"/>
    <col min="74" max="74" width="11.44140625" style="25" hidden="1" customWidth="1"/>
    <col min="75" max="76" width="8.88671875" style="25" hidden="1" customWidth="1"/>
    <col min="77" max="77" width="10.88671875" style="25" customWidth="1"/>
    <col min="78" max="78" width="11.44140625" style="25" hidden="1" customWidth="1"/>
    <col min="79" max="80" width="8.88671875" style="25" hidden="1" customWidth="1"/>
    <col min="81" max="81" width="10.21875" style="25" customWidth="1"/>
    <col min="82" max="82" width="11.44140625" style="25" hidden="1" customWidth="1"/>
    <col min="83" max="84" width="8.88671875" style="25" hidden="1" customWidth="1"/>
    <col min="85" max="85" width="11.109375" style="25" customWidth="1"/>
    <col min="86" max="86" width="11.44140625" style="25" hidden="1" customWidth="1"/>
    <col min="87" max="88" width="8.88671875" style="25" hidden="1" customWidth="1"/>
    <col min="89" max="89" width="11.21875" style="25" customWidth="1"/>
    <col min="90" max="90" width="11.44140625" style="25" hidden="1" customWidth="1"/>
    <col min="91" max="92" width="8.88671875" style="25" hidden="1" customWidth="1"/>
    <col min="93" max="93" width="12" style="25" customWidth="1"/>
    <col min="94" max="94" width="11.44140625" style="25" hidden="1" customWidth="1"/>
    <col min="95" max="96" width="8.88671875" style="25" hidden="1" customWidth="1"/>
    <col min="97" max="97" width="11.88671875" style="25" customWidth="1"/>
    <col min="98" max="98" width="11.44140625" style="25" hidden="1" customWidth="1"/>
    <col min="99" max="100" width="8.88671875" style="25" hidden="1" customWidth="1"/>
    <col min="101" max="101" width="11.77734375" style="25" customWidth="1"/>
    <col min="102" max="102" width="11.44140625" style="25" hidden="1" customWidth="1"/>
    <col min="103" max="104" width="8.88671875" style="25" hidden="1" customWidth="1"/>
    <col min="105" max="105" width="11.5546875" style="25" customWidth="1"/>
    <col min="106" max="106" width="11.44140625" style="25" hidden="1" customWidth="1"/>
    <col min="107" max="108" width="8.88671875" style="25" hidden="1" customWidth="1"/>
    <col min="109" max="109" width="11.44140625" style="25" customWidth="1"/>
    <col min="110" max="110" width="11.44140625" style="25" hidden="1" customWidth="1"/>
    <col min="111" max="112" width="8.88671875" style="25" hidden="1" customWidth="1"/>
    <col min="113" max="113" width="12.21875" style="25" customWidth="1"/>
    <col min="114" max="114" width="11.44140625" style="25" hidden="1" customWidth="1"/>
    <col min="115" max="116" width="8.88671875" style="25" hidden="1" customWidth="1"/>
    <col min="117" max="117" width="10.33203125" style="25" customWidth="1"/>
    <col min="118" max="118" width="11.44140625" style="25" hidden="1" customWidth="1"/>
    <col min="119" max="120" width="8.88671875" style="25" hidden="1" customWidth="1"/>
    <col min="121" max="121" width="11.5546875" style="25" customWidth="1"/>
    <col min="122" max="122" width="11.44140625" style="25" hidden="1" customWidth="1"/>
    <col min="123" max="124" width="8.88671875" style="25" hidden="1" customWidth="1"/>
    <col min="125" max="125" width="11" style="25" customWidth="1"/>
    <col min="126" max="145" width="8.88671875" style="25" customWidth="1"/>
    <col min="146" max="16384" width="12.6640625" style="25"/>
  </cols>
  <sheetData>
    <row r="1" spans="1:145" s="25" customFormat="1" ht="36.75" customHeight="1" x14ac:dyDescent="0.25">
      <c r="A1" s="21" t="s">
        <v>18</v>
      </c>
      <c r="B1" s="22">
        <v>45200</v>
      </c>
      <c r="C1" s="23"/>
      <c r="D1" s="23"/>
      <c r="E1" s="23"/>
      <c r="F1" s="22">
        <v>45201</v>
      </c>
      <c r="G1" s="23"/>
      <c r="H1" s="23"/>
      <c r="I1" s="23"/>
      <c r="J1" s="22">
        <v>45202</v>
      </c>
      <c r="K1" s="23"/>
      <c r="L1" s="23"/>
      <c r="M1" s="23"/>
      <c r="N1" s="22">
        <v>45203</v>
      </c>
      <c r="O1" s="23"/>
      <c r="P1" s="23"/>
      <c r="Q1" s="23"/>
      <c r="R1" s="22">
        <v>45204</v>
      </c>
      <c r="S1" s="23"/>
      <c r="T1" s="23"/>
      <c r="U1" s="23"/>
      <c r="V1" s="22">
        <v>45205</v>
      </c>
      <c r="W1" s="23"/>
      <c r="X1" s="23"/>
      <c r="Y1" s="23"/>
      <c r="Z1" s="22">
        <v>45206</v>
      </c>
      <c r="AA1" s="23"/>
      <c r="AB1" s="23"/>
      <c r="AC1" s="23"/>
      <c r="AD1" s="22">
        <v>45207</v>
      </c>
      <c r="AE1" s="23"/>
      <c r="AF1" s="23"/>
      <c r="AG1" s="23"/>
      <c r="AH1" s="22">
        <v>45208</v>
      </c>
      <c r="AI1" s="23"/>
      <c r="AJ1" s="23"/>
      <c r="AK1" s="23"/>
      <c r="AL1" s="22">
        <v>45209</v>
      </c>
      <c r="AM1" s="23"/>
      <c r="AN1" s="23"/>
      <c r="AO1" s="23"/>
      <c r="AP1" s="22">
        <v>45210</v>
      </c>
      <c r="AQ1" s="23"/>
      <c r="AR1" s="23"/>
      <c r="AS1" s="23"/>
      <c r="AT1" s="22">
        <v>45211</v>
      </c>
      <c r="AU1" s="23"/>
      <c r="AV1" s="23"/>
      <c r="AW1" s="23"/>
      <c r="AX1" s="22">
        <v>45212</v>
      </c>
      <c r="AY1" s="23"/>
      <c r="AZ1" s="23"/>
      <c r="BA1" s="23"/>
      <c r="BB1" s="22">
        <v>45213</v>
      </c>
      <c r="BC1" s="23"/>
      <c r="BD1" s="23"/>
      <c r="BE1" s="23"/>
      <c r="BF1" s="22">
        <v>45214</v>
      </c>
      <c r="BG1" s="23"/>
      <c r="BH1" s="23"/>
      <c r="BI1" s="23"/>
      <c r="BJ1" s="22">
        <v>45215</v>
      </c>
      <c r="BK1" s="23"/>
      <c r="BL1" s="23"/>
      <c r="BM1" s="23"/>
      <c r="BN1" s="22">
        <v>45216</v>
      </c>
      <c r="BO1" s="23"/>
      <c r="BP1" s="23"/>
      <c r="BQ1" s="23"/>
      <c r="BR1" s="22">
        <v>45217</v>
      </c>
      <c r="BS1" s="23"/>
      <c r="BT1" s="23"/>
      <c r="BU1" s="23"/>
      <c r="BV1" s="22">
        <v>45218</v>
      </c>
      <c r="BW1" s="23"/>
      <c r="BX1" s="23"/>
      <c r="BY1" s="23"/>
      <c r="BZ1" s="22">
        <v>45219</v>
      </c>
      <c r="CA1" s="23"/>
      <c r="CB1" s="23"/>
      <c r="CC1" s="23"/>
      <c r="CD1" s="22">
        <v>45220</v>
      </c>
      <c r="CE1" s="23"/>
      <c r="CF1" s="23"/>
      <c r="CG1" s="23"/>
      <c r="CH1" s="22">
        <v>45221</v>
      </c>
      <c r="CI1" s="23"/>
      <c r="CJ1" s="23"/>
      <c r="CK1" s="23"/>
      <c r="CL1" s="22">
        <v>45222</v>
      </c>
      <c r="CM1" s="23"/>
      <c r="CN1" s="23"/>
      <c r="CO1" s="23"/>
      <c r="CP1" s="22">
        <v>45223</v>
      </c>
      <c r="CQ1" s="23"/>
      <c r="CR1" s="23"/>
      <c r="CS1" s="23"/>
      <c r="CT1" s="22">
        <v>45224</v>
      </c>
      <c r="CU1" s="23"/>
      <c r="CV1" s="23"/>
      <c r="CW1" s="23"/>
      <c r="CX1" s="22">
        <v>45225</v>
      </c>
      <c r="CY1" s="23"/>
      <c r="CZ1" s="23"/>
      <c r="DA1" s="23"/>
      <c r="DB1" s="22">
        <v>45226</v>
      </c>
      <c r="DC1" s="23"/>
      <c r="DD1" s="23"/>
      <c r="DE1" s="23"/>
      <c r="DF1" s="22">
        <v>45227</v>
      </c>
      <c r="DG1" s="23"/>
      <c r="DH1" s="23"/>
      <c r="DI1" s="23"/>
      <c r="DJ1" s="22">
        <v>45228</v>
      </c>
      <c r="DK1" s="23"/>
      <c r="DL1" s="23"/>
      <c r="DM1" s="23"/>
      <c r="DN1" s="22">
        <v>45229</v>
      </c>
      <c r="DO1" s="23"/>
      <c r="DP1" s="23"/>
      <c r="DQ1" s="23"/>
      <c r="DR1" s="22">
        <v>45230</v>
      </c>
      <c r="DS1" s="23"/>
      <c r="DT1" s="23"/>
      <c r="DU1" s="23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</row>
    <row r="2" spans="1:145" s="25" customFormat="1" ht="36.75" customHeight="1" x14ac:dyDescent="0.25">
      <c r="A2" s="26"/>
      <c r="B2" s="27" t="s">
        <v>4</v>
      </c>
      <c r="C2" s="23"/>
      <c r="D2" s="23"/>
      <c r="E2" s="23"/>
      <c r="F2" s="27" t="s">
        <v>5</v>
      </c>
      <c r="G2" s="23"/>
      <c r="H2" s="23"/>
      <c r="I2" s="23"/>
      <c r="J2" s="27" t="s">
        <v>6</v>
      </c>
      <c r="K2" s="23"/>
      <c r="L2" s="23"/>
      <c r="M2" s="23"/>
      <c r="N2" s="27" t="s">
        <v>7</v>
      </c>
      <c r="O2" s="23"/>
      <c r="P2" s="23"/>
      <c r="Q2" s="23"/>
      <c r="R2" s="27" t="s">
        <v>8</v>
      </c>
      <c r="S2" s="23"/>
      <c r="T2" s="23"/>
      <c r="U2" s="23"/>
      <c r="V2" s="27" t="s">
        <v>2</v>
      </c>
      <c r="W2" s="23"/>
      <c r="X2" s="23"/>
      <c r="Y2" s="23"/>
      <c r="Z2" s="27" t="s">
        <v>3</v>
      </c>
      <c r="AA2" s="23"/>
      <c r="AB2" s="23"/>
      <c r="AC2" s="23"/>
      <c r="AD2" s="27" t="s">
        <v>4</v>
      </c>
      <c r="AE2" s="23"/>
      <c r="AF2" s="23"/>
      <c r="AG2" s="23"/>
      <c r="AH2" s="27" t="s">
        <v>5</v>
      </c>
      <c r="AI2" s="23"/>
      <c r="AJ2" s="23"/>
      <c r="AK2" s="23"/>
      <c r="AL2" s="27" t="s">
        <v>6</v>
      </c>
      <c r="AM2" s="23"/>
      <c r="AN2" s="23"/>
      <c r="AO2" s="23"/>
      <c r="AP2" s="27" t="s">
        <v>7</v>
      </c>
      <c r="AQ2" s="23"/>
      <c r="AR2" s="23"/>
      <c r="AS2" s="23"/>
      <c r="AT2" s="27" t="s">
        <v>8</v>
      </c>
      <c r="AU2" s="23"/>
      <c r="AV2" s="23"/>
      <c r="AW2" s="23"/>
      <c r="AX2" s="27" t="s">
        <v>2</v>
      </c>
      <c r="AY2" s="23"/>
      <c r="AZ2" s="23"/>
      <c r="BA2" s="23"/>
      <c r="BB2" s="27" t="s">
        <v>3</v>
      </c>
      <c r="BC2" s="23"/>
      <c r="BD2" s="23"/>
      <c r="BE2" s="23"/>
      <c r="BF2" s="27" t="s">
        <v>4</v>
      </c>
      <c r="BG2" s="23"/>
      <c r="BH2" s="23"/>
      <c r="BI2" s="23"/>
      <c r="BJ2" s="27" t="s">
        <v>5</v>
      </c>
      <c r="BK2" s="23"/>
      <c r="BL2" s="23"/>
      <c r="BM2" s="23"/>
      <c r="BN2" s="27" t="s">
        <v>6</v>
      </c>
      <c r="BO2" s="23"/>
      <c r="BP2" s="23"/>
      <c r="BQ2" s="23"/>
      <c r="BR2" s="27" t="s">
        <v>7</v>
      </c>
      <c r="BS2" s="23"/>
      <c r="BT2" s="23"/>
      <c r="BU2" s="23"/>
      <c r="BV2" s="27" t="s">
        <v>8</v>
      </c>
      <c r="BW2" s="23"/>
      <c r="BX2" s="23"/>
      <c r="BY2" s="23"/>
      <c r="BZ2" s="27" t="s">
        <v>2</v>
      </c>
      <c r="CA2" s="23"/>
      <c r="CB2" s="23"/>
      <c r="CC2" s="23"/>
      <c r="CD2" s="27" t="s">
        <v>3</v>
      </c>
      <c r="CE2" s="23"/>
      <c r="CF2" s="23"/>
      <c r="CG2" s="23"/>
      <c r="CH2" s="27" t="s">
        <v>4</v>
      </c>
      <c r="CI2" s="23"/>
      <c r="CJ2" s="23"/>
      <c r="CK2" s="23"/>
      <c r="CL2" s="27" t="s">
        <v>5</v>
      </c>
      <c r="CM2" s="23"/>
      <c r="CN2" s="23"/>
      <c r="CO2" s="23"/>
      <c r="CP2" s="27" t="s">
        <v>6</v>
      </c>
      <c r="CQ2" s="23"/>
      <c r="CR2" s="23"/>
      <c r="CS2" s="23"/>
      <c r="CT2" s="27" t="s">
        <v>7</v>
      </c>
      <c r="CU2" s="23"/>
      <c r="CV2" s="23"/>
      <c r="CW2" s="23"/>
      <c r="CX2" s="27" t="s">
        <v>8</v>
      </c>
      <c r="CY2" s="23"/>
      <c r="CZ2" s="23"/>
      <c r="DA2" s="23"/>
      <c r="DB2" s="27" t="s">
        <v>2</v>
      </c>
      <c r="DC2" s="23"/>
      <c r="DD2" s="23"/>
      <c r="DE2" s="23"/>
      <c r="DF2" s="27" t="s">
        <v>3</v>
      </c>
      <c r="DG2" s="23"/>
      <c r="DH2" s="23"/>
      <c r="DI2" s="23"/>
      <c r="DJ2" s="27" t="s">
        <v>4</v>
      </c>
      <c r="DK2" s="23"/>
      <c r="DL2" s="23"/>
      <c r="DM2" s="23"/>
      <c r="DN2" s="27" t="s">
        <v>5</v>
      </c>
      <c r="DO2" s="23"/>
      <c r="DP2" s="23"/>
      <c r="DQ2" s="23"/>
      <c r="DR2" s="27" t="s">
        <v>6</v>
      </c>
      <c r="DS2" s="23"/>
      <c r="DT2" s="23"/>
      <c r="DU2" s="23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</row>
    <row r="3" spans="1:145" s="25" customFormat="1" ht="36.75" customHeight="1" x14ac:dyDescent="0.25">
      <c r="A3" s="28"/>
      <c r="B3" s="29" t="s">
        <v>19</v>
      </c>
      <c r="C3" s="29" t="s">
        <v>20</v>
      </c>
      <c r="D3" s="29" t="s">
        <v>21</v>
      </c>
      <c r="E3" s="30" t="s">
        <v>22</v>
      </c>
      <c r="F3" s="31" t="s">
        <v>19</v>
      </c>
      <c r="G3" s="31" t="s">
        <v>20</v>
      </c>
      <c r="H3" s="31" t="s">
        <v>21</v>
      </c>
      <c r="I3" s="30" t="s">
        <v>22</v>
      </c>
      <c r="J3" s="29" t="s">
        <v>19</v>
      </c>
      <c r="K3" s="29" t="s">
        <v>20</v>
      </c>
      <c r="L3" s="29" t="s">
        <v>21</v>
      </c>
      <c r="M3" s="30" t="s">
        <v>22</v>
      </c>
      <c r="N3" s="29" t="s">
        <v>19</v>
      </c>
      <c r="O3" s="29" t="s">
        <v>20</v>
      </c>
      <c r="P3" s="29" t="s">
        <v>21</v>
      </c>
      <c r="Q3" s="30" t="s">
        <v>22</v>
      </c>
      <c r="R3" s="31" t="s">
        <v>19</v>
      </c>
      <c r="S3" s="31" t="s">
        <v>20</v>
      </c>
      <c r="T3" s="31" t="s">
        <v>21</v>
      </c>
      <c r="U3" s="30" t="s">
        <v>22</v>
      </c>
      <c r="V3" s="31" t="s">
        <v>19</v>
      </c>
      <c r="W3" s="31" t="s">
        <v>20</v>
      </c>
      <c r="X3" s="31" t="s">
        <v>21</v>
      </c>
      <c r="Y3" s="30" t="s">
        <v>22</v>
      </c>
      <c r="Z3" s="31" t="s">
        <v>19</v>
      </c>
      <c r="AA3" s="31" t="s">
        <v>20</v>
      </c>
      <c r="AB3" s="31" t="s">
        <v>21</v>
      </c>
      <c r="AC3" s="30" t="s">
        <v>22</v>
      </c>
      <c r="AD3" s="31" t="s">
        <v>19</v>
      </c>
      <c r="AE3" s="31" t="s">
        <v>20</v>
      </c>
      <c r="AF3" s="31" t="s">
        <v>21</v>
      </c>
      <c r="AG3" s="30" t="s">
        <v>22</v>
      </c>
      <c r="AH3" s="31" t="s">
        <v>19</v>
      </c>
      <c r="AI3" s="31" t="s">
        <v>20</v>
      </c>
      <c r="AJ3" s="31" t="s">
        <v>21</v>
      </c>
      <c r="AK3" s="30" t="s">
        <v>22</v>
      </c>
      <c r="AL3" s="31" t="s">
        <v>19</v>
      </c>
      <c r="AM3" s="31" t="s">
        <v>20</v>
      </c>
      <c r="AN3" s="31" t="s">
        <v>21</v>
      </c>
      <c r="AO3" s="30" t="s">
        <v>22</v>
      </c>
      <c r="AP3" s="31" t="s">
        <v>19</v>
      </c>
      <c r="AQ3" s="31" t="s">
        <v>20</v>
      </c>
      <c r="AR3" s="31" t="s">
        <v>21</v>
      </c>
      <c r="AS3" s="30" t="s">
        <v>22</v>
      </c>
      <c r="AT3" s="31" t="s">
        <v>19</v>
      </c>
      <c r="AU3" s="31" t="s">
        <v>20</v>
      </c>
      <c r="AV3" s="31" t="s">
        <v>21</v>
      </c>
      <c r="AW3" s="30" t="s">
        <v>22</v>
      </c>
      <c r="AX3" s="31" t="s">
        <v>19</v>
      </c>
      <c r="AY3" s="31" t="s">
        <v>20</v>
      </c>
      <c r="AZ3" s="31" t="s">
        <v>21</v>
      </c>
      <c r="BA3" s="30" t="s">
        <v>22</v>
      </c>
      <c r="BB3" s="31" t="s">
        <v>19</v>
      </c>
      <c r="BC3" s="31" t="s">
        <v>20</v>
      </c>
      <c r="BD3" s="31" t="s">
        <v>21</v>
      </c>
      <c r="BE3" s="30" t="s">
        <v>22</v>
      </c>
      <c r="BF3" s="31" t="s">
        <v>19</v>
      </c>
      <c r="BG3" s="31" t="s">
        <v>20</v>
      </c>
      <c r="BH3" s="31" t="s">
        <v>21</v>
      </c>
      <c r="BI3" s="30" t="s">
        <v>22</v>
      </c>
      <c r="BJ3" s="31" t="s">
        <v>19</v>
      </c>
      <c r="BK3" s="31" t="s">
        <v>20</v>
      </c>
      <c r="BL3" s="31" t="s">
        <v>21</v>
      </c>
      <c r="BM3" s="30" t="s">
        <v>22</v>
      </c>
      <c r="BN3" s="31" t="s">
        <v>19</v>
      </c>
      <c r="BO3" s="31" t="s">
        <v>20</v>
      </c>
      <c r="BP3" s="31" t="s">
        <v>21</v>
      </c>
      <c r="BQ3" s="30" t="s">
        <v>22</v>
      </c>
      <c r="BR3" s="31" t="s">
        <v>19</v>
      </c>
      <c r="BS3" s="31" t="s">
        <v>20</v>
      </c>
      <c r="BT3" s="31" t="s">
        <v>21</v>
      </c>
      <c r="BU3" s="30" t="s">
        <v>22</v>
      </c>
      <c r="BV3" s="31" t="s">
        <v>19</v>
      </c>
      <c r="BW3" s="31" t="s">
        <v>20</v>
      </c>
      <c r="BX3" s="31" t="s">
        <v>21</v>
      </c>
      <c r="BY3" s="30" t="s">
        <v>22</v>
      </c>
      <c r="BZ3" s="31" t="s">
        <v>19</v>
      </c>
      <c r="CA3" s="31" t="s">
        <v>20</v>
      </c>
      <c r="CB3" s="31" t="s">
        <v>21</v>
      </c>
      <c r="CC3" s="30" t="s">
        <v>22</v>
      </c>
      <c r="CD3" s="31" t="s">
        <v>19</v>
      </c>
      <c r="CE3" s="31" t="s">
        <v>20</v>
      </c>
      <c r="CF3" s="31" t="s">
        <v>21</v>
      </c>
      <c r="CG3" s="30" t="s">
        <v>22</v>
      </c>
      <c r="CH3" s="31" t="s">
        <v>19</v>
      </c>
      <c r="CI3" s="31" t="s">
        <v>20</v>
      </c>
      <c r="CJ3" s="31" t="s">
        <v>21</v>
      </c>
      <c r="CK3" s="30" t="s">
        <v>22</v>
      </c>
      <c r="CL3" s="31" t="s">
        <v>19</v>
      </c>
      <c r="CM3" s="31" t="s">
        <v>20</v>
      </c>
      <c r="CN3" s="31" t="s">
        <v>21</v>
      </c>
      <c r="CO3" s="30" t="s">
        <v>22</v>
      </c>
      <c r="CP3" s="31" t="s">
        <v>19</v>
      </c>
      <c r="CQ3" s="31" t="s">
        <v>20</v>
      </c>
      <c r="CR3" s="31" t="s">
        <v>21</v>
      </c>
      <c r="CS3" s="30" t="s">
        <v>22</v>
      </c>
      <c r="CT3" s="31" t="s">
        <v>19</v>
      </c>
      <c r="CU3" s="31" t="s">
        <v>20</v>
      </c>
      <c r="CV3" s="31" t="s">
        <v>21</v>
      </c>
      <c r="CW3" s="30" t="s">
        <v>22</v>
      </c>
      <c r="CX3" s="31" t="s">
        <v>19</v>
      </c>
      <c r="CY3" s="31" t="s">
        <v>20</v>
      </c>
      <c r="CZ3" s="31" t="s">
        <v>21</v>
      </c>
      <c r="DA3" s="30" t="s">
        <v>22</v>
      </c>
      <c r="DB3" s="31" t="s">
        <v>19</v>
      </c>
      <c r="DC3" s="31" t="s">
        <v>20</v>
      </c>
      <c r="DD3" s="31" t="s">
        <v>21</v>
      </c>
      <c r="DE3" s="30" t="s">
        <v>22</v>
      </c>
      <c r="DF3" s="31" t="s">
        <v>19</v>
      </c>
      <c r="DG3" s="31" t="s">
        <v>20</v>
      </c>
      <c r="DH3" s="31" t="s">
        <v>21</v>
      </c>
      <c r="DI3" s="30" t="s">
        <v>22</v>
      </c>
      <c r="DJ3" s="31" t="s">
        <v>19</v>
      </c>
      <c r="DK3" s="31" t="s">
        <v>20</v>
      </c>
      <c r="DL3" s="31" t="s">
        <v>21</v>
      </c>
      <c r="DM3" s="30" t="s">
        <v>22</v>
      </c>
      <c r="DN3" s="31" t="s">
        <v>19</v>
      </c>
      <c r="DO3" s="31" t="s">
        <v>20</v>
      </c>
      <c r="DP3" s="31" t="s">
        <v>21</v>
      </c>
      <c r="DQ3" s="30" t="s">
        <v>22</v>
      </c>
      <c r="DR3" s="31" t="s">
        <v>19</v>
      </c>
      <c r="DS3" s="31" t="s">
        <v>20</v>
      </c>
      <c r="DT3" s="31" t="s">
        <v>21</v>
      </c>
      <c r="DU3" s="30" t="s">
        <v>22</v>
      </c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</row>
    <row r="4" spans="1:145" s="25" customFormat="1" ht="36.75" customHeight="1" x14ac:dyDescent="0.25">
      <c r="A4" s="32" t="s">
        <v>10</v>
      </c>
      <c r="B4" s="33"/>
      <c r="C4" s="33"/>
      <c r="D4" s="33"/>
      <c r="E4" s="34"/>
      <c r="F4" s="35"/>
      <c r="G4" s="35"/>
      <c r="H4" s="35"/>
      <c r="I4" s="34">
        <v>475</v>
      </c>
      <c r="J4" s="33"/>
      <c r="K4" s="33"/>
      <c r="L4" s="33"/>
      <c r="M4" s="34">
        <v>656</v>
      </c>
      <c r="N4" s="33"/>
      <c r="O4" s="33"/>
      <c r="P4" s="33"/>
      <c r="Q4" s="34">
        <v>673</v>
      </c>
      <c r="R4" s="35"/>
      <c r="S4" s="35"/>
      <c r="T4" s="35"/>
      <c r="U4" s="34">
        <v>45</v>
      </c>
      <c r="V4" s="35"/>
      <c r="W4" s="35"/>
      <c r="X4" s="35"/>
      <c r="Y4" s="34">
        <v>678</v>
      </c>
      <c r="Z4" s="35"/>
      <c r="AA4" s="35"/>
      <c r="AB4" s="35"/>
      <c r="AC4" s="34">
        <v>230</v>
      </c>
      <c r="AD4" s="35"/>
      <c r="AE4" s="35"/>
      <c r="AF4" s="35"/>
      <c r="AG4" s="34">
        <v>200</v>
      </c>
      <c r="AH4" s="35"/>
      <c r="AI4" s="35"/>
      <c r="AJ4" s="35"/>
      <c r="AK4" s="34">
        <v>258</v>
      </c>
      <c r="AL4" s="35"/>
      <c r="AM4" s="35"/>
      <c r="AN4" s="35"/>
      <c r="AO4" s="34">
        <v>238</v>
      </c>
      <c r="AP4" s="35"/>
      <c r="AQ4" s="35"/>
      <c r="AR4" s="35"/>
      <c r="AS4" s="34">
        <v>838</v>
      </c>
      <c r="AT4" s="35"/>
      <c r="AU4" s="35"/>
      <c r="AV4" s="35"/>
      <c r="AW4" s="34">
        <v>855</v>
      </c>
      <c r="AX4" s="35"/>
      <c r="AY4" s="35"/>
      <c r="AZ4" s="35"/>
      <c r="BA4" s="34">
        <v>937</v>
      </c>
      <c r="BB4" s="35"/>
      <c r="BC4" s="35"/>
      <c r="BD4" s="35"/>
      <c r="BE4" s="34">
        <v>321</v>
      </c>
      <c r="BF4" s="35"/>
      <c r="BG4" s="35"/>
      <c r="BH4" s="35"/>
      <c r="BI4" s="34">
        <v>279</v>
      </c>
      <c r="BJ4" s="35"/>
      <c r="BK4" s="35"/>
      <c r="BL4" s="35"/>
      <c r="BM4" s="34">
        <v>893</v>
      </c>
      <c r="BN4" s="35"/>
      <c r="BO4" s="35"/>
      <c r="BP4" s="35"/>
      <c r="BQ4" s="34">
        <v>993</v>
      </c>
      <c r="BR4" s="35"/>
      <c r="BS4" s="35"/>
      <c r="BT4" s="35"/>
      <c r="BU4" s="34">
        <v>986</v>
      </c>
      <c r="BV4" s="35"/>
      <c r="BW4" s="35"/>
      <c r="BX4" s="35"/>
      <c r="BY4" s="34">
        <v>929</v>
      </c>
      <c r="BZ4" s="35"/>
      <c r="CA4" s="35"/>
      <c r="CB4" s="35"/>
      <c r="CC4" s="34">
        <v>912</v>
      </c>
      <c r="CD4" s="35"/>
      <c r="CE4" s="35"/>
      <c r="CF4" s="35"/>
      <c r="CG4" s="34">
        <v>299</v>
      </c>
      <c r="CH4" s="35"/>
      <c r="CI4" s="35"/>
      <c r="CJ4" s="35"/>
      <c r="CK4" s="34">
        <v>318</v>
      </c>
      <c r="CL4" s="35"/>
      <c r="CM4" s="35"/>
      <c r="CN4" s="35"/>
      <c r="CO4" s="34">
        <v>707</v>
      </c>
      <c r="CP4" s="35"/>
      <c r="CQ4" s="35"/>
      <c r="CR4" s="35"/>
      <c r="CS4" s="34">
        <v>1000</v>
      </c>
      <c r="CT4" s="35"/>
      <c r="CU4" s="35"/>
      <c r="CV4" s="35"/>
      <c r="CW4" s="34">
        <v>852</v>
      </c>
      <c r="CX4" s="35"/>
      <c r="CY4" s="35"/>
      <c r="CZ4" s="35"/>
      <c r="DA4" s="34">
        <v>968</v>
      </c>
      <c r="DB4" s="35"/>
      <c r="DC4" s="35"/>
      <c r="DD4" s="35"/>
      <c r="DE4" s="34">
        <v>1033</v>
      </c>
      <c r="DF4" s="35"/>
      <c r="DG4" s="35"/>
      <c r="DH4" s="35"/>
      <c r="DI4" s="34">
        <v>346</v>
      </c>
      <c r="DJ4" s="35"/>
      <c r="DK4" s="35"/>
      <c r="DL4" s="35"/>
      <c r="DM4" s="34">
        <v>359</v>
      </c>
      <c r="DN4" s="35"/>
      <c r="DO4" s="35"/>
      <c r="DP4" s="35"/>
      <c r="DQ4" s="34">
        <v>987</v>
      </c>
      <c r="DR4" s="35"/>
      <c r="DS4" s="35"/>
      <c r="DT4" s="35"/>
      <c r="DU4" s="34">
        <v>1075</v>
      </c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</row>
    <row r="5" spans="1:145" s="25" customFormat="1" ht="36.75" customHeight="1" x14ac:dyDescent="0.25">
      <c r="A5" s="32" t="s">
        <v>11</v>
      </c>
      <c r="B5" s="33"/>
      <c r="C5" s="33"/>
      <c r="D5" s="33"/>
      <c r="E5" s="36"/>
      <c r="F5" s="35"/>
      <c r="G5" s="35"/>
      <c r="H5" s="35"/>
      <c r="I5" s="36">
        <v>110</v>
      </c>
      <c r="J5" s="33"/>
      <c r="K5" s="33"/>
      <c r="L5" s="33"/>
      <c r="M5" s="36">
        <v>84</v>
      </c>
      <c r="N5" s="33"/>
      <c r="O5" s="33"/>
      <c r="P5" s="33"/>
      <c r="Q5" s="36">
        <v>76</v>
      </c>
      <c r="R5" s="35"/>
      <c r="S5" s="35"/>
      <c r="T5" s="35"/>
      <c r="U5" s="36">
        <v>55</v>
      </c>
      <c r="V5" s="35"/>
      <c r="W5" s="35"/>
      <c r="X5" s="35"/>
      <c r="Y5" s="36">
        <v>84</v>
      </c>
      <c r="Z5" s="35"/>
      <c r="AA5" s="35"/>
      <c r="AB5" s="35"/>
      <c r="AC5" s="36">
        <v>23</v>
      </c>
      <c r="AD5" s="35"/>
      <c r="AE5" s="35"/>
      <c r="AF5" s="35"/>
      <c r="AG5" s="36">
        <v>20</v>
      </c>
      <c r="AH5" s="35"/>
      <c r="AI5" s="35"/>
      <c r="AJ5" s="35"/>
      <c r="AK5" s="36">
        <v>11</v>
      </c>
      <c r="AL5" s="35"/>
      <c r="AM5" s="35"/>
      <c r="AN5" s="35"/>
      <c r="AO5" s="36">
        <v>55</v>
      </c>
      <c r="AP5" s="35"/>
      <c r="AQ5" s="35"/>
      <c r="AR5" s="35"/>
      <c r="AS5" s="36">
        <v>78</v>
      </c>
      <c r="AT5" s="35"/>
      <c r="AU5" s="35"/>
      <c r="AV5" s="35"/>
      <c r="AW5" s="36">
        <v>118</v>
      </c>
      <c r="AX5" s="35"/>
      <c r="AY5" s="35"/>
      <c r="AZ5" s="35"/>
      <c r="BA5" s="36">
        <v>122</v>
      </c>
      <c r="BB5" s="35"/>
      <c r="BC5" s="35"/>
      <c r="BD5" s="35"/>
      <c r="BE5" s="36">
        <v>69</v>
      </c>
      <c r="BF5" s="35"/>
      <c r="BG5" s="35"/>
      <c r="BH5" s="35"/>
      <c r="BI5" s="36">
        <v>42</v>
      </c>
      <c r="BJ5" s="35"/>
      <c r="BK5" s="35"/>
      <c r="BL5" s="35"/>
      <c r="BM5" s="36">
        <v>185</v>
      </c>
      <c r="BN5" s="35"/>
      <c r="BO5" s="35"/>
      <c r="BP5" s="35"/>
      <c r="BQ5" s="36">
        <v>179</v>
      </c>
      <c r="BR5" s="35"/>
      <c r="BS5" s="35"/>
      <c r="BT5" s="35"/>
      <c r="BU5" s="36">
        <v>130</v>
      </c>
      <c r="BV5" s="35"/>
      <c r="BW5" s="35"/>
      <c r="BX5" s="35"/>
      <c r="BY5" s="36">
        <v>144</v>
      </c>
      <c r="BZ5" s="35"/>
      <c r="CA5" s="35"/>
      <c r="CB5" s="35"/>
      <c r="CC5" s="36">
        <v>135</v>
      </c>
      <c r="CD5" s="35"/>
      <c r="CE5" s="35"/>
      <c r="CF5" s="35"/>
      <c r="CG5" s="36">
        <v>108</v>
      </c>
      <c r="CH5" s="35"/>
      <c r="CI5" s="35"/>
      <c r="CJ5" s="35"/>
      <c r="CK5" s="36">
        <v>23</v>
      </c>
      <c r="CL5" s="35"/>
      <c r="CM5" s="35"/>
      <c r="CN5" s="35"/>
      <c r="CO5" s="36">
        <v>32</v>
      </c>
      <c r="CP5" s="35"/>
      <c r="CQ5" s="35"/>
      <c r="CR5" s="35"/>
      <c r="CS5" s="36">
        <v>29</v>
      </c>
      <c r="CT5" s="35"/>
      <c r="CU5" s="35"/>
      <c r="CV5" s="35"/>
      <c r="CW5" s="36">
        <v>368</v>
      </c>
      <c r="CX5" s="35"/>
      <c r="CY5" s="35"/>
      <c r="CZ5" s="35"/>
      <c r="DA5" s="36">
        <v>160</v>
      </c>
      <c r="DB5" s="35"/>
      <c r="DC5" s="35"/>
      <c r="DD5" s="35"/>
      <c r="DE5" s="36">
        <v>195</v>
      </c>
      <c r="DF5" s="35"/>
      <c r="DG5" s="35"/>
      <c r="DH5" s="35"/>
      <c r="DI5" s="36">
        <v>85</v>
      </c>
      <c r="DJ5" s="35"/>
      <c r="DK5" s="35"/>
      <c r="DL5" s="35"/>
      <c r="DM5" s="36">
        <v>43</v>
      </c>
      <c r="DN5" s="35"/>
      <c r="DO5" s="35"/>
      <c r="DP5" s="35"/>
      <c r="DQ5" s="36">
        <v>176</v>
      </c>
      <c r="DR5" s="35"/>
      <c r="DS5" s="35"/>
      <c r="DT5" s="35"/>
      <c r="DU5" s="36">
        <v>134</v>
      </c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</row>
    <row r="6" spans="1:145" s="25" customFormat="1" ht="36.75" customHeight="1" x14ac:dyDescent="0.25">
      <c r="A6" s="32" t="s">
        <v>12</v>
      </c>
      <c r="B6" s="33"/>
      <c r="C6" s="33"/>
      <c r="D6" s="33"/>
      <c r="E6" s="36"/>
      <c r="F6" s="35"/>
      <c r="G6" s="35"/>
      <c r="H6" s="35"/>
      <c r="I6" s="36">
        <v>94</v>
      </c>
      <c r="J6" s="33"/>
      <c r="K6" s="33"/>
      <c r="L6" s="33"/>
      <c r="M6" s="36">
        <v>92</v>
      </c>
      <c r="N6" s="33"/>
      <c r="O6" s="33"/>
      <c r="P6" s="33"/>
      <c r="Q6" s="36">
        <v>78</v>
      </c>
      <c r="R6" s="35"/>
      <c r="S6" s="35"/>
      <c r="T6" s="35"/>
      <c r="U6" s="36">
        <v>0</v>
      </c>
      <c r="V6" s="35"/>
      <c r="W6" s="35"/>
      <c r="X6" s="35"/>
      <c r="Y6" s="36">
        <v>100</v>
      </c>
      <c r="Z6" s="35"/>
      <c r="AA6" s="35"/>
      <c r="AB6" s="35"/>
      <c r="AC6" s="36">
        <v>26</v>
      </c>
      <c r="AD6" s="35"/>
      <c r="AE6" s="35"/>
      <c r="AF6" s="35"/>
      <c r="AG6" s="36">
        <v>29</v>
      </c>
      <c r="AH6" s="35"/>
      <c r="AI6" s="35"/>
      <c r="AJ6" s="35"/>
      <c r="AK6" s="36">
        <v>33</v>
      </c>
      <c r="AL6" s="35"/>
      <c r="AM6" s="35"/>
      <c r="AN6" s="35"/>
      <c r="AO6" s="36">
        <v>97</v>
      </c>
      <c r="AP6" s="35"/>
      <c r="AQ6" s="35"/>
      <c r="AR6" s="35"/>
      <c r="AS6" s="36">
        <v>112</v>
      </c>
      <c r="AT6" s="35"/>
      <c r="AU6" s="35"/>
      <c r="AV6" s="35"/>
      <c r="AW6" s="36">
        <v>107</v>
      </c>
      <c r="AX6" s="35"/>
      <c r="AY6" s="35"/>
      <c r="AZ6" s="35"/>
      <c r="BA6" s="36">
        <v>135</v>
      </c>
      <c r="BB6" s="35"/>
      <c r="BC6" s="35"/>
      <c r="BD6" s="35"/>
      <c r="BE6" s="36">
        <v>113</v>
      </c>
      <c r="BF6" s="35"/>
      <c r="BG6" s="35"/>
      <c r="BH6" s="35"/>
      <c r="BI6" s="36">
        <v>99</v>
      </c>
      <c r="BJ6" s="35"/>
      <c r="BK6" s="35"/>
      <c r="BL6" s="35"/>
      <c r="BM6" s="36">
        <v>96</v>
      </c>
      <c r="BN6" s="35"/>
      <c r="BO6" s="35"/>
      <c r="BP6" s="35"/>
      <c r="BQ6" s="36">
        <v>148</v>
      </c>
      <c r="BR6" s="35"/>
      <c r="BS6" s="35"/>
      <c r="BT6" s="35"/>
      <c r="BU6" s="36">
        <v>124</v>
      </c>
      <c r="BV6" s="35"/>
      <c r="BW6" s="35"/>
      <c r="BX6" s="35"/>
      <c r="BY6" s="36">
        <v>167</v>
      </c>
      <c r="BZ6" s="35"/>
      <c r="CA6" s="35"/>
      <c r="CB6" s="35"/>
      <c r="CC6" s="36">
        <v>155</v>
      </c>
      <c r="CD6" s="35"/>
      <c r="CE6" s="35"/>
      <c r="CF6" s="35"/>
      <c r="CG6" s="36">
        <v>100</v>
      </c>
      <c r="CH6" s="35"/>
      <c r="CI6" s="35"/>
      <c r="CJ6" s="35"/>
      <c r="CK6" s="36">
        <v>114</v>
      </c>
      <c r="CL6" s="35"/>
      <c r="CM6" s="35"/>
      <c r="CN6" s="35"/>
      <c r="CO6" s="36">
        <v>133</v>
      </c>
      <c r="CP6" s="35"/>
      <c r="CQ6" s="35"/>
      <c r="CR6" s="35"/>
      <c r="CS6" s="36">
        <v>164</v>
      </c>
      <c r="CT6" s="35"/>
      <c r="CU6" s="35"/>
      <c r="CV6" s="35"/>
      <c r="CW6" s="36">
        <v>142</v>
      </c>
      <c r="CX6" s="35"/>
      <c r="CY6" s="35"/>
      <c r="CZ6" s="35"/>
      <c r="DA6" s="36">
        <v>130</v>
      </c>
      <c r="DB6" s="35"/>
      <c r="DC6" s="35"/>
      <c r="DD6" s="35"/>
      <c r="DE6" s="36">
        <v>226</v>
      </c>
      <c r="DF6" s="35"/>
      <c r="DG6" s="35"/>
      <c r="DH6" s="35"/>
      <c r="DI6" s="36">
        <v>109</v>
      </c>
      <c r="DJ6" s="35"/>
      <c r="DK6" s="35"/>
      <c r="DL6" s="35"/>
      <c r="DM6" s="36">
        <v>148</v>
      </c>
      <c r="DN6" s="35"/>
      <c r="DO6" s="35"/>
      <c r="DP6" s="35"/>
      <c r="DQ6" s="36">
        <v>146</v>
      </c>
      <c r="DR6" s="35"/>
      <c r="DS6" s="35"/>
      <c r="DT6" s="35"/>
      <c r="DU6" s="36">
        <v>150</v>
      </c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</row>
    <row r="7" spans="1:145" s="25" customFormat="1" ht="36.75" customHeight="1" x14ac:dyDescent="0.25">
      <c r="A7" s="32" t="s">
        <v>13</v>
      </c>
      <c r="B7" s="37">
        <f t="shared" ref="B7:DU7" si="0">SUM(B4:B6)</f>
        <v>0</v>
      </c>
      <c r="C7" s="37">
        <f t="shared" si="0"/>
        <v>0</v>
      </c>
      <c r="D7" s="37">
        <f t="shared" si="0"/>
        <v>0</v>
      </c>
      <c r="E7" s="38">
        <f t="shared" si="0"/>
        <v>0</v>
      </c>
      <c r="F7" s="39">
        <f t="shared" si="0"/>
        <v>0</v>
      </c>
      <c r="G7" s="39">
        <f t="shared" si="0"/>
        <v>0</v>
      </c>
      <c r="H7" s="39">
        <f t="shared" si="0"/>
        <v>0</v>
      </c>
      <c r="I7" s="38">
        <f t="shared" si="0"/>
        <v>679</v>
      </c>
      <c r="J7" s="37">
        <f t="shared" si="0"/>
        <v>0</v>
      </c>
      <c r="K7" s="37">
        <f t="shared" si="0"/>
        <v>0</v>
      </c>
      <c r="L7" s="37">
        <f t="shared" si="0"/>
        <v>0</v>
      </c>
      <c r="M7" s="38">
        <f t="shared" si="0"/>
        <v>832</v>
      </c>
      <c r="N7" s="37">
        <f t="shared" si="0"/>
        <v>0</v>
      </c>
      <c r="O7" s="37">
        <f t="shared" si="0"/>
        <v>0</v>
      </c>
      <c r="P7" s="37">
        <f t="shared" si="0"/>
        <v>0</v>
      </c>
      <c r="Q7" s="38">
        <f t="shared" si="0"/>
        <v>827</v>
      </c>
      <c r="R7" s="39">
        <f t="shared" si="0"/>
        <v>0</v>
      </c>
      <c r="S7" s="39">
        <f t="shared" si="0"/>
        <v>0</v>
      </c>
      <c r="T7" s="39">
        <f t="shared" si="0"/>
        <v>0</v>
      </c>
      <c r="U7" s="38">
        <f t="shared" si="0"/>
        <v>100</v>
      </c>
      <c r="V7" s="39">
        <f t="shared" si="0"/>
        <v>0</v>
      </c>
      <c r="W7" s="39">
        <f t="shared" si="0"/>
        <v>0</v>
      </c>
      <c r="X7" s="39">
        <f t="shared" si="0"/>
        <v>0</v>
      </c>
      <c r="Y7" s="38">
        <f t="shared" si="0"/>
        <v>862</v>
      </c>
      <c r="Z7" s="39">
        <f t="shared" si="0"/>
        <v>0</v>
      </c>
      <c r="AA7" s="39">
        <f t="shared" si="0"/>
        <v>0</v>
      </c>
      <c r="AB7" s="39">
        <f t="shared" si="0"/>
        <v>0</v>
      </c>
      <c r="AC7" s="38">
        <f t="shared" si="0"/>
        <v>279</v>
      </c>
      <c r="AD7" s="39">
        <f t="shared" si="0"/>
        <v>0</v>
      </c>
      <c r="AE7" s="39">
        <f t="shared" si="0"/>
        <v>0</v>
      </c>
      <c r="AF7" s="39">
        <f t="shared" si="0"/>
        <v>0</v>
      </c>
      <c r="AG7" s="38">
        <f t="shared" si="0"/>
        <v>249</v>
      </c>
      <c r="AH7" s="39">
        <f t="shared" si="0"/>
        <v>0</v>
      </c>
      <c r="AI7" s="39">
        <f t="shared" si="0"/>
        <v>0</v>
      </c>
      <c r="AJ7" s="39">
        <f t="shared" si="0"/>
        <v>0</v>
      </c>
      <c r="AK7" s="38">
        <f t="shared" si="0"/>
        <v>302</v>
      </c>
      <c r="AL7" s="39">
        <f t="shared" si="0"/>
        <v>0</v>
      </c>
      <c r="AM7" s="39">
        <f t="shared" si="0"/>
        <v>0</v>
      </c>
      <c r="AN7" s="39">
        <f t="shared" si="0"/>
        <v>0</v>
      </c>
      <c r="AO7" s="38">
        <f t="shared" si="0"/>
        <v>390</v>
      </c>
      <c r="AP7" s="39">
        <f t="shared" si="0"/>
        <v>0</v>
      </c>
      <c r="AQ7" s="39">
        <f t="shared" si="0"/>
        <v>0</v>
      </c>
      <c r="AR7" s="39">
        <f t="shared" si="0"/>
        <v>0</v>
      </c>
      <c r="AS7" s="38">
        <f t="shared" si="0"/>
        <v>1028</v>
      </c>
      <c r="AT7" s="39">
        <f t="shared" si="0"/>
        <v>0</v>
      </c>
      <c r="AU7" s="39">
        <f t="shared" si="0"/>
        <v>0</v>
      </c>
      <c r="AV7" s="39">
        <f t="shared" si="0"/>
        <v>0</v>
      </c>
      <c r="AW7" s="38">
        <f t="shared" si="0"/>
        <v>1080</v>
      </c>
      <c r="AX7" s="39">
        <f t="shared" si="0"/>
        <v>0</v>
      </c>
      <c r="AY7" s="39">
        <f t="shared" si="0"/>
        <v>0</v>
      </c>
      <c r="AZ7" s="39">
        <f t="shared" si="0"/>
        <v>0</v>
      </c>
      <c r="BA7" s="38">
        <f t="shared" si="0"/>
        <v>1194</v>
      </c>
      <c r="BB7" s="39">
        <f t="shared" si="0"/>
        <v>0</v>
      </c>
      <c r="BC7" s="39">
        <f t="shared" si="0"/>
        <v>0</v>
      </c>
      <c r="BD7" s="39">
        <f t="shared" si="0"/>
        <v>0</v>
      </c>
      <c r="BE7" s="38">
        <f t="shared" si="0"/>
        <v>503</v>
      </c>
      <c r="BF7" s="39">
        <f t="shared" si="0"/>
        <v>0</v>
      </c>
      <c r="BG7" s="39">
        <f t="shared" si="0"/>
        <v>0</v>
      </c>
      <c r="BH7" s="39">
        <f t="shared" si="0"/>
        <v>0</v>
      </c>
      <c r="BI7" s="38">
        <f t="shared" si="0"/>
        <v>420</v>
      </c>
      <c r="BJ7" s="39">
        <f t="shared" si="0"/>
        <v>0</v>
      </c>
      <c r="BK7" s="39">
        <f t="shared" si="0"/>
        <v>0</v>
      </c>
      <c r="BL7" s="39">
        <f t="shared" si="0"/>
        <v>0</v>
      </c>
      <c r="BM7" s="38">
        <f t="shared" si="0"/>
        <v>1174</v>
      </c>
      <c r="BN7" s="39">
        <f t="shared" si="0"/>
        <v>0</v>
      </c>
      <c r="BO7" s="39">
        <f t="shared" si="0"/>
        <v>0</v>
      </c>
      <c r="BP7" s="39">
        <f t="shared" si="0"/>
        <v>0</v>
      </c>
      <c r="BQ7" s="38">
        <f t="shared" si="0"/>
        <v>1320</v>
      </c>
      <c r="BR7" s="39">
        <f t="shared" si="0"/>
        <v>0</v>
      </c>
      <c r="BS7" s="39">
        <f t="shared" si="0"/>
        <v>0</v>
      </c>
      <c r="BT7" s="39">
        <f t="shared" si="0"/>
        <v>0</v>
      </c>
      <c r="BU7" s="38">
        <f t="shared" si="0"/>
        <v>1240</v>
      </c>
      <c r="BV7" s="39">
        <f t="shared" si="0"/>
        <v>0</v>
      </c>
      <c r="BW7" s="39">
        <f t="shared" si="0"/>
        <v>0</v>
      </c>
      <c r="BX7" s="39">
        <f t="shared" si="0"/>
        <v>0</v>
      </c>
      <c r="BY7" s="38">
        <f t="shared" si="0"/>
        <v>1240</v>
      </c>
      <c r="BZ7" s="39">
        <f t="shared" si="0"/>
        <v>0</v>
      </c>
      <c r="CA7" s="39">
        <f t="shared" si="0"/>
        <v>0</v>
      </c>
      <c r="CB7" s="39">
        <f t="shared" si="0"/>
        <v>0</v>
      </c>
      <c r="CC7" s="38">
        <f t="shared" si="0"/>
        <v>1202</v>
      </c>
      <c r="CD7" s="39">
        <f t="shared" si="0"/>
        <v>0</v>
      </c>
      <c r="CE7" s="39">
        <f t="shared" si="0"/>
        <v>0</v>
      </c>
      <c r="CF7" s="39">
        <f t="shared" si="0"/>
        <v>0</v>
      </c>
      <c r="CG7" s="38">
        <f t="shared" si="0"/>
        <v>507</v>
      </c>
      <c r="CH7" s="39">
        <f t="shared" si="0"/>
        <v>0</v>
      </c>
      <c r="CI7" s="39">
        <f t="shared" si="0"/>
        <v>0</v>
      </c>
      <c r="CJ7" s="39">
        <f t="shared" si="0"/>
        <v>0</v>
      </c>
      <c r="CK7" s="38">
        <f t="shared" si="0"/>
        <v>455</v>
      </c>
      <c r="CL7" s="39">
        <f t="shared" si="0"/>
        <v>0</v>
      </c>
      <c r="CM7" s="39">
        <f t="shared" si="0"/>
        <v>0</v>
      </c>
      <c r="CN7" s="39">
        <f t="shared" si="0"/>
        <v>0</v>
      </c>
      <c r="CO7" s="38">
        <f t="shared" si="0"/>
        <v>872</v>
      </c>
      <c r="CP7" s="39">
        <f t="shared" si="0"/>
        <v>0</v>
      </c>
      <c r="CQ7" s="39">
        <f t="shared" si="0"/>
        <v>0</v>
      </c>
      <c r="CR7" s="39">
        <f t="shared" si="0"/>
        <v>0</v>
      </c>
      <c r="CS7" s="38">
        <f t="shared" si="0"/>
        <v>1193</v>
      </c>
      <c r="CT7" s="39">
        <f t="shared" si="0"/>
        <v>0</v>
      </c>
      <c r="CU7" s="39">
        <f t="shared" si="0"/>
        <v>0</v>
      </c>
      <c r="CV7" s="39">
        <f t="shared" si="0"/>
        <v>0</v>
      </c>
      <c r="CW7" s="38">
        <f t="shared" si="0"/>
        <v>1362</v>
      </c>
      <c r="CX7" s="39">
        <f t="shared" si="0"/>
        <v>0</v>
      </c>
      <c r="CY7" s="39">
        <f t="shared" si="0"/>
        <v>0</v>
      </c>
      <c r="CZ7" s="39">
        <f t="shared" si="0"/>
        <v>0</v>
      </c>
      <c r="DA7" s="38">
        <f t="shared" si="0"/>
        <v>1258</v>
      </c>
      <c r="DB7" s="39">
        <f t="shared" si="0"/>
        <v>0</v>
      </c>
      <c r="DC7" s="39">
        <f t="shared" si="0"/>
        <v>0</v>
      </c>
      <c r="DD7" s="39">
        <f t="shared" si="0"/>
        <v>0</v>
      </c>
      <c r="DE7" s="38">
        <f t="shared" si="0"/>
        <v>1454</v>
      </c>
      <c r="DF7" s="39">
        <f t="shared" si="0"/>
        <v>0</v>
      </c>
      <c r="DG7" s="39">
        <f t="shared" si="0"/>
        <v>0</v>
      </c>
      <c r="DH7" s="39">
        <f t="shared" si="0"/>
        <v>0</v>
      </c>
      <c r="DI7" s="38">
        <f t="shared" si="0"/>
        <v>540</v>
      </c>
      <c r="DJ7" s="39">
        <f t="shared" si="0"/>
        <v>0</v>
      </c>
      <c r="DK7" s="39">
        <f t="shared" si="0"/>
        <v>0</v>
      </c>
      <c r="DL7" s="39">
        <f t="shared" si="0"/>
        <v>0</v>
      </c>
      <c r="DM7" s="38">
        <f t="shared" si="0"/>
        <v>550</v>
      </c>
      <c r="DN7" s="39">
        <f t="shared" si="0"/>
        <v>0</v>
      </c>
      <c r="DO7" s="39">
        <f t="shared" si="0"/>
        <v>0</v>
      </c>
      <c r="DP7" s="39">
        <f t="shared" si="0"/>
        <v>0</v>
      </c>
      <c r="DQ7" s="38">
        <f t="shared" si="0"/>
        <v>1309</v>
      </c>
      <c r="DR7" s="39">
        <f t="shared" si="0"/>
        <v>0</v>
      </c>
      <c r="DS7" s="39">
        <f t="shared" si="0"/>
        <v>0</v>
      </c>
      <c r="DT7" s="39">
        <f t="shared" si="0"/>
        <v>0</v>
      </c>
      <c r="DU7" s="38">
        <f t="shared" si="0"/>
        <v>1359</v>
      </c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</row>
    <row r="8" spans="1:145" s="25" customFormat="1" ht="36.75" customHeight="1" x14ac:dyDescent="0.25">
      <c r="A8" s="32" t="s">
        <v>14</v>
      </c>
      <c r="B8" s="40">
        <f t="shared" ref="B8:E8" si="1">B7</f>
        <v>0</v>
      </c>
      <c r="C8" s="40">
        <f t="shared" si="1"/>
        <v>0</v>
      </c>
      <c r="D8" s="40">
        <f t="shared" si="1"/>
        <v>0</v>
      </c>
      <c r="E8" s="41">
        <f t="shared" si="1"/>
        <v>0</v>
      </c>
      <c r="F8" s="42">
        <f>B8+F7</f>
        <v>0</v>
      </c>
      <c r="G8" s="42">
        <f>C8+G7</f>
        <v>0</v>
      </c>
      <c r="H8" s="42">
        <f>D8+H7</f>
        <v>0</v>
      </c>
      <c r="I8" s="41">
        <f>E8+I7</f>
        <v>679</v>
      </c>
      <c r="J8" s="40">
        <f>F8+J7</f>
        <v>0</v>
      </c>
      <c r="K8" s="40">
        <f>G8+K7</f>
        <v>0</v>
      </c>
      <c r="L8" s="40">
        <f>H8+L7</f>
        <v>0</v>
      </c>
      <c r="M8" s="41">
        <f>I8+M7</f>
        <v>1511</v>
      </c>
      <c r="N8" s="40">
        <f>J8+N7</f>
        <v>0</v>
      </c>
      <c r="O8" s="40">
        <f>K8+O7</f>
        <v>0</v>
      </c>
      <c r="P8" s="40">
        <f>L8+P7</f>
        <v>0</v>
      </c>
      <c r="Q8" s="41">
        <f>M8+Q7</f>
        <v>2338</v>
      </c>
      <c r="R8" s="42">
        <f>N8+R7</f>
        <v>0</v>
      </c>
      <c r="S8" s="42">
        <f>O8+S7</f>
        <v>0</v>
      </c>
      <c r="T8" s="42">
        <f>P8+T7</f>
        <v>0</v>
      </c>
      <c r="U8" s="41">
        <f>Q8+U7</f>
        <v>2438</v>
      </c>
      <c r="V8" s="42">
        <f>R8+V7</f>
        <v>0</v>
      </c>
      <c r="W8" s="42">
        <f>S8+W7</f>
        <v>0</v>
      </c>
      <c r="X8" s="42">
        <f>T8+X7</f>
        <v>0</v>
      </c>
      <c r="Y8" s="41">
        <f>U8+Y7</f>
        <v>3300</v>
      </c>
      <c r="Z8" s="42">
        <f>V8+Z7</f>
        <v>0</v>
      </c>
      <c r="AA8" s="42">
        <f>W8+AA7</f>
        <v>0</v>
      </c>
      <c r="AB8" s="42">
        <f>X8+AB7</f>
        <v>0</v>
      </c>
      <c r="AC8" s="41">
        <f>Y8+AC7</f>
        <v>3579</v>
      </c>
      <c r="AD8" s="42">
        <f>Z8+AD7</f>
        <v>0</v>
      </c>
      <c r="AE8" s="42">
        <f>AA8+AE7</f>
        <v>0</v>
      </c>
      <c r="AF8" s="42">
        <f>AB8+AF7</f>
        <v>0</v>
      </c>
      <c r="AG8" s="41">
        <f>AC8+AG7</f>
        <v>3828</v>
      </c>
      <c r="AH8" s="42">
        <f>AD8+AH7</f>
        <v>0</v>
      </c>
      <c r="AI8" s="42">
        <f>AE8+AI7</f>
        <v>0</v>
      </c>
      <c r="AJ8" s="42">
        <f>AF8+AJ7</f>
        <v>0</v>
      </c>
      <c r="AK8" s="41">
        <f>AG8+AK7</f>
        <v>4130</v>
      </c>
      <c r="AL8" s="42">
        <f>AH8+AL7</f>
        <v>0</v>
      </c>
      <c r="AM8" s="42">
        <f>AI8+AM7</f>
        <v>0</v>
      </c>
      <c r="AN8" s="42">
        <f>AJ8+AN7</f>
        <v>0</v>
      </c>
      <c r="AO8" s="41">
        <f>AK8+AO7</f>
        <v>4520</v>
      </c>
      <c r="AP8" s="42">
        <f>AL8+AP7</f>
        <v>0</v>
      </c>
      <c r="AQ8" s="42">
        <f>AM8+AQ7</f>
        <v>0</v>
      </c>
      <c r="AR8" s="42">
        <f>AN8+AR7</f>
        <v>0</v>
      </c>
      <c r="AS8" s="41">
        <f>AO8+AS7</f>
        <v>5548</v>
      </c>
      <c r="AT8" s="42">
        <f>AP8+AT7</f>
        <v>0</v>
      </c>
      <c r="AU8" s="42">
        <f>AQ8+AU7</f>
        <v>0</v>
      </c>
      <c r="AV8" s="42">
        <f>AR8+AV7</f>
        <v>0</v>
      </c>
      <c r="AW8" s="41">
        <f>AS8+AW7</f>
        <v>6628</v>
      </c>
      <c r="AX8" s="42">
        <f>AT8+AX7</f>
        <v>0</v>
      </c>
      <c r="AY8" s="42">
        <f>AU8+AY7</f>
        <v>0</v>
      </c>
      <c r="AZ8" s="42">
        <f>AV8+AZ7</f>
        <v>0</v>
      </c>
      <c r="BA8" s="41">
        <f>AW8+BA7</f>
        <v>7822</v>
      </c>
      <c r="BB8" s="42">
        <f>AX8+BB7</f>
        <v>0</v>
      </c>
      <c r="BC8" s="42">
        <f>AY8+BC7</f>
        <v>0</v>
      </c>
      <c r="BD8" s="42">
        <f>AZ8+BD7</f>
        <v>0</v>
      </c>
      <c r="BE8" s="41">
        <f>BA8+BE7</f>
        <v>8325</v>
      </c>
      <c r="BF8" s="42">
        <f>BB8+BF7</f>
        <v>0</v>
      </c>
      <c r="BG8" s="42">
        <f>BC8+BG7</f>
        <v>0</v>
      </c>
      <c r="BH8" s="42">
        <f>BD8+BH7</f>
        <v>0</v>
      </c>
      <c r="BI8" s="41">
        <f>BE8+BI7</f>
        <v>8745</v>
      </c>
      <c r="BJ8" s="42">
        <f>BF8+BJ7</f>
        <v>0</v>
      </c>
      <c r="BK8" s="42">
        <f>BG8+BK7</f>
        <v>0</v>
      </c>
      <c r="BL8" s="42">
        <f>BH8+BL7</f>
        <v>0</v>
      </c>
      <c r="BM8" s="41">
        <f>BI8+BM7</f>
        <v>9919</v>
      </c>
      <c r="BN8" s="42">
        <f>BJ8+BN7</f>
        <v>0</v>
      </c>
      <c r="BO8" s="42">
        <f>BK8+BO7</f>
        <v>0</v>
      </c>
      <c r="BP8" s="42">
        <f>BL8+BP7</f>
        <v>0</v>
      </c>
      <c r="BQ8" s="41">
        <f>BM8+BQ7</f>
        <v>11239</v>
      </c>
      <c r="BR8" s="42">
        <f>BN8+BR7</f>
        <v>0</v>
      </c>
      <c r="BS8" s="42">
        <f>BO8+BS7</f>
        <v>0</v>
      </c>
      <c r="BT8" s="42">
        <f>BP8+BT7</f>
        <v>0</v>
      </c>
      <c r="BU8" s="41">
        <f>BQ8+BU7</f>
        <v>12479</v>
      </c>
      <c r="BV8" s="42">
        <f>BR8+BV7</f>
        <v>0</v>
      </c>
      <c r="BW8" s="42">
        <f>BS8+BW7</f>
        <v>0</v>
      </c>
      <c r="BX8" s="42">
        <f>BT8+BX7</f>
        <v>0</v>
      </c>
      <c r="BY8" s="41">
        <f>BU8+BY7</f>
        <v>13719</v>
      </c>
      <c r="BZ8" s="42">
        <f>BV8+BZ7</f>
        <v>0</v>
      </c>
      <c r="CA8" s="42">
        <f>BW8+CA7</f>
        <v>0</v>
      </c>
      <c r="CB8" s="42">
        <f>BX8+CB7</f>
        <v>0</v>
      </c>
      <c r="CC8" s="41">
        <f>BY8+CC7</f>
        <v>14921</v>
      </c>
      <c r="CD8" s="42">
        <f>BZ8+CD7</f>
        <v>0</v>
      </c>
      <c r="CE8" s="42">
        <f>CA8+CE7</f>
        <v>0</v>
      </c>
      <c r="CF8" s="42">
        <f>CB8+CF7</f>
        <v>0</v>
      </c>
      <c r="CG8" s="41">
        <f>CC8+CG7</f>
        <v>15428</v>
      </c>
      <c r="CH8" s="42">
        <f>CD8+CH7</f>
        <v>0</v>
      </c>
      <c r="CI8" s="42">
        <f>CE8+CI7</f>
        <v>0</v>
      </c>
      <c r="CJ8" s="42">
        <f>CF8+CJ7</f>
        <v>0</v>
      </c>
      <c r="CK8" s="41">
        <f>CG8+CK7</f>
        <v>15883</v>
      </c>
      <c r="CL8" s="42">
        <f>CH8+CL7</f>
        <v>0</v>
      </c>
      <c r="CM8" s="42">
        <f>CI8+CM7</f>
        <v>0</v>
      </c>
      <c r="CN8" s="42">
        <f>CJ8+CN7</f>
        <v>0</v>
      </c>
      <c r="CO8" s="41">
        <f>CK8+CO7</f>
        <v>16755</v>
      </c>
      <c r="CP8" s="42">
        <f>CL8+CP7</f>
        <v>0</v>
      </c>
      <c r="CQ8" s="42">
        <f>CM8+CQ7</f>
        <v>0</v>
      </c>
      <c r="CR8" s="42">
        <f>CN8+CR7</f>
        <v>0</v>
      </c>
      <c r="CS8" s="41">
        <f>CO8+CS7</f>
        <v>17948</v>
      </c>
      <c r="CT8" s="42">
        <f>CP8+CT7</f>
        <v>0</v>
      </c>
      <c r="CU8" s="42">
        <f>CQ8+CU7</f>
        <v>0</v>
      </c>
      <c r="CV8" s="42">
        <f>CR8+CV7</f>
        <v>0</v>
      </c>
      <c r="CW8" s="41">
        <f>CS8+CW7</f>
        <v>19310</v>
      </c>
      <c r="CX8" s="42">
        <f>CT8+CX7</f>
        <v>0</v>
      </c>
      <c r="CY8" s="42">
        <f>CU8+CY7</f>
        <v>0</v>
      </c>
      <c r="CZ8" s="42">
        <f>CV8+CZ7</f>
        <v>0</v>
      </c>
      <c r="DA8" s="41">
        <f>CW8+DA7</f>
        <v>20568</v>
      </c>
      <c r="DB8" s="42">
        <f>CX8+DB7</f>
        <v>0</v>
      </c>
      <c r="DC8" s="42">
        <f>CY8+DC7</f>
        <v>0</v>
      </c>
      <c r="DD8" s="42">
        <f>CZ8+DD7</f>
        <v>0</v>
      </c>
      <c r="DE8" s="41">
        <f>DA8+DE7</f>
        <v>22022</v>
      </c>
      <c r="DF8" s="42">
        <f>DB8+DF7</f>
        <v>0</v>
      </c>
      <c r="DG8" s="42">
        <f>DC8+DG7</f>
        <v>0</v>
      </c>
      <c r="DH8" s="42">
        <f>DD8+DH7</f>
        <v>0</v>
      </c>
      <c r="DI8" s="41">
        <f>DE8+DI7</f>
        <v>22562</v>
      </c>
      <c r="DJ8" s="42">
        <f>DF8+DJ7</f>
        <v>0</v>
      </c>
      <c r="DK8" s="42">
        <f>DG8+DK7</f>
        <v>0</v>
      </c>
      <c r="DL8" s="42">
        <f>DH8+DL7</f>
        <v>0</v>
      </c>
      <c r="DM8" s="41">
        <f>DI8+DM7</f>
        <v>23112</v>
      </c>
      <c r="DN8" s="42">
        <f>DJ8+DN7</f>
        <v>0</v>
      </c>
      <c r="DO8" s="42">
        <f>DK8+DO7</f>
        <v>0</v>
      </c>
      <c r="DP8" s="42">
        <f>DL8+DP7</f>
        <v>0</v>
      </c>
      <c r="DQ8" s="41">
        <f>DM8+DQ7</f>
        <v>24421</v>
      </c>
      <c r="DR8" s="42">
        <f>DN8+DR7</f>
        <v>0</v>
      </c>
      <c r="DS8" s="42">
        <f>DO8+DS7</f>
        <v>0</v>
      </c>
      <c r="DT8" s="42">
        <f>DP8+DT7</f>
        <v>0</v>
      </c>
      <c r="DU8" s="41">
        <f>DQ8+DU7</f>
        <v>25780</v>
      </c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</row>
    <row r="9" spans="1:145" s="25" customFormat="1" ht="36.75" customHeight="1" x14ac:dyDescent="0.25">
      <c r="A9" s="43" t="s">
        <v>13</v>
      </c>
      <c r="B9" s="44">
        <f>SUM(B7:E7)</f>
        <v>0</v>
      </c>
      <c r="C9" s="23"/>
      <c r="D9" s="23"/>
      <c r="E9" s="23"/>
      <c r="F9" s="44">
        <f>SUM(F7:I7)</f>
        <v>679</v>
      </c>
      <c r="G9" s="23"/>
      <c r="H9" s="23"/>
      <c r="I9" s="23"/>
      <c r="J9" s="44">
        <f>SUM(J7:M7)</f>
        <v>832</v>
      </c>
      <c r="K9" s="23"/>
      <c r="L9" s="23"/>
      <c r="M9" s="23"/>
      <c r="N9" s="44">
        <f>SUM(N7:Q7)</f>
        <v>827</v>
      </c>
      <c r="O9" s="23"/>
      <c r="P9" s="23"/>
      <c r="Q9" s="23"/>
      <c r="R9" s="45">
        <f>SUM(R7:U7)</f>
        <v>100</v>
      </c>
      <c r="S9" s="23"/>
      <c r="T9" s="23"/>
      <c r="U9" s="23"/>
      <c r="V9" s="45">
        <f>SUM(V7:Y7)</f>
        <v>862</v>
      </c>
      <c r="W9" s="23"/>
      <c r="X9" s="23"/>
      <c r="Y9" s="23"/>
      <c r="Z9" s="45">
        <f>SUM(Z7:AC7)</f>
        <v>279</v>
      </c>
      <c r="AA9" s="23"/>
      <c r="AB9" s="23"/>
      <c r="AC9" s="23"/>
      <c r="AD9" s="45">
        <f>SUM(AD7:AG7)</f>
        <v>249</v>
      </c>
      <c r="AE9" s="23"/>
      <c r="AF9" s="23"/>
      <c r="AG9" s="23"/>
      <c r="AH9" s="45">
        <f>SUM(AH7:AK7)</f>
        <v>302</v>
      </c>
      <c r="AI9" s="23"/>
      <c r="AJ9" s="23"/>
      <c r="AK9" s="23"/>
      <c r="AL9" s="45">
        <f>SUM(AL7:AO7)</f>
        <v>390</v>
      </c>
      <c r="AM9" s="23"/>
      <c r="AN9" s="23"/>
      <c r="AO9" s="23"/>
      <c r="AP9" s="45">
        <f>SUM(AP7:AS7)</f>
        <v>1028</v>
      </c>
      <c r="AQ9" s="23"/>
      <c r="AR9" s="23"/>
      <c r="AS9" s="23"/>
      <c r="AT9" s="45">
        <f>SUM(AT7:AW7)</f>
        <v>1080</v>
      </c>
      <c r="AU9" s="23"/>
      <c r="AV9" s="23"/>
      <c r="AW9" s="23"/>
      <c r="AX9" s="45">
        <f>SUM(AX7:BA7)</f>
        <v>1194</v>
      </c>
      <c r="AY9" s="23"/>
      <c r="AZ9" s="23"/>
      <c r="BA9" s="23"/>
      <c r="BB9" s="45">
        <f>SUM(BB7:BE7)</f>
        <v>503</v>
      </c>
      <c r="BC9" s="23"/>
      <c r="BD9" s="23"/>
      <c r="BE9" s="23"/>
      <c r="BF9" s="45">
        <f>SUM(BF7:BI7)</f>
        <v>420</v>
      </c>
      <c r="BG9" s="23"/>
      <c r="BH9" s="23"/>
      <c r="BI9" s="23"/>
      <c r="BJ9" s="45">
        <f>SUM(BJ7:BM7)</f>
        <v>1174</v>
      </c>
      <c r="BK9" s="23"/>
      <c r="BL9" s="23"/>
      <c r="BM9" s="23"/>
      <c r="BN9" s="45">
        <f>SUM(BN7:BQ7)</f>
        <v>1320</v>
      </c>
      <c r="BO9" s="23"/>
      <c r="BP9" s="23"/>
      <c r="BQ9" s="23"/>
      <c r="BR9" s="45">
        <f>SUM(BR7:BU7)</f>
        <v>1240</v>
      </c>
      <c r="BS9" s="23"/>
      <c r="BT9" s="23"/>
      <c r="BU9" s="23"/>
      <c r="BV9" s="45">
        <f>SUM(BV7:BY7)</f>
        <v>1240</v>
      </c>
      <c r="BW9" s="23"/>
      <c r="BX9" s="23"/>
      <c r="BY9" s="23"/>
      <c r="BZ9" s="45">
        <f>SUM(BZ7:CC7)</f>
        <v>1202</v>
      </c>
      <c r="CA9" s="23"/>
      <c r="CB9" s="23"/>
      <c r="CC9" s="23"/>
      <c r="CD9" s="45">
        <f>SUM(CD7:CG7)</f>
        <v>507</v>
      </c>
      <c r="CE9" s="23"/>
      <c r="CF9" s="23"/>
      <c r="CG9" s="23"/>
      <c r="CH9" s="45">
        <f>SUM(CH7:CK7)</f>
        <v>455</v>
      </c>
      <c r="CI9" s="23"/>
      <c r="CJ9" s="23"/>
      <c r="CK9" s="23"/>
      <c r="CL9" s="45">
        <f>SUM(CL7:CO7)</f>
        <v>872</v>
      </c>
      <c r="CM9" s="23"/>
      <c r="CN9" s="23"/>
      <c r="CO9" s="23"/>
      <c r="CP9" s="45">
        <f>SUM(CP7:CS7)</f>
        <v>1193</v>
      </c>
      <c r="CQ9" s="23"/>
      <c r="CR9" s="23"/>
      <c r="CS9" s="23"/>
      <c r="CT9" s="45">
        <f>SUM(CT7:CW7)</f>
        <v>1362</v>
      </c>
      <c r="CU9" s="23"/>
      <c r="CV9" s="23"/>
      <c r="CW9" s="23"/>
      <c r="CX9" s="45">
        <f>SUM(CX7:DA7)</f>
        <v>1258</v>
      </c>
      <c r="CY9" s="23"/>
      <c r="CZ9" s="23"/>
      <c r="DA9" s="23"/>
      <c r="DB9" s="45">
        <f>SUM(DB7:DE7)</f>
        <v>1454</v>
      </c>
      <c r="DC9" s="23"/>
      <c r="DD9" s="23"/>
      <c r="DE9" s="23"/>
      <c r="DF9" s="45">
        <f>SUM(DF7:DI7)</f>
        <v>540</v>
      </c>
      <c r="DG9" s="23"/>
      <c r="DH9" s="23"/>
      <c r="DI9" s="23"/>
      <c r="DJ9" s="45">
        <f>SUM(DJ7:DM7)</f>
        <v>550</v>
      </c>
      <c r="DK9" s="23"/>
      <c r="DL9" s="23"/>
      <c r="DM9" s="23"/>
      <c r="DN9" s="45">
        <f>SUM(DN7:DQ7)</f>
        <v>1309</v>
      </c>
      <c r="DO9" s="23"/>
      <c r="DP9" s="23"/>
      <c r="DQ9" s="23"/>
      <c r="DR9" s="45">
        <f>SUM(DR7:DU7)</f>
        <v>1359</v>
      </c>
      <c r="DS9" s="23"/>
      <c r="DT9" s="23"/>
      <c r="DU9" s="23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</row>
    <row r="10" spans="1:145" s="25" customFormat="1" ht="36.75" customHeight="1" x14ac:dyDescent="0.25">
      <c r="A10" s="43" t="s">
        <v>15</v>
      </c>
      <c r="B10" s="44">
        <f t="shared" ref="B10:B11" si="2">B9</f>
        <v>0</v>
      </c>
      <c r="C10" s="23"/>
      <c r="D10" s="23"/>
      <c r="E10" s="23"/>
      <c r="F10" s="44">
        <f>B10+F9</f>
        <v>679</v>
      </c>
      <c r="G10" s="23"/>
      <c r="H10" s="23"/>
      <c r="I10" s="23"/>
      <c r="J10" s="44">
        <f>F10+J9</f>
        <v>1511</v>
      </c>
      <c r="K10" s="23"/>
      <c r="L10" s="23"/>
      <c r="M10" s="23"/>
      <c r="N10" s="44">
        <f>J10+N9</f>
        <v>2338</v>
      </c>
      <c r="O10" s="23"/>
      <c r="P10" s="23"/>
      <c r="Q10" s="23"/>
      <c r="R10" s="45">
        <f>N10+R9</f>
        <v>2438</v>
      </c>
      <c r="S10" s="23"/>
      <c r="T10" s="23"/>
      <c r="U10" s="23"/>
      <c r="V10" s="45">
        <f>R10+V9</f>
        <v>3300</v>
      </c>
      <c r="W10" s="23"/>
      <c r="X10" s="23"/>
      <c r="Y10" s="23"/>
      <c r="Z10" s="45">
        <f>V10+Z9</f>
        <v>3579</v>
      </c>
      <c r="AA10" s="23"/>
      <c r="AB10" s="23"/>
      <c r="AC10" s="23"/>
      <c r="AD10" s="45">
        <f>Z10+AD9</f>
        <v>3828</v>
      </c>
      <c r="AE10" s="23"/>
      <c r="AF10" s="23"/>
      <c r="AG10" s="23"/>
      <c r="AH10" s="45">
        <f>AD10+AH9</f>
        <v>4130</v>
      </c>
      <c r="AI10" s="23"/>
      <c r="AJ10" s="23"/>
      <c r="AK10" s="23"/>
      <c r="AL10" s="45">
        <f>AH10+AL9</f>
        <v>4520</v>
      </c>
      <c r="AM10" s="23"/>
      <c r="AN10" s="23"/>
      <c r="AO10" s="23"/>
      <c r="AP10" s="45">
        <f>AL10+AP9</f>
        <v>5548</v>
      </c>
      <c r="AQ10" s="23"/>
      <c r="AR10" s="23"/>
      <c r="AS10" s="23"/>
      <c r="AT10" s="45">
        <f>AP10+AT9</f>
        <v>6628</v>
      </c>
      <c r="AU10" s="23"/>
      <c r="AV10" s="23"/>
      <c r="AW10" s="23"/>
      <c r="AX10" s="45">
        <f>AT10+AX9</f>
        <v>7822</v>
      </c>
      <c r="AY10" s="23"/>
      <c r="AZ10" s="23"/>
      <c r="BA10" s="23"/>
      <c r="BB10" s="45">
        <f>AX10+BB9</f>
        <v>8325</v>
      </c>
      <c r="BC10" s="23"/>
      <c r="BD10" s="23"/>
      <c r="BE10" s="23"/>
      <c r="BF10" s="45">
        <f>BB10+BF9</f>
        <v>8745</v>
      </c>
      <c r="BG10" s="23"/>
      <c r="BH10" s="23"/>
      <c r="BI10" s="23"/>
      <c r="BJ10" s="45">
        <f>BF10+BJ9</f>
        <v>9919</v>
      </c>
      <c r="BK10" s="23"/>
      <c r="BL10" s="23"/>
      <c r="BM10" s="23"/>
      <c r="BN10" s="45">
        <f>BJ10+BN9</f>
        <v>11239</v>
      </c>
      <c r="BO10" s="23"/>
      <c r="BP10" s="23"/>
      <c r="BQ10" s="23"/>
      <c r="BR10" s="45">
        <f>BN10+BR9</f>
        <v>12479</v>
      </c>
      <c r="BS10" s="23"/>
      <c r="BT10" s="23"/>
      <c r="BU10" s="23"/>
      <c r="BV10" s="45">
        <f>BR10+BV9</f>
        <v>13719</v>
      </c>
      <c r="BW10" s="23"/>
      <c r="BX10" s="23"/>
      <c r="BY10" s="23"/>
      <c r="BZ10" s="45">
        <f>BV10+BZ9</f>
        <v>14921</v>
      </c>
      <c r="CA10" s="23"/>
      <c r="CB10" s="23"/>
      <c r="CC10" s="23"/>
      <c r="CD10" s="45">
        <f>BZ10+CD9</f>
        <v>15428</v>
      </c>
      <c r="CE10" s="23"/>
      <c r="CF10" s="23"/>
      <c r="CG10" s="23"/>
      <c r="CH10" s="45">
        <f>CD10+CH9</f>
        <v>15883</v>
      </c>
      <c r="CI10" s="23"/>
      <c r="CJ10" s="23"/>
      <c r="CK10" s="23"/>
      <c r="CL10" s="45">
        <f>CH10+CL9</f>
        <v>16755</v>
      </c>
      <c r="CM10" s="23"/>
      <c r="CN10" s="23"/>
      <c r="CO10" s="23"/>
      <c r="CP10" s="45">
        <f>CL10+CP9</f>
        <v>17948</v>
      </c>
      <c r="CQ10" s="23"/>
      <c r="CR10" s="23"/>
      <c r="CS10" s="23"/>
      <c r="CT10" s="45">
        <f>CP10+CT9</f>
        <v>19310</v>
      </c>
      <c r="CU10" s="23"/>
      <c r="CV10" s="23"/>
      <c r="CW10" s="23"/>
      <c r="CX10" s="45">
        <f>CT10+CX9</f>
        <v>20568</v>
      </c>
      <c r="CY10" s="23"/>
      <c r="CZ10" s="23"/>
      <c r="DA10" s="23"/>
      <c r="DB10" s="45">
        <f>CX10+DB9</f>
        <v>22022</v>
      </c>
      <c r="DC10" s="23"/>
      <c r="DD10" s="23"/>
      <c r="DE10" s="23"/>
      <c r="DF10" s="45">
        <f>DB10+DF9</f>
        <v>22562</v>
      </c>
      <c r="DG10" s="23"/>
      <c r="DH10" s="23"/>
      <c r="DI10" s="23"/>
      <c r="DJ10" s="45">
        <f>DF10+DJ9</f>
        <v>23112</v>
      </c>
      <c r="DK10" s="23"/>
      <c r="DL10" s="23"/>
      <c r="DM10" s="23"/>
      <c r="DN10" s="45">
        <f>DJ10+DN9</f>
        <v>24421</v>
      </c>
      <c r="DO10" s="23"/>
      <c r="DP10" s="23"/>
      <c r="DQ10" s="23"/>
      <c r="DR10" s="45">
        <f>DN10+DR9</f>
        <v>25780</v>
      </c>
      <c r="DS10" s="23"/>
      <c r="DT10" s="23"/>
      <c r="DU10" s="23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</row>
    <row r="11" spans="1:145" s="25" customFormat="1" ht="36.75" customHeight="1" x14ac:dyDescent="0.25">
      <c r="A11" s="43" t="s">
        <v>14</v>
      </c>
      <c r="B11" s="44">
        <f t="shared" si="2"/>
        <v>0</v>
      </c>
      <c r="C11" s="23"/>
      <c r="D11" s="23"/>
      <c r="E11" s="23"/>
      <c r="F11" s="44">
        <f>B11+F9</f>
        <v>679</v>
      </c>
      <c r="G11" s="23"/>
      <c r="H11" s="23"/>
      <c r="I11" s="23"/>
      <c r="J11" s="44">
        <f>F11+J9</f>
        <v>1511</v>
      </c>
      <c r="K11" s="23"/>
      <c r="L11" s="23"/>
      <c r="M11" s="23"/>
      <c r="N11" s="44">
        <f>J11+N9</f>
        <v>2338</v>
      </c>
      <c r="O11" s="23"/>
      <c r="P11" s="23"/>
      <c r="Q11" s="23"/>
      <c r="R11" s="45">
        <f>N11+R9</f>
        <v>2438</v>
      </c>
      <c r="S11" s="23"/>
      <c r="T11" s="23"/>
      <c r="U11" s="23"/>
      <c r="V11" s="45">
        <f>R11+V9</f>
        <v>3300</v>
      </c>
      <c r="W11" s="23"/>
      <c r="X11" s="23"/>
      <c r="Y11" s="23"/>
      <c r="Z11" s="45">
        <f>V11+Z9</f>
        <v>3579</v>
      </c>
      <c r="AA11" s="23"/>
      <c r="AB11" s="23"/>
      <c r="AC11" s="23"/>
      <c r="AD11" s="45">
        <f>Z11+AD9</f>
        <v>3828</v>
      </c>
      <c r="AE11" s="23"/>
      <c r="AF11" s="23"/>
      <c r="AG11" s="23"/>
      <c r="AH11" s="45">
        <f>AD11+AH9</f>
        <v>4130</v>
      </c>
      <c r="AI11" s="23"/>
      <c r="AJ11" s="23"/>
      <c r="AK11" s="23"/>
      <c r="AL11" s="45">
        <f>AH11+AL9</f>
        <v>4520</v>
      </c>
      <c r="AM11" s="23"/>
      <c r="AN11" s="23"/>
      <c r="AO11" s="23"/>
      <c r="AP11" s="45">
        <f>AL11+AP9</f>
        <v>5548</v>
      </c>
      <c r="AQ11" s="23"/>
      <c r="AR11" s="23"/>
      <c r="AS11" s="23"/>
      <c r="AT11" s="45">
        <f>AP11+AT9</f>
        <v>6628</v>
      </c>
      <c r="AU11" s="23"/>
      <c r="AV11" s="23"/>
      <c r="AW11" s="23"/>
      <c r="AX11" s="45">
        <f>AT11+AX9</f>
        <v>7822</v>
      </c>
      <c r="AY11" s="23"/>
      <c r="AZ11" s="23"/>
      <c r="BA11" s="23"/>
      <c r="BB11" s="45">
        <f>AX11+BB9</f>
        <v>8325</v>
      </c>
      <c r="BC11" s="23"/>
      <c r="BD11" s="23"/>
      <c r="BE11" s="23"/>
      <c r="BF11" s="45">
        <f>BB11+BF9</f>
        <v>8745</v>
      </c>
      <c r="BG11" s="23"/>
      <c r="BH11" s="23"/>
      <c r="BI11" s="23"/>
      <c r="BJ11" s="45">
        <f>BF11+BJ9</f>
        <v>9919</v>
      </c>
      <c r="BK11" s="23"/>
      <c r="BL11" s="23"/>
      <c r="BM11" s="23"/>
      <c r="BN11" s="45">
        <f>BJ11+BN9</f>
        <v>11239</v>
      </c>
      <c r="BO11" s="23"/>
      <c r="BP11" s="23"/>
      <c r="BQ11" s="23"/>
      <c r="BR11" s="45">
        <f>BN11+BR9</f>
        <v>12479</v>
      </c>
      <c r="BS11" s="23"/>
      <c r="BT11" s="23"/>
      <c r="BU11" s="23"/>
      <c r="BV11" s="45">
        <f>BR11+BV9</f>
        <v>13719</v>
      </c>
      <c r="BW11" s="23"/>
      <c r="BX11" s="23"/>
      <c r="BY11" s="23"/>
      <c r="BZ11" s="45">
        <f>BV11+BZ9</f>
        <v>14921</v>
      </c>
      <c r="CA11" s="23"/>
      <c r="CB11" s="23"/>
      <c r="CC11" s="23"/>
      <c r="CD11" s="45">
        <f>BZ11+CD9</f>
        <v>15428</v>
      </c>
      <c r="CE11" s="23"/>
      <c r="CF11" s="23"/>
      <c r="CG11" s="23"/>
      <c r="CH11" s="45">
        <f>CD11+CH9</f>
        <v>15883</v>
      </c>
      <c r="CI11" s="23"/>
      <c r="CJ11" s="23"/>
      <c r="CK11" s="23"/>
      <c r="CL11" s="45">
        <f>CH11+CL9</f>
        <v>16755</v>
      </c>
      <c r="CM11" s="23"/>
      <c r="CN11" s="23"/>
      <c r="CO11" s="23"/>
      <c r="CP11" s="45">
        <f>CL11+CP9</f>
        <v>17948</v>
      </c>
      <c r="CQ11" s="23"/>
      <c r="CR11" s="23"/>
      <c r="CS11" s="23"/>
      <c r="CT11" s="45">
        <f>CP11+CT9</f>
        <v>19310</v>
      </c>
      <c r="CU11" s="23"/>
      <c r="CV11" s="23"/>
      <c r="CW11" s="23"/>
      <c r="CX11" s="45">
        <f>CT11+CX9</f>
        <v>20568</v>
      </c>
      <c r="CY11" s="23"/>
      <c r="CZ11" s="23"/>
      <c r="DA11" s="23"/>
      <c r="DB11" s="45">
        <f>CX11+DB9</f>
        <v>22022</v>
      </c>
      <c r="DC11" s="23"/>
      <c r="DD11" s="23"/>
      <c r="DE11" s="23"/>
      <c r="DF11" s="45">
        <f>DB11+DF9</f>
        <v>22562</v>
      </c>
      <c r="DG11" s="23"/>
      <c r="DH11" s="23"/>
      <c r="DI11" s="23"/>
      <c r="DJ11" s="45">
        <f>DF11+DJ9</f>
        <v>23112</v>
      </c>
      <c r="DK11" s="23"/>
      <c r="DL11" s="23"/>
      <c r="DM11" s="23"/>
      <c r="DN11" s="45">
        <f>DJ11+DN9</f>
        <v>24421</v>
      </c>
      <c r="DO11" s="23"/>
      <c r="DP11" s="23"/>
      <c r="DQ11" s="23"/>
      <c r="DR11" s="45">
        <f>DN11+DR9</f>
        <v>25780</v>
      </c>
      <c r="DS11" s="23"/>
      <c r="DT11" s="23"/>
      <c r="DU11" s="23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</row>
    <row r="12" spans="1:145" s="25" customFormat="1" ht="36.75" customHeight="1" x14ac:dyDescent="0.3">
      <c r="A12" s="46"/>
      <c r="B12" s="47"/>
      <c r="C12" s="48"/>
      <c r="D12" s="48"/>
      <c r="E12" s="48"/>
      <c r="F12" s="47"/>
      <c r="J12" s="47"/>
      <c r="N12" s="47"/>
      <c r="R12" s="49"/>
      <c r="S12" s="50"/>
      <c r="T12" s="50"/>
      <c r="U12" s="50"/>
      <c r="V12" s="49"/>
      <c r="W12" s="50"/>
      <c r="X12" s="50"/>
      <c r="Y12" s="50"/>
      <c r="Z12" s="49"/>
      <c r="AA12" s="50"/>
      <c r="AB12" s="50"/>
      <c r="AC12" s="50"/>
      <c r="AD12" s="49"/>
      <c r="AE12" s="50"/>
      <c r="AF12" s="50"/>
      <c r="AG12" s="50"/>
      <c r="AH12" s="49"/>
      <c r="AI12" s="50"/>
      <c r="AJ12" s="50"/>
      <c r="AK12" s="50"/>
      <c r="AL12" s="49"/>
      <c r="AM12" s="50"/>
      <c r="AN12" s="50"/>
      <c r="AO12" s="50"/>
      <c r="AP12" s="49"/>
      <c r="AQ12" s="50"/>
      <c r="AR12" s="50"/>
      <c r="AS12" s="50"/>
      <c r="AT12" s="49"/>
      <c r="AU12" s="50"/>
      <c r="AV12" s="50"/>
      <c r="AW12" s="50"/>
      <c r="AX12" s="49"/>
      <c r="AY12" s="50"/>
      <c r="AZ12" s="50"/>
      <c r="BA12" s="50"/>
      <c r="BB12" s="49"/>
      <c r="BC12" s="50"/>
      <c r="BD12" s="50"/>
      <c r="BE12" s="50"/>
      <c r="BF12" s="49"/>
      <c r="BG12" s="50"/>
      <c r="BH12" s="50"/>
      <c r="BI12" s="50"/>
      <c r="BJ12" s="49"/>
      <c r="BK12" s="50"/>
      <c r="BL12" s="50"/>
      <c r="BM12" s="50"/>
      <c r="BN12" s="49"/>
      <c r="BO12" s="50"/>
      <c r="BP12" s="50"/>
      <c r="BQ12" s="50"/>
      <c r="BR12" s="49"/>
      <c r="BS12" s="50"/>
      <c r="BT12" s="50"/>
      <c r="BU12" s="50"/>
      <c r="BV12" s="49"/>
      <c r="BW12" s="50"/>
      <c r="BX12" s="50"/>
      <c r="BY12" s="50"/>
      <c r="BZ12" s="49"/>
      <c r="CA12" s="50"/>
      <c r="CB12" s="50"/>
      <c r="CC12" s="50"/>
      <c r="CD12" s="49"/>
      <c r="CE12" s="50"/>
      <c r="CF12" s="50"/>
      <c r="CG12" s="50"/>
      <c r="CH12" s="49"/>
      <c r="CI12" s="50"/>
      <c r="CJ12" s="50"/>
      <c r="CK12" s="50"/>
      <c r="CL12" s="49"/>
      <c r="CM12" s="50"/>
      <c r="CN12" s="50"/>
      <c r="CO12" s="50"/>
      <c r="CP12" s="49"/>
      <c r="CQ12" s="50"/>
      <c r="CR12" s="50"/>
      <c r="CS12" s="50"/>
      <c r="CT12" s="49"/>
      <c r="CU12" s="50"/>
      <c r="CV12" s="50"/>
      <c r="CW12" s="50"/>
      <c r="CX12" s="49"/>
      <c r="CY12" s="50"/>
      <c r="CZ12" s="50"/>
      <c r="DA12" s="50"/>
      <c r="DB12" s="49"/>
      <c r="DC12" s="50"/>
      <c r="DD12" s="50"/>
      <c r="DE12" s="50"/>
      <c r="DF12" s="49"/>
      <c r="DG12" s="50"/>
      <c r="DH12" s="50"/>
      <c r="DI12" s="50"/>
      <c r="DJ12" s="49"/>
      <c r="DK12" s="50"/>
      <c r="DL12" s="50"/>
      <c r="DM12" s="50"/>
      <c r="DN12" s="49"/>
      <c r="DO12" s="50"/>
      <c r="DP12" s="50"/>
      <c r="DQ12" s="50"/>
      <c r="DR12" s="49"/>
      <c r="DS12" s="50"/>
      <c r="DT12" s="50"/>
      <c r="DU12" s="50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</row>
    <row r="13" spans="1:145" s="25" customFormat="1" ht="36.75" customHeight="1" x14ac:dyDescent="0.3">
      <c r="A13" s="46">
        <v>0.3</v>
      </c>
      <c r="B13" s="47">
        <v>1</v>
      </c>
      <c r="C13" s="48"/>
      <c r="D13" s="48"/>
      <c r="E13" s="48"/>
      <c r="F13" s="47">
        <v>2</v>
      </c>
      <c r="J13" s="47">
        <v>3</v>
      </c>
      <c r="N13" s="47">
        <v>4</v>
      </c>
      <c r="R13" s="49">
        <v>5</v>
      </c>
      <c r="S13" s="50"/>
      <c r="T13" s="50"/>
      <c r="U13" s="50"/>
      <c r="V13" s="49">
        <v>6</v>
      </c>
      <c r="W13" s="50"/>
      <c r="X13" s="50"/>
      <c r="Y13" s="50"/>
      <c r="Z13" s="49">
        <v>7</v>
      </c>
      <c r="AA13" s="50"/>
      <c r="AB13" s="50"/>
      <c r="AC13" s="50"/>
      <c r="AD13" s="49">
        <v>8</v>
      </c>
      <c r="AE13" s="50"/>
      <c r="AF13" s="50"/>
      <c r="AG13" s="50"/>
      <c r="AH13" s="49">
        <v>9</v>
      </c>
      <c r="AI13" s="50"/>
      <c r="AJ13" s="50"/>
      <c r="AK13" s="50"/>
      <c r="AL13" s="49">
        <v>10</v>
      </c>
      <c r="AM13" s="50"/>
      <c r="AN13" s="50"/>
      <c r="AO13" s="50"/>
      <c r="AP13" s="49">
        <v>11</v>
      </c>
      <c r="AQ13" s="50"/>
      <c r="AR13" s="50"/>
      <c r="AS13" s="50"/>
      <c r="AT13" s="49">
        <v>12</v>
      </c>
      <c r="AU13" s="50"/>
      <c r="AV13" s="50"/>
      <c r="AW13" s="50"/>
      <c r="AX13" s="49">
        <v>13</v>
      </c>
      <c r="AY13" s="50"/>
      <c r="AZ13" s="50"/>
      <c r="BA13" s="50"/>
      <c r="BB13" s="49">
        <v>14</v>
      </c>
      <c r="BC13" s="50"/>
      <c r="BD13" s="50"/>
      <c r="BE13" s="50"/>
      <c r="BF13" s="49">
        <v>15</v>
      </c>
      <c r="BG13" s="50"/>
      <c r="BH13" s="50"/>
      <c r="BI13" s="50"/>
      <c r="BJ13" s="49">
        <v>16</v>
      </c>
      <c r="BK13" s="50"/>
      <c r="BL13" s="50"/>
      <c r="BM13" s="50"/>
      <c r="BN13" s="49">
        <v>17</v>
      </c>
      <c r="BO13" s="50"/>
      <c r="BP13" s="50"/>
      <c r="BQ13" s="50"/>
      <c r="BR13" s="49">
        <v>18</v>
      </c>
      <c r="BS13" s="50"/>
      <c r="BT13" s="50"/>
      <c r="BU13" s="50"/>
      <c r="BV13" s="49">
        <v>19</v>
      </c>
      <c r="BW13" s="50"/>
      <c r="BX13" s="50"/>
      <c r="BY13" s="50"/>
      <c r="BZ13" s="49">
        <v>20</v>
      </c>
      <c r="CA13" s="50"/>
      <c r="CB13" s="50"/>
      <c r="CC13" s="50"/>
      <c r="CD13" s="49">
        <v>21</v>
      </c>
      <c r="CE13" s="50"/>
      <c r="CF13" s="50"/>
      <c r="CG13" s="50"/>
      <c r="CH13" s="49">
        <v>22</v>
      </c>
      <c r="CI13" s="50"/>
      <c r="CJ13" s="50"/>
      <c r="CK13" s="50"/>
      <c r="CL13" s="49">
        <v>23</v>
      </c>
      <c r="CM13" s="50"/>
      <c r="CN13" s="50"/>
      <c r="CO13" s="50"/>
      <c r="CP13" s="49">
        <v>24</v>
      </c>
      <c r="CQ13" s="50"/>
      <c r="CR13" s="50"/>
      <c r="CS13" s="50"/>
      <c r="CT13" s="49">
        <v>25</v>
      </c>
      <c r="CU13" s="50"/>
      <c r="CV13" s="50"/>
      <c r="CW13" s="50"/>
      <c r="CX13" s="49">
        <v>26</v>
      </c>
      <c r="CY13" s="50"/>
      <c r="CZ13" s="50"/>
      <c r="DA13" s="50"/>
      <c r="DB13" s="49">
        <v>27</v>
      </c>
      <c r="DC13" s="50"/>
      <c r="DD13" s="50"/>
      <c r="DE13" s="50"/>
      <c r="DF13" s="49">
        <v>28</v>
      </c>
      <c r="DG13" s="50"/>
      <c r="DH13" s="50"/>
      <c r="DI13" s="50"/>
      <c r="DJ13" s="49">
        <v>29</v>
      </c>
      <c r="DK13" s="50"/>
      <c r="DL13" s="50"/>
      <c r="DM13" s="50"/>
      <c r="DN13" s="49">
        <v>30</v>
      </c>
      <c r="DO13" s="50"/>
      <c r="DP13" s="50"/>
      <c r="DQ13" s="50"/>
      <c r="DR13" s="22"/>
      <c r="DS13" s="23"/>
      <c r="DT13" s="23"/>
      <c r="DU13" s="23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</row>
    <row r="14" spans="1:145" s="25" customFormat="1" ht="36.75" customHeight="1" x14ac:dyDescent="0.25">
      <c r="A14" s="52" t="s">
        <v>16</v>
      </c>
      <c r="B14" s="27">
        <v>1</v>
      </c>
      <c r="C14" s="23"/>
      <c r="D14" s="23"/>
      <c r="E14" s="23"/>
      <c r="F14" s="27">
        <v>2</v>
      </c>
      <c r="G14" s="23"/>
      <c r="H14" s="23"/>
      <c r="I14" s="23"/>
      <c r="J14" s="27">
        <v>3</v>
      </c>
      <c r="K14" s="23"/>
      <c r="L14" s="23"/>
      <c r="M14" s="23"/>
      <c r="N14" s="27">
        <v>4</v>
      </c>
      <c r="O14" s="23"/>
      <c r="P14" s="23"/>
      <c r="Q14" s="23"/>
      <c r="R14" s="27">
        <v>5</v>
      </c>
      <c r="S14" s="23"/>
      <c r="T14" s="23"/>
      <c r="U14" s="23"/>
      <c r="V14" s="27">
        <v>6</v>
      </c>
      <c r="W14" s="23"/>
      <c r="X14" s="23"/>
      <c r="Y14" s="23"/>
      <c r="Z14" s="27">
        <v>7</v>
      </c>
      <c r="AA14" s="23"/>
      <c r="AB14" s="23"/>
      <c r="AC14" s="23"/>
      <c r="AD14" s="27">
        <v>8</v>
      </c>
      <c r="AE14" s="23"/>
      <c r="AF14" s="23"/>
      <c r="AG14" s="23"/>
      <c r="AH14" s="27">
        <v>9</v>
      </c>
      <c r="AI14" s="23"/>
      <c r="AJ14" s="23"/>
      <c r="AK14" s="23"/>
      <c r="AL14" s="27">
        <v>10</v>
      </c>
      <c r="AM14" s="23"/>
      <c r="AN14" s="23"/>
      <c r="AO14" s="23"/>
      <c r="AP14" s="27">
        <v>11</v>
      </c>
      <c r="AQ14" s="23"/>
      <c r="AR14" s="23"/>
      <c r="AS14" s="23"/>
      <c r="AT14" s="27">
        <v>12</v>
      </c>
      <c r="AU14" s="23"/>
      <c r="AV14" s="23"/>
      <c r="AW14" s="23"/>
      <c r="AX14" s="27">
        <v>13</v>
      </c>
      <c r="AY14" s="23"/>
      <c r="AZ14" s="23"/>
      <c r="BA14" s="23"/>
      <c r="BB14" s="27">
        <v>14</v>
      </c>
      <c r="BC14" s="23"/>
      <c r="BD14" s="23"/>
      <c r="BE14" s="23"/>
      <c r="BF14" s="27">
        <v>15</v>
      </c>
      <c r="BG14" s="23"/>
      <c r="BH14" s="23"/>
      <c r="BI14" s="23"/>
      <c r="BJ14" s="27">
        <v>16</v>
      </c>
      <c r="BK14" s="23"/>
      <c r="BL14" s="23"/>
      <c r="BM14" s="23"/>
      <c r="BN14" s="27">
        <v>17</v>
      </c>
      <c r="BO14" s="23"/>
      <c r="BP14" s="23"/>
      <c r="BQ14" s="23"/>
      <c r="BR14" s="27">
        <v>18</v>
      </c>
      <c r="BS14" s="23"/>
      <c r="BT14" s="23"/>
      <c r="BU14" s="23"/>
      <c r="BV14" s="27">
        <v>19</v>
      </c>
      <c r="BW14" s="23"/>
      <c r="BX14" s="23"/>
      <c r="BY14" s="23"/>
      <c r="BZ14" s="27">
        <v>20</v>
      </c>
      <c r="CA14" s="23"/>
      <c r="CB14" s="23"/>
      <c r="CC14" s="23"/>
      <c r="CD14" s="27">
        <v>21</v>
      </c>
      <c r="CE14" s="23"/>
      <c r="CF14" s="23"/>
      <c r="CG14" s="23"/>
      <c r="CH14" s="27">
        <v>22</v>
      </c>
      <c r="CI14" s="23"/>
      <c r="CJ14" s="23"/>
      <c r="CK14" s="23"/>
      <c r="CL14" s="27">
        <v>23</v>
      </c>
      <c r="CM14" s="23"/>
      <c r="CN14" s="23"/>
      <c r="CO14" s="23"/>
      <c r="CP14" s="27">
        <v>24</v>
      </c>
      <c r="CQ14" s="23"/>
      <c r="CR14" s="23"/>
      <c r="CS14" s="23"/>
      <c r="CT14" s="27">
        <v>25</v>
      </c>
      <c r="CU14" s="23"/>
      <c r="CV14" s="23"/>
      <c r="CW14" s="23"/>
      <c r="CX14" s="27">
        <v>26</v>
      </c>
      <c r="CY14" s="23"/>
      <c r="CZ14" s="23"/>
      <c r="DA14" s="23"/>
      <c r="DB14" s="53">
        <v>27</v>
      </c>
      <c r="DC14" s="23"/>
      <c r="DD14" s="23"/>
      <c r="DE14" s="23"/>
      <c r="DF14" s="53">
        <v>28</v>
      </c>
      <c r="DG14" s="23"/>
      <c r="DH14" s="23"/>
      <c r="DI14" s="23"/>
      <c r="DJ14" s="53">
        <v>29</v>
      </c>
      <c r="DK14" s="23"/>
      <c r="DL14" s="23"/>
      <c r="DM14" s="23"/>
      <c r="DN14" s="53">
        <v>30</v>
      </c>
      <c r="DO14" s="23"/>
      <c r="DP14" s="23"/>
      <c r="DQ14" s="23"/>
      <c r="DR14" s="27"/>
      <c r="DS14" s="23"/>
      <c r="DT14" s="23"/>
      <c r="DU14" s="23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</row>
    <row r="15" spans="1:145" s="25" customFormat="1" ht="36.75" customHeight="1" x14ac:dyDescent="0.25">
      <c r="A15" s="28"/>
      <c r="B15" s="29" t="s">
        <v>19</v>
      </c>
      <c r="C15" s="29" t="s">
        <v>20</v>
      </c>
      <c r="D15" s="29" t="s">
        <v>21</v>
      </c>
      <c r="E15" s="30" t="s">
        <v>22</v>
      </c>
      <c r="F15" s="31" t="s">
        <v>19</v>
      </c>
      <c r="G15" s="31" t="s">
        <v>20</v>
      </c>
      <c r="H15" s="31" t="s">
        <v>21</v>
      </c>
      <c r="I15" s="30" t="s">
        <v>22</v>
      </c>
      <c r="J15" s="29" t="s">
        <v>19</v>
      </c>
      <c r="K15" s="29" t="s">
        <v>20</v>
      </c>
      <c r="L15" s="29" t="s">
        <v>21</v>
      </c>
      <c r="M15" s="30" t="s">
        <v>22</v>
      </c>
      <c r="N15" s="29" t="s">
        <v>19</v>
      </c>
      <c r="O15" s="29" t="s">
        <v>20</v>
      </c>
      <c r="P15" s="29" t="s">
        <v>21</v>
      </c>
      <c r="Q15" s="30" t="s">
        <v>22</v>
      </c>
      <c r="R15" s="31" t="s">
        <v>19</v>
      </c>
      <c r="S15" s="31" t="s">
        <v>20</v>
      </c>
      <c r="T15" s="31" t="s">
        <v>21</v>
      </c>
      <c r="U15" s="30" t="s">
        <v>22</v>
      </c>
      <c r="V15" s="31" t="s">
        <v>19</v>
      </c>
      <c r="W15" s="31" t="s">
        <v>20</v>
      </c>
      <c r="X15" s="31" t="s">
        <v>21</v>
      </c>
      <c r="Y15" s="30" t="s">
        <v>22</v>
      </c>
      <c r="Z15" s="31" t="s">
        <v>19</v>
      </c>
      <c r="AA15" s="31" t="s">
        <v>20</v>
      </c>
      <c r="AB15" s="31" t="s">
        <v>21</v>
      </c>
      <c r="AC15" s="30" t="s">
        <v>22</v>
      </c>
      <c r="AD15" s="31" t="s">
        <v>19</v>
      </c>
      <c r="AE15" s="31" t="s">
        <v>20</v>
      </c>
      <c r="AF15" s="31" t="s">
        <v>21</v>
      </c>
      <c r="AG15" s="30" t="s">
        <v>22</v>
      </c>
      <c r="AH15" s="31" t="s">
        <v>19</v>
      </c>
      <c r="AI15" s="31" t="s">
        <v>20</v>
      </c>
      <c r="AJ15" s="31" t="s">
        <v>21</v>
      </c>
      <c r="AK15" s="30" t="s">
        <v>22</v>
      </c>
      <c r="AL15" s="31" t="s">
        <v>19</v>
      </c>
      <c r="AM15" s="31" t="s">
        <v>20</v>
      </c>
      <c r="AN15" s="31" t="s">
        <v>21</v>
      </c>
      <c r="AO15" s="30" t="s">
        <v>22</v>
      </c>
      <c r="AP15" s="31" t="s">
        <v>19</v>
      </c>
      <c r="AQ15" s="31" t="s">
        <v>20</v>
      </c>
      <c r="AR15" s="31" t="s">
        <v>21</v>
      </c>
      <c r="AS15" s="30" t="s">
        <v>22</v>
      </c>
      <c r="AT15" s="31" t="s">
        <v>19</v>
      </c>
      <c r="AU15" s="31" t="s">
        <v>20</v>
      </c>
      <c r="AV15" s="31" t="s">
        <v>21</v>
      </c>
      <c r="AW15" s="30" t="s">
        <v>22</v>
      </c>
      <c r="AX15" s="31" t="s">
        <v>19</v>
      </c>
      <c r="AY15" s="31" t="s">
        <v>20</v>
      </c>
      <c r="AZ15" s="31" t="s">
        <v>21</v>
      </c>
      <c r="BA15" s="30" t="s">
        <v>22</v>
      </c>
      <c r="BB15" s="31" t="s">
        <v>19</v>
      </c>
      <c r="BC15" s="31" t="s">
        <v>20</v>
      </c>
      <c r="BD15" s="31" t="s">
        <v>21</v>
      </c>
      <c r="BE15" s="30" t="s">
        <v>22</v>
      </c>
      <c r="BF15" s="31" t="s">
        <v>19</v>
      </c>
      <c r="BG15" s="31" t="s">
        <v>20</v>
      </c>
      <c r="BH15" s="31" t="s">
        <v>21</v>
      </c>
      <c r="BI15" s="30" t="s">
        <v>22</v>
      </c>
      <c r="BJ15" s="31" t="s">
        <v>19</v>
      </c>
      <c r="BK15" s="31" t="s">
        <v>20</v>
      </c>
      <c r="BL15" s="31" t="s">
        <v>21</v>
      </c>
      <c r="BM15" s="30" t="s">
        <v>22</v>
      </c>
      <c r="BN15" s="31" t="s">
        <v>19</v>
      </c>
      <c r="BO15" s="31" t="s">
        <v>20</v>
      </c>
      <c r="BP15" s="31" t="s">
        <v>21</v>
      </c>
      <c r="BQ15" s="30" t="s">
        <v>22</v>
      </c>
      <c r="BR15" s="31" t="s">
        <v>19</v>
      </c>
      <c r="BS15" s="31" t="s">
        <v>20</v>
      </c>
      <c r="BT15" s="31" t="s">
        <v>21</v>
      </c>
      <c r="BU15" s="30" t="s">
        <v>22</v>
      </c>
      <c r="BV15" s="31" t="s">
        <v>19</v>
      </c>
      <c r="BW15" s="31" t="s">
        <v>20</v>
      </c>
      <c r="BX15" s="31" t="s">
        <v>21</v>
      </c>
      <c r="BY15" s="30" t="s">
        <v>22</v>
      </c>
      <c r="BZ15" s="31" t="s">
        <v>19</v>
      </c>
      <c r="CA15" s="31" t="s">
        <v>20</v>
      </c>
      <c r="CB15" s="31" t="s">
        <v>21</v>
      </c>
      <c r="CC15" s="30" t="s">
        <v>22</v>
      </c>
      <c r="CD15" s="31" t="s">
        <v>19</v>
      </c>
      <c r="CE15" s="31" t="s">
        <v>20</v>
      </c>
      <c r="CF15" s="31" t="s">
        <v>21</v>
      </c>
      <c r="CG15" s="30" t="s">
        <v>22</v>
      </c>
      <c r="CH15" s="31" t="s">
        <v>19</v>
      </c>
      <c r="CI15" s="31" t="s">
        <v>20</v>
      </c>
      <c r="CJ15" s="31" t="s">
        <v>21</v>
      </c>
      <c r="CK15" s="30" t="s">
        <v>22</v>
      </c>
      <c r="CL15" s="31" t="s">
        <v>19</v>
      </c>
      <c r="CM15" s="31" t="s">
        <v>20</v>
      </c>
      <c r="CN15" s="31" t="s">
        <v>21</v>
      </c>
      <c r="CO15" s="30" t="s">
        <v>22</v>
      </c>
      <c r="CP15" s="31" t="s">
        <v>19</v>
      </c>
      <c r="CQ15" s="31" t="s">
        <v>20</v>
      </c>
      <c r="CR15" s="31" t="s">
        <v>21</v>
      </c>
      <c r="CS15" s="30" t="s">
        <v>22</v>
      </c>
      <c r="CT15" s="31" t="s">
        <v>19</v>
      </c>
      <c r="CU15" s="31" t="s">
        <v>20</v>
      </c>
      <c r="CV15" s="31" t="s">
        <v>21</v>
      </c>
      <c r="CW15" s="30" t="s">
        <v>22</v>
      </c>
      <c r="CX15" s="31" t="s">
        <v>19</v>
      </c>
      <c r="CY15" s="31" t="s">
        <v>20</v>
      </c>
      <c r="CZ15" s="31" t="s">
        <v>21</v>
      </c>
      <c r="DA15" s="30" t="s">
        <v>22</v>
      </c>
      <c r="DB15" s="31" t="s">
        <v>19</v>
      </c>
      <c r="DC15" s="31" t="s">
        <v>20</v>
      </c>
      <c r="DD15" s="31" t="s">
        <v>21</v>
      </c>
      <c r="DE15" s="30" t="s">
        <v>22</v>
      </c>
      <c r="DF15" s="31" t="s">
        <v>19</v>
      </c>
      <c r="DG15" s="31" t="s">
        <v>20</v>
      </c>
      <c r="DH15" s="31" t="s">
        <v>21</v>
      </c>
      <c r="DI15" s="30" t="s">
        <v>22</v>
      </c>
      <c r="DJ15" s="31" t="s">
        <v>19</v>
      </c>
      <c r="DK15" s="31" t="s">
        <v>20</v>
      </c>
      <c r="DL15" s="31" t="s">
        <v>21</v>
      </c>
      <c r="DM15" s="30" t="s">
        <v>22</v>
      </c>
      <c r="DN15" s="31" t="s">
        <v>19</v>
      </c>
      <c r="DO15" s="31" t="s">
        <v>20</v>
      </c>
      <c r="DP15" s="31" t="s">
        <v>21</v>
      </c>
      <c r="DQ15" s="30" t="s">
        <v>22</v>
      </c>
      <c r="DR15" s="31"/>
      <c r="DS15" s="31"/>
      <c r="DT15" s="31"/>
      <c r="DU15" s="30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</row>
    <row r="16" spans="1:145" s="25" customFormat="1" ht="36.75" customHeight="1" x14ac:dyDescent="0.25">
      <c r="A16" s="32" t="s">
        <v>10</v>
      </c>
      <c r="B16" s="33"/>
      <c r="C16" s="33"/>
      <c r="D16" s="33"/>
      <c r="E16" s="34">
        <v>1274</v>
      </c>
      <c r="F16" s="35"/>
      <c r="G16" s="35"/>
      <c r="H16" s="35"/>
      <c r="I16" s="34">
        <v>1374</v>
      </c>
      <c r="J16" s="33"/>
      <c r="K16" s="33"/>
      <c r="L16" s="33"/>
      <c r="M16" s="34">
        <v>1381</v>
      </c>
      <c r="N16" s="33"/>
      <c r="O16" s="33"/>
      <c r="P16" s="33"/>
      <c r="Q16" s="34">
        <v>544</v>
      </c>
      <c r="R16" s="35"/>
      <c r="S16" s="35"/>
      <c r="T16" s="35"/>
      <c r="U16" s="34">
        <v>477</v>
      </c>
      <c r="V16" s="35"/>
      <c r="W16" s="35"/>
      <c r="X16" s="35"/>
      <c r="Y16" s="34">
        <v>1393</v>
      </c>
      <c r="Z16" s="35"/>
      <c r="AA16" s="35"/>
      <c r="AB16" s="35"/>
      <c r="AC16" s="34">
        <v>1486</v>
      </c>
      <c r="AD16" s="35"/>
      <c r="AE16" s="35"/>
      <c r="AF16" s="35"/>
      <c r="AG16" s="34">
        <v>1516</v>
      </c>
      <c r="AH16" s="35"/>
      <c r="AI16" s="35"/>
      <c r="AJ16" s="35"/>
      <c r="AK16" s="34">
        <v>1536</v>
      </c>
      <c r="AL16" s="35"/>
      <c r="AM16" s="35"/>
      <c r="AN16" s="35"/>
      <c r="AO16" s="34">
        <v>1420</v>
      </c>
      <c r="AP16" s="35"/>
      <c r="AQ16" s="35"/>
      <c r="AR16" s="35"/>
      <c r="AS16" s="34">
        <v>549</v>
      </c>
      <c r="AT16" s="35"/>
      <c r="AU16" s="35"/>
      <c r="AV16" s="35"/>
      <c r="AW16" s="34">
        <v>420</v>
      </c>
      <c r="AX16" s="35"/>
      <c r="AY16" s="35"/>
      <c r="AZ16" s="35"/>
      <c r="BA16" s="34">
        <v>1430</v>
      </c>
      <c r="BB16" s="35"/>
      <c r="BC16" s="35"/>
      <c r="BD16" s="35"/>
      <c r="BE16" s="34">
        <v>1531</v>
      </c>
      <c r="BF16" s="35"/>
      <c r="BG16" s="35"/>
      <c r="BH16" s="35"/>
      <c r="BI16" s="34">
        <v>1500</v>
      </c>
      <c r="BJ16" s="35"/>
      <c r="BK16" s="35"/>
      <c r="BL16" s="35"/>
      <c r="BM16" s="34">
        <v>1540</v>
      </c>
      <c r="BN16" s="35"/>
      <c r="BO16" s="35"/>
      <c r="BP16" s="35"/>
      <c r="BQ16" s="34">
        <v>1428</v>
      </c>
      <c r="BR16" s="35"/>
      <c r="BS16" s="35"/>
      <c r="BT16" s="35"/>
      <c r="BU16" s="34">
        <v>554</v>
      </c>
      <c r="BV16" s="35"/>
      <c r="BW16" s="35"/>
      <c r="BX16" s="35"/>
      <c r="BY16" s="34">
        <v>471</v>
      </c>
      <c r="BZ16" s="35"/>
      <c r="CA16" s="35"/>
      <c r="CB16" s="35"/>
      <c r="CC16" s="34">
        <v>1412</v>
      </c>
      <c r="CD16" s="35"/>
      <c r="CE16" s="35"/>
      <c r="CF16" s="35"/>
      <c r="CG16" s="34">
        <v>1476</v>
      </c>
      <c r="CH16" s="35"/>
      <c r="CI16" s="35"/>
      <c r="CJ16" s="35"/>
      <c r="CK16" s="34">
        <v>1531</v>
      </c>
      <c r="CL16" s="35"/>
      <c r="CM16" s="35"/>
      <c r="CN16" s="35"/>
      <c r="CO16" s="34">
        <v>1589</v>
      </c>
      <c r="CP16" s="35"/>
      <c r="CQ16" s="35"/>
      <c r="CR16" s="35"/>
      <c r="CS16" s="34">
        <v>1413</v>
      </c>
      <c r="CT16" s="35"/>
      <c r="CU16" s="35"/>
      <c r="CV16" s="35"/>
      <c r="CW16" s="34">
        <v>514</v>
      </c>
      <c r="CX16" s="35"/>
      <c r="CY16" s="35"/>
      <c r="CZ16" s="35"/>
      <c r="DA16" s="34">
        <v>500</v>
      </c>
      <c r="DB16" s="35"/>
      <c r="DC16" s="35"/>
      <c r="DD16" s="35"/>
      <c r="DE16" s="34">
        <v>1457</v>
      </c>
      <c r="DF16" s="35"/>
      <c r="DG16" s="35"/>
      <c r="DH16" s="35"/>
      <c r="DI16" s="34">
        <v>1491</v>
      </c>
      <c r="DJ16" s="35"/>
      <c r="DK16" s="35"/>
      <c r="DL16" s="35"/>
      <c r="DM16" s="34">
        <v>1543</v>
      </c>
      <c r="DN16" s="35"/>
      <c r="DO16" s="35"/>
      <c r="DP16" s="35"/>
      <c r="DQ16" s="34">
        <v>624</v>
      </c>
      <c r="DR16" s="35"/>
      <c r="DS16" s="35"/>
      <c r="DT16" s="35"/>
      <c r="DU16" s="34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</row>
    <row r="17" spans="1:145" s="25" customFormat="1" ht="36.75" customHeight="1" x14ac:dyDescent="0.25">
      <c r="A17" s="32" t="s">
        <v>11</v>
      </c>
      <c r="B17" s="33"/>
      <c r="C17" s="33"/>
      <c r="D17" s="33"/>
      <c r="E17" s="36">
        <v>178</v>
      </c>
      <c r="F17" s="35"/>
      <c r="G17" s="35"/>
      <c r="H17" s="35"/>
      <c r="I17" s="36">
        <v>102</v>
      </c>
      <c r="J17" s="33"/>
      <c r="K17" s="33"/>
      <c r="L17" s="33"/>
      <c r="M17" s="36">
        <v>209</v>
      </c>
      <c r="N17" s="33"/>
      <c r="O17" s="33"/>
      <c r="P17" s="33"/>
      <c r="Q17" s="36">
        <v>96</v>
      </c>
      <c r="R17" s="35"/>
      <c r="S17" s="35"/>
      <c r="T17" s="35"/>
      <c r="U17" s="36">
        <v>96</v>
      </c>
      <c r="V17" s="35"/>
      <c r="W17" s="35"/>
      <c r="X17" s="35"/>
      <c r="Y17" s="36">
        <v>115</v>
      </c>
      <c r="Z17" s="35"/>
      <c r="AA17" s="35"/>
      <c r="AB17" s="35"/>
      <c r="AC17" s="36">
        <v>119</v>
      </c>
      <c r="AD17" s="35"/>
      <c r="AE17" s="35"/>
      <c r="AF17" s="35"/>
      <c r="AG17" s="36">
        <v>165</v>
      </c>
      <c r="AH17" s="35"/>
      <c r="AI17" s="35"/>
      <c r="AJ17" s="35"/>
      <c r="AK17" s="36">
        <v>162</v>
      </c>
      <c r="AL17" s="35"/>
      <c r="AM17" s="35"/>
      <c r="AN17" s="35"/>
      <c r="AO17" s="36">
        <v>161</v>
      </c>
      <c r="AP17" s="35"/>
      <c r="AQ17" s="35"/>
      <c r="AR17" s="35"/>
      <c r="AS17" s="36">
        <v>71</v>
      </c>
      <c r="AT17" s="35"/>
      <c r="AU17" s="35"/>
      <c r="AV17" s="35"/>
      <c r="AW17" s="36">
        <v>34</v>
      </c>
      <c r="AX17" s="35"/>
      <c r="AY17" s="35"/>
      <c r="AZ17" s="35"/>
      <c r="BA17" s="36">
        <v>178</v>
      </c>
      <c r="BB17" s="35"/>
      <c r="BC17" s="35"/>
      <c r="BD17" s="35"/>
      <c r="BE17" s="36">
        <v>144</v>
      </c>
      <c r="BF17" s="35"/>
      <c r="BG17" s="35"/>
      <c r="BH17" s="35"/>
      <c r="BI17" s="36">
        <v>299</v>
      </c>
      <c r="BJ17" s="35"/>
      <c r="BK17" s="35"/>
      <c r="BL17" s="35"/>
      <c r="BM17" s="36">
        <v>314</v>
      </c>
      <c r="BN17" s="35"/>
      <c r="BO17" s="35"/>
      <c r="BP17" s="35"/>
      <c r="BQ17" s="36">
        <v>100</v>
      </c>
      <c r="BR17" s="35"/>
      <c r="BS17" s="35"/>
      <c r="BT17" s="35"/>
      <c r="BU17" s="36">
        <v>41</v>
      </c>
      <c r="BV17" s="35"/>
      <c r="BW17" s="35"/>
      <c r="BX17" s="35"/>
      <c r="BY17" s="36">
        <v>29</v>
      </c>
      <c r="BZ17" s="35"/>
      <c r="CA17" s="35"/>
      <c r="CB17" s="35"/>
      <c r="CC17" s="36">
        <v>103</v>
      </c>
      <c r="CD17" s="35"/>
      <c r="CE17" s="35"/>
      <c r="CF17" s="35"/>
      <c r="CG17" s="36">
        <v>179</v>
      </c>
      <c r="CH17" s="35"/>
      <c r="CI17" s="35"/>
      <c r="CJ17" s="35"/>
      <c r="CK17" s="36">
        <v>100</v>
      </c>
      <c r="CL17" s="35"/>
      <c r="CM17" s="35"/>
      <c r="CN17" s="35"/>
      <c r="CO17" s="36">
        <v>97</v>
      </c>
      <c r="CP17" s="35"/>
      <c r="CQ17" s="35"/>
      <c r="CR17" s="35"/>
      <c r="CS17" s="36">
        <v>100</v>
      </c>
      <c r="CT17" s="35"/>
      <c r="CU17" s="35"/>
      <c r="CV17" s="35"/>
      <c r="CW17" s="36">
        <v>89</v>
      </c>
      <c r="CX17" s="35"/>
      <c r="CY17" s="35"/>
      <c r="CZ17" s="35"/>
      <c r="DA17" s="36">
        <v>37</v>
      </c>
      <c r="DB17" s="35"/>
      <c r="DC17" s="35"/>
      <c r="DD17" s="35"/>
      <c r="DE17" s="36">
        <v>101</v>
      </c>
      <c r="DF17" s="35"/>
      <c r="DG17" s="35"/>
      <c r="DH17" s="35"/>
      <c r="DI17" s="36">
        <v>212</v>
      </c>
      <c r="DJ17" s="35"/>
      <c r="DK17" s="35"/>
      <c r="DL17" s="35"/>
      <c r="DM17" s="36">
        <v>145</v>
      </c>
      <c r="DN17" s="35"/>
      <c r="DO17" s="35"/>
      <c r="DP17" s="35"/>
      <c r="DQ17" s="36">
        <v>218</v>
      </c>
      <c r="DR17" s="35"/>
      <c r="DS17" s="35"/>
      <c r="DT17" s="35"/>
      <c r="DU17" s="3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</row>
    <row r="18" spans="1:145" s="25" customFormat="1" ht="36.75" customHeight="1" x14ac:dyDescent="0.25">
      <c r="A18" s="32" t="s">
        <v>12</v>
      </c>
      <c r="B18" s="33"/>
      <c r="C18" s="33"/>
      <c r="D18" s="33"/>
      <c r="E18" s="36">
        <v>148</v>
      </c>
      <c r="F18" s="35"/>
      <c r="G18" s="35"/>
      <c r="H18" s="35"/>
      <c r="I18" s="36">
        <v>187</v>
      </c>
      <c r="J18" s="33"/>
      <c r="K18" s="33"/>
      <c r="L18" s="33"/>
      <c r="M18" s="36">
        <v>203</v>
      </c>
      <c r="N18" s="33"/>
      <c r="O18" s="33"/>
      <c r="P18" s="33"/>
      <c r="Q18" s="36">
        <v>158</v>
      </c>
      <c r="R18" s="35"/>
      <c r="S18" s="35"/>
      <c r="T18" s="35"/>
      <c r="U18" s="36">
        <v>114</v>
      </c>
      <c r="V18" s="35"/>
      <c r="W18" s="35"/>
      <c r="X18" s="35"/>
      <c r="Y18" s="36">
        <v>134</v>
      </c>
      <c r="Z18" s="35"/>
      <c r="AA18" s="35"/>
      <c r="AB18" s="35"/>
      <c r="AC18" s="36">
        <v>188</v>
      </c>
      <c r="AD18" s="35"/>
      <c r="AE18" s="35"/>
      <c r="AF18" s="35"/>
      <c r="AG18" s="36">
        <v>192</v>
      </c>
      <c r="AH18" s="35"/>
      <c r="AI18" s="35"/>
      <c r="AJ18" s="35"/>
      <c r="AK18" s="36">
        <v>156</v>
      </c>
      <c r="AL18" s="35"/>
      <c r="AM18" s="35"/>
      <c r="AN18" s="35"/>
      <c r="AO18" s="36">
        <v>195</v>
      </c>
      <c r="AP18" s="35"/>
      <c r="AQ18" s="35"/>
      <c r="AR18" s="35"/>
      <c r="AS18" s="36">
        <v>129</v>
      </c>
      <c r="AT18" s="35"/>
      <c r="AU18" s="35"/>
      <c r="AV18" s="35"/>
      <c r="AW18" s="36">
        <v>187</v>
      </c>
      <c r="AX18" s="35"/>
      <c r="AY18" s="35"/>
      <c r="AZ18" s="35"/>
      <c r="BA18" s="36">
        <v>155</v>
      </c>
      <c r="BB18" s="35"/>
      <c r="BC18" s="35"/>
      <c r="BD18" s="35"/>
      <c r="BE18" s="36">
        <v>146</v>
      </c>
      <c r="BF18" s="35"/>
      <c r="BG18" s="35"/>
      <c r="BH18" s="35"/>
      <c r="BI18" s="36">
        <v>171</v>
      </c>
      <c r="BJ18" s="35"/>
      <c r="BK18" s="35"/>
      <c r="BL18" s="35"/>
      <c r="BM18" s="36">
        <v>199</v>
      </c>
      <c r="BN18" s="35"/>
      <c r="BO18" s="35"/>
      <c r="BP18" s="35"/>
      <c r="BQ18" s="36">
        <v>228</v>
      </c>
      <c r="BR18" s="35"/>
      <c r="BS18" s="35"/>
      <c r="BT18" s="35"/>
      <c r="BU18" s="36">
        <v>130</v>
      </c>
      <c r="BV18" s="35"/>
      <c r="BW18" s="35"/>
      <c r="BX18" s="35"/>
      <c r="BY18" s="36">
        <v>120</v>
      </c>
      <c r="BZ18" s="35"/>
      <c r="CA18" s="35"/>
      <c r="CB18" s="35"/>
      <c r="CC18" s="36">
        <v>166</v>
      </c>
      <c r="CD18" s="35"/>
      <c r="CE18" s="35"/>
      <c r="CF18" s="35"/>
      <c r="CG18" s="36">
        <v>212</v>
      </c>
      <c r="CH18" s="35"/>
      <c r="CI18" s="35"/>
      <c r="CJ18" s="35"/>
      <c r="CK18" s="36">
        <v>179</v>
      </c>
      <c r="CL18" s="35"/>
      <c r="CM18" s="35"/>
      <c r="CN18" s="35"/>
      <c r="CO18" s="36">
        <v>194</v>
      </c>
      <c r="CP18" s="35"/>
      <c r="CQ18" s="35"/>
      <c r="CR18" s="35"/>
      <c r="CS18" s="36">
        <v>213</v>
      </c>
      <c r="CT18" s="35"/>
      <c r="CU18" s="35"/>
      <c r="CV18" s="35"/>
      <c r="CW18" s="36">
        <v>150</v>
      </c>
      <c r="CX18" s="35"/>
      <c r="CY18" s="35"/>
      <c r="CZ18" s="35"/>
      <c r="DA18" s="36">
        <v>162</v>
      </c>
      <c r="DB18" s="35"/>
      <c r="DC18" s="35"/>
      <c r="DD18" s="35"/>
      <c r="DE18" s="36">
        <v>182</v>
      </c>
      <c r="DF18" s="35"/>
      <c r="DG18" s="35"/>
      <c r="DH18" s="35"/>
      <c r="DI18" s="36">
        <v>188</v>
      </c>
      <c r="DJ18" s="35"/>
      <c r="DK18" s="35"/>
      <c r="DL18" s="35"/>
      <c r="DM18" s="36">
        <v>192</v>
      </c>
      <c r="DN18" s="35"/>
      <c r="DO18" s="35"/>
      <c r="DP18" s="35"/>
      <c r="DQ18" s="36">
        <v>167</v>
      </c>
      <c r="DR18" s="35"/>
      <c r="DS18" s="35"/>
      <c r="DT18" s="35"/>
      <c r="DU18" s="3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</row>
    <row r="19" spans="1:145" s="25" customFormat="1" ht="36.75" customHeight="1" x14ac:dyDescent="0.25">
      <c r="A19" s="32" t="s">
        <v>13</v>
      </c>
      <c r="B19" s="37">
        <f t="shared" ref="B19:D19" si="3">SUM(B16:B18)</f>
        <v>0</v>
      </c>
      <c r="C19" s="37">
        <f t="shared" si="3"/>
        <v>0</v>
      </c>
      <c r="D19" s="37">
        <f t="shared" si="3"/>
        <v>0</v>
      </c>
      <c r="E19" s="38">
        <f>SUM(E17:E18)</f>
        <v>326</v>
      </c>
      <c r="F19" s="39"/>
      <c r="G19" s="39"/>
      <c r="H19" s="39"/>
      <c r="I19" s="38">
        <f>SUM(I17:I18)</f>
        <v>289</v>
      </c>
      <c r="J19" s="37"/>
      <c r="K19" s="37"/>
      <c r="L19" s="37"/>
      <c r="M19" s="38">
        <f>SUM(M17:M18)</f>
        <v>412</v>
      </c>
      <c r="N19" s="37"/>
      <c r="O19" s="37"/>
      <c r="P19" s="37"/>
      <c r="Q19" s="38">
        <f>SUM(Q17:Q18)</f>
        <v>254</v>
      </c>
      <c r="R19" s="39"/>
      <c r="S19" s="39"/>
      <c r="T19" s="39"/>
      <c r="U19" s="38">
        <f>SUM(U17:U18)</f>
        <v>210</v>
      </c>
      <c r="V19" s="39"/>
      <c r="W19" s="39"/>
      <c r="X19" s="39"/>
      <c r="Y19" s="38">
        <f>SUM(Y17:Y18)</f>
        <v>249</v>
      </c>
      <c r="Z19" s="39"/>
      <c r="AA19" s="39"/>
      <c r="AB19" s="39"/>
      <c r="AC19" s="38">
        <f>SUM(AC17:AC18)</f>
        <v>307</v>
      </c>
      <c r="AD19" s="39"/>
      <c r="AE19" s="39"/>
      <c r="AF19" s="39"/>
      <c r="AG19" s="38">
        <f>SUM(AG17:AG18)</f>
        <v>357</v>
      </c>
      <c r="AH19" s="39"/>
      <c r="AI19" s="39"/>
      <c r="AJ19" s="39"/>
      <c r="AK19" s="38">
        <f>SUM(AK17:AK18)</f>
        <v>318</v>
      </c>
      <c r="AL19" s="39"/>
      <c r="AM19" s="39"/>
      <c r="AN19" s="39"/>
      <c r="AO19" s="38">
        <f>SUM(AO17:AO18)</f>
        <v>356</v>
      </c>
      <c r="AP19" s="39"/>
      <c r="AQ19" s="39"/>
      <c r="AR19" s="39"/>
      <c r="AS19" s="38">
        <f>SUM(AS17:AS18)</f>
        <v>200</v>
      </c>
      <c r="AT19" s="39"/>
      <c r="AU19" s="39"/>
      <c r="AV19" s="39"/>
      <c r="AW19" s="38">
        <f>SUM(AW17:AW18)</f>
        <v>221</v>
      </c>
      <c r="AX19" s="39"/>
      <c r="AY19" s="39"/>
      <c r="AZ19" s="39"/>
      <c r="BA19" s="38">
        <f>SUM(BA17:BA18)</f>
        <v>333</v>
      </c>
      <c r="BB19" s="39"/>
      <c r="BC19" s="39"/>
      <c r="BD19" s="39"/>
      <c r="BE19" s="38">
        <f>SUM(BE17:BE18)</f>
        <v>290</v>
      </c>
      <c r="BF19" s="39"/>
      <c r="BG19" s="39"/>
      <c r="BH19" s="39"/>
      <c r="BI19" s="38">
        <f>SUM(BI17:BI18)</f>
        <v>470</v>
      </c>
      <c r="BJ19" s="39"/>
      <c r="BK19" s="39"/>
      <c r="BL19" s="39"/>
      <c r="BM19" s="38">
        <f>SUM(BM17:BM18)</f>
        <v>513</v>
      </c>
      <c r="BN19" s="39"/>
      <c r="BO19" s="39"/>
      <c r="BP19" s="39"/>
      <c r="BQ19" s="38">
        <f>SUM(BQ17:BQ18)</f>
        <v>328</v>
      </c>
      <c r="BR19" s="39"/>
      <c r="BS19" s="39"/>
      <c r="BT19" s="39"/>
      <c r="BU19" s="38">
        <f>SUM(BU17:BU18)</f>
        <v>171</v>
      </c>
      <c r="BV19" s="39"/>
      <c r="BW19" s="39"/>
      <c r="BX19" s="39"/>
      <c r="BY19" s="38">
        <f>SUM(BY17:BY18)</f>
        <v>149</v>
      </c>
      <c r="BZ19" s="39"/>
      <c r="CA19" s="39"/>
      <c r="CB19" s="39"/>
      <c r="CC19" s="38">
        <f>SUM(CC17:CC18)</f>
        <v>269</v>
      </c>
      <c r="CD19" s="39"/>
      <c r="CE19" s="39"/>
      <c r="CF19" s="39"/>
      <c r="CG19" s="38">
        <f>SUM(CG17:CG18)</f>
        <v>391</v>
      </c>
      <c r="CH19" s="39"/>
      <c r="CI19" s="39"/>
      <c r="CJ19" s="39"/>
      <c r="CK19" s="38">
        <f>SUM(CK17:CK18)</f>
        <v>279</v>
      </c>
      <c r="CL19" s="39"/>
      <c r="CM19" s="39"/>
      <c r="CN19" s="39"/>
      <c r="CO19" s="38">
        <f>SUM(CO17:CO18)</f>
        <v>291</v>
      </c>
      <c r="CP19" s="39"/>
      <c r="CQ19" s="39"/>
      <c r="CR19" s="39"/>
      <c r="CS19" s="38">
        <f>SUM(CS17:CS18)</f>
        <v>313</v>
      </c>
      <c r="CT19" s="39"/>
      <c r="CU19" s="39"/>
      <c r="CV19" s="39"/>
      <c r="CW19" s="38">
        <f>SUM(CW17:CW18)</f>
        <v>239</v>
      </c>
      <c r="CX19" s="39"/>
      <c r="CY19" s="39"/>
      <c r="CZ19" s="39"/>
      <c r="DA19" s="38">
        <f>SUM(DA17:DA18)</f>
        <v>199</v>
      </c>
      <c r="DB19" s="39"/>
      <c r="DC19" s="39"/>
      <c r="DD19" s="39"/>
      <c r="DE19" s="38">
        <f>SUM(DE17:DE18)</f>
        <v>283</v>
      </c>
      <c r="DF19" s="39"/>
      <c r="DG19" s="39"/>
      <c r="DH19" s="39"/>
      <c r="DI19" s="38">
        <f>SUM(DI17:DI18)</f>
        <v>400</v>
      </c>
      <c r="DJ19" s="39"/>
      <c r="DK19" s="39"/>
      <c r="DL19" s="39"/>
      <c r="DM19" s="38">
        <f>SUM(DM17:DM18)</f>
        <v>337</v>
      </c>
      <c r="DN19" s="39"/>
      <c r="DO19" s="39"/>
      <c r="DP19" s="39"/>
      <c r="DQ19" s="38">
        <f>SUM(DQ17:DQ18)</f>
        <v>385</v>
      </c>
      <c r="DR19" s="39"/>
      <c r="DS19" s="39"/>
      <c r="DT19" s="39"/>
      <c r="DU19" s="38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</row>
    <row r="20" spans="1:145" s="25" customFormat="1" ht="36.75" customHeight="1" x14ac:dyDescent="0.25">
      <c r="A20" s="32" t="s">
        <v>14</v>
      </c>
      <c r="B20" s="40">
        <f t="shared" ref="B20:E20" si="4">B19</f>
        <v>0</v>
      </c>
      <c r="C20" s="40">
        <f t="shared" si="4"/>
        <v>0</v>
      </c>
      <c r="D20" s="40">
        <f t="shared" si="4"/>
        <v>0</v>
      </c>
      <c r="E20" s="41">
        <f t="shared" si="4"/>
        <v>326</v>
      </c>
      <c r="F20" s="42">
        <f>B20+F19</f>
        <v>0</v>
      </c>
      <c r="G20" s="42">
        <f>C20+G19</f>
        <v>0</v>
      </c>
      <c r="H20" s="42">
        <f>D20+H19</f>
        <v>0</v>
      </c>
      <c r="I20" s="41">
        <f>E20+I19</f>
        <v>615</v>
      </c>
      <c r="J20" s="40">
        <f>F20+J19</f>
        <v>0</v>
      </c>
      <c r="K20" s="40">
        <f>G20+K19</f>
        <v>0</v>
      </c>
      <c r="L20" s="40">
        <f>H20+L19</f>
        <v>0</v>
      </c>
      <c r="M20" s="41">
        <f>I20+M19</f>
        <v>1027</v>
      </c>
      <c r="N20" s="40">
        <f>J20+N19</f>
        <v>0</v>
      </c>
      <c r="O20" s="40">
        <f>K20+O19</f>
        <v>0</v>
      </c>
      <c r="P20" s="40">
        <f>L20+P19</f>
        <v>0</v>
      </c>
      <c r="Q20" s="41">
        <f>M20+Q19</f>
        <v>1281</v>
      </c>
      <c r="R20" s="42">
        <f>N20+R19</f>
        <v>0</v>
      </c>
      <c r="S20" s="42">
        <f>O20+S19</f>
        <v>0</v>
      </c>
      <c r="T20" s="42">
        <f>P20+T19</f>
        <v>0</v>
      </c>
      <c r="U20" s="41">
        <f>Q20+U19</f>
        <v>1491</v>
      </c>
      <c r="V20" s="42">
        <f>R20+V19</f>
        <v>0</v>
      </c>
      <c r="W20" s="42">
        <f>S20+W19</f>
        <v>0</v>
      </c>
      <c r="X20" s="42">
        <f>T20+X19</f>
        <v>0</v>
      </c>
      <c r="Y20" s="41">
        <f>U20+Y19</f>
        <v>1740</v>
      </c>
      <c r="Z20" s="42">
        <f>V20+Z19</f>
        <v>0</v>
      </c>
      <c r="AA20" s="42">
        <f>W20+AA19</f>
        <v>0</v>
      </c>
      <c r="AB20" s="42">
        <f>X20+AB19</f>
        <v>0</v>
      </c>
      <c r="AC20" s="41">
        <f>Y20+AC19</f>
        <v>2047</v>
      </c>
      <c r="AD20" s="42">
        <f>Z20+AD19</f>
        <v>0</v>
      </c>
      <c r="AE20" s="42">
        <f>AA20+AE19</f>
        <v>0</v>
      </c>
      <c r="AF20" s="42">
        <f>AB20+AF19</f>
        <v>0</v>
      </c>
      <c r="AG20" s="41">
        <f>AC20+AG19</f>
        <v>2404</v>
      </c>
      <c r="AH20" s="42">
        <f>AD20+AH19</f>
        <v>0</v>
      </c>
      <c r="AI20" s="42">
        <f>AE20+AI19</f>
        <v>0</v>
      </c>
      <c r="AJ20" s="42">
        <f>AF20+AJ19</f>
        <v>0</v>
      </c>
      <c r="AK20" s="41">
        <f>AG20+AK19</f>
        <v>2722</v>
      </c>
      <c r="AL20" s="42">
        <f>AH20+AL19</f>
        <v>0</v>
      </c>
      <c r="AM20" s="42">
        <f>AI20+AM19</f>
        <v>0</v>
      </c>
      <c r="AN20" s="42">
        <f>AJ20+AN19</f>
        <v>0</v>
      </c>
      <c r="AO20" s="41">
        <f>AK20+AO19</f>
        <v>3078</v>
      </c>
      <c r="AP20" s="42">
        <f>AL20+AP19</f>
        <v>0</v>
      </c>
      <c r="AQ20" s="42">
        <f>AM20+AQ19</f>
        <v>0</v>
      </c>
      <c r="AR20" s="42">
        <f>AN20+AR19</f>
        <v>0</v>
      </c>
      <c r="AS20" s="41">
        <f>AO20+AS19</f>
        <v>3278</v>
      </c>
      <c r="AT20" s="42">
        <f>AP20+AT19</f>
        <v>0</v>
      </c>
      <c r="AU20" s="42">
        <f>AQ20+AU19</f>
        <v>0</v>
      </c>
      <c r="AV20" s="42">
        <f>AR20+AV19</f>
        <v>0</v>
      </c>
      <c r="AW20" s="41">
        <f>AS20+AW19</f>
        <v>3499</v>
      </c>
      <c r="AX20" s="42">
        <f>AT20+AX19</f>
        <v>0</v>
      </c>
      <c r="AY20" s="42">
        <f>AU20+AY19</f>
        <v>0</v>
      </c>
      <c r="AZ20" s="42">
        <f>AV20+AZ19</f>
        <v>0</v>
      </c>
      <c r="BA20" s="41">
        <f>AW20+BA19</f>
        <v>3832</v>
      </c>
      <c r="BB20" s="42">
        <f>AX20+BB19</f>
        <v>0</v>
      </c>
      <c r="BC20" s="42">
        <f>AY20+BC19</f>
        <v>0</v>
      </c>
      <c r="BD20" s="42">
        <f>AZ20+BD19</f>
        <v>0</v>
      </c>
      <c r="BE20" s="41">
        <f>BA20+BE19</f>
        <v>4122</v>
      </c>
      <c r="BF20" s="42">
        <f>BB20+BF19</f>
        <v>0</v>
      </c>
      <c r="BG20" s="42">
        <f>BC20+BG19</f>
        <v>0</v>
      </c>
      <c r="BH20" s="42">
        <f>BD20+BH19</f>
        <v>0</v>
      </c>
      <c r="BI20" s="41">
        <f>BE20+BI19</f>
        <v>4592</v>
      </c>
      <c r="BJ20" s="42">
        <f>BF20+BJ19</f>
        <v>0</v>
      </c>
      <c r="BK20" s="42">
        <f>BG20+BK19</f>
        <v>0</v>
      </c>
      <c r="BL20" s="42">
        <f>BH20+BL19</f>
        <v>0</v>
      </c>
      <c r="BM20" s="41">
        <f>BI20+BM19</f>
        <v>5105</v>
      </c>
      <c r="BN20" s="42">
        <f>BJ20+BN19</f>
        <v>0</v>
      </c>
      <c r="BO20" s="42">
        <f>BK20+BO19</f>
        <v>0</v>
      </c>
      <c r="BP20" s="42">
        <f>BL20+BP19</f>
        <v>0</v>
      </c>
      <c r="BQ20" s="41">
        <f>BM20+BQ19</f>
        <v>5433</v>
      </c>
      <c r="BR20" s="42">
        <f>BN20+BR19</f>
        <v>0</v>
      </c>
      <c r="BS20" s="42">
        <f>BO20+BS19</f>
        <v>0</v>
      </c>
      <c r="BT20" s="42">
        <f>BP20+BT19</f>
        <v>0</v>
      </c>
      <c r="BU20" s="41">
        <f>BQ20+BU19</f>
        <v>5604</v>
      </c>
      <c r="BV20" s="42">
        <f>BR20+BV19</f>
        <v>0</v>
      </c>
      <c r="BW20" s="42">
        <f>BS20+BW19</f>
        <v>0</v>
      </c>
      <c r="BX20" s="42">
        <f>BT20+BX19</f>
        <v>0</v>
      </c>
      <c r="BY20" s="41">
        <f>BU20+BY19</f>
        <v>5753</v>
      </c>
      <c r="BZ20" s="42">
        <f>BV20+BZ19</f>
        <v>0</v>
      </c>
      <c r="CA20" s="42">
        <f>BW20+CA19</f>
        <v>0</v>
      </c>
      <c r="CB20" s="42">
        <f>BX20+CB19</f>
        <v>0</v>
      </c>
      <c r="CC20" s="41">
        <f>BY20+CC19</f>
        <v>6022</v>
      </c>
      <c r="CD20" s="42">
        <f>BZ20+CD19</f>
        <v>0</v>
      </c>
      <c r="CE20" s="42">
        <f>CA20+CE19</f>
        <v>0</v>
      </c>
      <c r="CF20" s="42">
        <f>CB20+CF19</f>
        <v>0</v>
      </c>
      <c r="CG20" s="41">
        <f>CC20+CG19</f>
        <v>6413</v>
      </c>
      <c r="CH20" s="42">
        <f>CD20+CH19</f>
        <v>0</v>
      </c>
      <c r="CI20" s="42">
        <f>CE20+CI19</f>
        <v>0</v>
      </c>
      <c r="CJ20" s="42">
        <f>CF20+CJ19</f>
        <v>0</v>
      </c>
      <c r="CK20" s="41">
        <f>CG20+CK19</f>
        <v>6692</v>
      </c>
      <c r="CL20" s="42">
        <f>CH20+CL19</f>
        <v>0</v>
      </c>
      <c r="CM20" s="42">
        <f>CI20+CM19</f>
        <v>0</v>
      </c>
      <c r="CN20" s="42">
        <f>CJ20+CN19</f>
        <v>0</v>
      </c>
      <c r="CO20" s="41">
        <f>CK20+CO19</f>
        <v>6983</v>
      </c>
      <c r="CP20" s="42">
        <f>CL20+CP19</f>
        <v>0</v>
      </c>
      <c r="CQ20" s="42">
        <f>CM20+CQ19</f>
        <v>0</v>
      </c>
      <c r="CR20" s="42">
        <f>CN20+CR19</f>
        <v>0</v>
      </c>
      <c r="CS20" s="41">
        <f>CO20+CS19</f>
        <v>7296</v>
      </c>
      <c r="CT20" s="42">
        <f>CP20+CT19</f>
        <v>0</v>
      </c>
      <c r="CU20" s="42">
        <f>CQ20+CU19</f>
        <v>0</v>
      </c>
      <c r="CV20" s="42">
        <f>CR20+CV19</f>
        <v>0</v>
      </c>
      <c r="CW20" s="41">
        <f>CS20+CW19</f>
        <v>7535</v>
      </c>
      <c r="CX20" s="42">
        <f>CT20+CX19</f>
        <v>0</v>
      </c>
      <c r="CY20" s="42">
        <f>CU20+CY19</f>
        <v>0</v>
      </c>
      <c r="CZ20" s="42">
        <f>CV20+CZ19</f>
        <v>0</v>
      </c>
      <c r="DA20" s="41">
        <f>CW20+DA19</f>
        <v>7734</v>
      </c>
      <c r="DB20" s="42">
        <f>CX20+DB19</f>
        <v>0</v>
      </c>
      <c r="DC20" s="42">
        <f>CY20+DC19</f>
        <v>0</v>
      </c>
      <c r="DD20" s="42">
        <f>CZ20+DD19</f>
        <v>0</v>
      </c>
      <c r="DE20" s="41">
        <f>DA20+DE19</f>
        <v>8017</v>
      </c>
      <c r="DF20" s="42">
        <f>DB20+DF19</f>
        <v>0</v>
      </c>
      <c r="DG20" s="42">
        <f>DC20+DG19</f>
        <v>0</v>
      </c>
      <c r="DH20" s="42">
        <f>DD20+DH19</f>
        <v>0</v>
      </c>
      <c r="DI20" s="41">
        <f>DE20+DI19</f>
        <v>8417</v>
      </c>
      <c r="DJ20" s="42">
        <f>DF20+DJ19</f>
        <v>0</v>
      </c>
      <c r="DK20" s="42">
        <f>DG20+DK19</f>
        <v>0</v>
      </c>
      <c r="DL20" s="42">
        <f>DH20+DL19</f>
        <v>0</v>
      </c>
      <c r="DM20" s="41">
        <f>DI20+DM19</f>
        <v>8754</v>
      </c>
      <c r="DN20" s="42">
        <f>DJ20+DN19</f>
        <v>0</v>
      </c>
      <c r="DO20" s="42">
        <f>DK20+DO19</f>
        <v>0</v>
      </c>
      <c r="DP20" s="42">
        <f>DL20+DP19</f>
        <v>0</v>
      </c>
      <c r="DQ20" s="41">
        <f>DM20+DQ19</f>
        <v>9139</v>
      </c>
      <c r="DR20" s="42"/>
      <c r="DS20" s="42"/>
      <c r="DT20" s="42"/>
      <c r="DU20" s="41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</row>
    <row r="21" spans="1:145" s="25" customFormat="1" ht="36.75" customHeight="1" x14ac:dyDescent="0.25">
      <c r="A21" s="43" t="s">
        <v>13</v>
      </c>
      <c r="B21" s="44">
        <f>SUM(B19:E19)</f>
        <v>326</v>
      </c>
      <c r="C21" s="23"/>
      <c r="D21" s="23"/>
      <c r="E21" s="23"/>
      <c r="F21" s="44">
        <f>SUM(F19:I19)</f>
        <v>289</v>
      </c>
      <c r="G21" s="23"/>
      <c r="H21" s="23"/>
      <c r="I21" s="23"/>
      <c r="J21" s="44">
        <f>SUM(J19:M19)</f>
        <v>412</v>
      </c>
      <c r="K21" s="23"/>
      <c r="L21" s="23"/>
      <c r="M21" s="23"/>
      <c r="N21" s="44">
        <f>SUM(N19:Q19)</f>
        <v>254</v>
      </c>
      <c r="O21" s="23"/>
      <c r="P21" s="23"/>
      <c r="Q21" s="23"/>
      <c r="R21" s="45">
        <f>SUM(R19:U19)</f>
        <v>210</v>
      </c>
      <c r="S21" s="23"/>
      <c r="T21" s="23"/>
      <c r="U21" s="23"/>
      <c r="V21" s="45">
        <f>SUM(V19:Y19)</f>
        <v>249</v>
      </c>
      <c r="W21" s="23"/>
      <c r="X21" s="23"/>
      <c r="Y21" s="23"/>
      <c r="Z21" s="45">
        <f>SUM(Z19:AC19)</f>
        <v>307</v>
      </c>
      <c r="AA21" s="23"/>
      <c r="AB21" s="23"/>
      <c r="AC21" s="23"/>
      <c r="AD21" s="45">
        <f>SUM(AD19:AG19)</f>
        <v>357</v>
      </c>
      <c r="AE21" s="23"/>
      <c r="AF21" s="23"/>
      <c r="AG21" s="23"/>
      <c r="AH21" s="45">
        <f>SUM(AH19:AK19)</f>
        <v>318</v>
      </c>
      <c r="AI21" s="23"/>
      <c r="AJ21" s="23"/>
      <c r="AK21" s="23"/>
      <c r="AL21" s="45">
        <f>SUM(AL19:AO19)</f>
        <v>356</v>
      </c>
      <c r="AM21" s="23"/>
      <c r="AN21" s="23"/>
      <c r="AO21" s="23"/>
      <c r="AP21" s="45">
        <f>SUM(AP19:AS19)</f>
        <v>200</v>
      </c>
      <c r="AQ21" s="23"/>
      <c r="AR21" s="23"/>
      <c r="AS21" s="23"/>
      <c r="AT21" s="45">
        <f>SUM(AT19:AW19)</f>
        <v>221</v>
      </c>
      <c r="AU21" s="23"/>
      <c r="AV21" s="23"/>
      <c r="AW21" s="23"/>
      <c r="AX21" s="45">
        <f>SUM(AX19:BA19)</f>
        <v>333</v>
      </c>
      <c r="AY21" s="23"/>
      <c r="AZ21" s="23"/>
      <c r="BA21" s="23"/>
      <c r="BB21" s="45">
        <f>SUM(BB19:BE19)</f>
        <v>290</v>
      </c>
      <c r="BC21" s="23"/>
      <c r="BD21" s="23"/>
      <c r="BE21" s="23"/>
      <c r="BF21" s="45">
        <f>SUM(BF19:BI19)</f>
        <v>470</v>
      </c>
      <c r="BG21" s="23"/>
      <c r="BH21" s="23"/>
      <c r="BI21" s="23"/>
      <c r="BJ21" s="45">
        <f>SUM(BJ19:BM19)</f>
        <v>513</v>
      </c>
      <c r="BK21" s="23"/>
      <c r="BL21" s="23"/>
      <c r="BM21" s="23"/>
      <c r="BN21" s="45">
        <f>SUM(BN19:BQ19)</f>
        <v>328</v>
      </c>
      <c r="BO21" s="23"/>
      <c r="BP21" s="23"/>
      <c r="BQ21" s="23"/>
      <c r="BR21" s="45">
        <f>SUM(BR19:BU19)</f>
        <v>171</v>
      </c>
      <c r="BS21" s="23"/>
      <c r="BT21" s="23"/>
      <c r="BU21" s="23"/>
      <c r="BV21" s="45">
        <f>SUM(BV19:BY19)</f>
        <v>149</v>
      </c>
      <c r="BW21" s="23"/>
      <c r="BX21" s="23"/>
      <c r="BY21" s="23"/>
      <c r="BZ21" s="45">
        <f>SUM(BZ19:CC19)</f>
        <v>269</v>
      </c>
      <c r="CA21" s="23"/>
      <c r="CB21" s="23"/>
      <c r="CC21" s="23"/>
      <c r="CD21" s="45">
        <f>SUM(CD19:CG19)</f>
        <v>391</v>
      </c>
      <c r="CE21" s="23"/>
      <c r="CF21" s="23"/>
      <c r="CG21" s="23"/>
      <c r="CH21" s="45">
        <f>SUM(CH19:CK19)</f>
        <v>279</v>
      </c>
      <c r="CI21" s="23"/>
      <c r="CJ21" s="23"/>
      <c r="CK21" s="23"/>
      <c r="CL21" s="45">
        <f>SUM(CL19:CO19)</f>
        <v>291</v>
      </c>
      <c r="CM21" s="23"/>
      <c r="CN21" s="23"/>
      <c r="CO21" s="23"/>
      <c r="CP21" s="45">
        <f>SUM(CP19:CS19)</f>
        <v>313</v>
      </c>
      <c r="CQ21" s="23"/>
      <c r="CR21" s="23"/>
      <c r="CS21" s="23"/>
      <c r="CT21" s="45">
        <f>SUM(CT19:CW19)</f>
        <v>239</v>
      </c>
      <c r="CU21" s="23"/>
      <c r="CV21" s="23"/>
      <c r="CW21" s="23"/>
      <c r="CX21" s="45">
        <f>SUM(CX19:DA19)</f>
        <v>199</v>
      </c>
      <c r="CY21" s="23"/>
      <c r="CZ21" s="23"/>
      <c r="DA21" s="23"/>
      <c r="DB21" s="45">
        <f>SUM(DB19:DE19)</f>
        <v>283</v>
      </c>
      <c r="DC21" s="23"/>
      <c r="DD21" s="23"/>
      <c r="DE21" s="23"/>
      <c r="DF21" s="45">
        <f>SUM(DF19:DI19)</f>
        <v>400</v>
      </c>
      <c r="DG21" s="23"/>
      <c r="DH21" s="23"/>
      <c r="DI21" s="23"/>
      <c r="DJ21" s="45">
        <f>SUM(DJ19:DM19)</f>
        <v>337</v>
      </c>
      <c r="DK21" s="23"/>
      <c r="DL21" s="23"/>
      <c r="DM21" s="23"/>
      <c r="DN21" s="45">
        <f>SUM(DN19:DQ19)</f>
        <v>385</v>
      </c>
      <c r="DO21" s="23"/>
      <c r="DP21" s="23"/>
      <c r="DQ21" s="23"/>
      <c r="DR21" s="45"/>
      <c r="DS21" s="23"/>
      <c r="DT21" s="23"/>
      <c r="DU21" s="23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</row>
    <row r="22" spans="1:145" s="25" customFormat="1" ht="36.75" customHeight="1" x14ac:dyDescent="0.25">
      <c r="A22" s="43" t="s">
        <v>15</v>
      </c>
      <c r="B22" s="44">
        <f t="shared" ref="B22:B23" si="5">B21</f>
        <v>326</v>
      </c>
      <c r="C22" s="23"/>
      <c r="D22" s="23"/>
      <c r="E22" s="23"/>
      <c r="F22" s="44">
        <f>B22+F21</f>
        <v>615</v>
      </c>
      <c r="G22" s="23"/>
      <c r="H22" s="23"/>
      <c r="I22" s="23"/>
      <c r="J22" s="44">
        <f>F22+J21</f>
        <v>1027</v>
      </c>
      <c r="K22" s="23"/>
      <c r="L22" s="23"/>
      <c r="M22" s="23"/>
      <c r="N22" s="44">
        <f>J22+N21</f>
        <v>1281</v>
      </c>
      <c r="O22" s="23"/>
      <c r="P22" s="23"/>
      <c r="Q22" s="23"/>
      <c r="R22" s="45">
        <f>N22+R21</f>
        <v>1491</v>
      </c>
      <c r="S22" s="23"/>
      <c r="T22" s="23"/>
      <c r="U22" s="23"/>
      <c r="V22" s="45">
        <f>R22+V21</f>
        <v>1740</v>
      </c>
      <c r="W22" s="23"/>
      <c r="X22" s="23"/>
      <c r="Y22" s="23"/>
      <c r="Z22" s="45">
        <f>V22+Z21</f>
        <v>2047</v>
      </c>
      <c r="AA22" s="23"/>
      <c r="AB22" s="23"/>
      <c r="AC22" s="23"/>
      <c r="AD22" s="45">
        <f>Z22+AD21</f>
        <v>2404</v>
      </c>
      <c r="AE22" s="23"/>
      <c r="AF22" s="23"/>
      <c r="AG22" s="23"/>
      <c r="AH22" s="45">
        <f>AD22+AH21</f>
        <v>2722</v>
      </c>
      <c r="AI22" s="23"/>
      <c r="AJ22" s="23"/>
      <c r="AK22" s="23"/>
      <c r="AL22" s="45">
        <f>AH22+AL21</f>
        <v>3078</v>
      </c>
      <c r="AM22" s="23"/>
      <c r="AN22" s="23"/>
      <c r="AO22" s="23"/>
      <c r="AP22" s="45">
        <f>AL22+AP21</f>
        <v>3278</v>
      </c>
      <c r="AQ22" s="23"/>
      <c r="AR22" s="23"/>
      <c r="AS22" s="23"/>
      <c r="AT22" s="45">
        <f>AP22+AT21</f>
        <v>3499</v>
      </c>
      <c r="AU22" s="23"/>
      <c r="AV22" s="23"/>
      <c r="AW22" s="23"/>
      <c r="AX22" s="45">
        <f>AT22+AX21</f>
        <v>3832</v>
      </c>
      <c r="AY22" s="23"/>
      <c r="AZ22" s="23"/>
      <c r="BA22" s="23"/>
      <c r="BB22" s="45">
        <f>AX22+BB21</f>
        <v>4122</v>
      </c>
      <c r="BC22" s="23"/>
      <c r="BD22" s="23"/>
      <c r="BE22" s="23"/>
      <c r="BF22" s="45">
        <f>BB22+BF21</f>
        <v>4592</v>
      </c>
      <c r="BG22" s="23"/>
      <c r="BH22" s="23"/>
      <c r="BI22" s="23"/>
      <c r="BJ22" s="45">
        <f>BF22+BJ21</f>
        <v>5105</v>
      </c>
      <c r="BK22" s="23"/>
      <c r="BL22" s="23"/>
      <c r="BM22" s="23"/>
      <c r="BN22" s="45">
        <f>BJ22+BN21</f>
        <v>5433</v>
      </c>
      <c r="BO22" s="23"/>
      <c r="BP22" s="23"/>
      <c r="BQ22" s="23"/>
      <c r="BR22" s="45">
        <f>BN22+BR21</f>
        <v>5604</v>
      </c>
      <c r="BS22" s="23"/>
      <c r="BT22" s="23"/>
      <c r="BU22" s="23"/>
      <c r="BV22" s="45">
        <f>BR22+BV21</f>
        <v>5753</v>
      </c>
      <c r="BW22" s="23"/>
      <c r="BX22" s="23"/>
      <c r="BY22" s="23"/>
      <c r="BZ22" s="45">
        <f>BV22+BZ21</f>
        <v>6022</v>
      </c>
      <c r="CA22" s="23"/>
      <c r="CB22" s="23"/>
      <c r="CC22" s="23"/>
      <c r="CD22" s="45">
        <f>BZ22+CD21</f>
        <v>6413</v>
      </c>
      <c r="CE22" s="23"/>
      <c r="CF22" s="23"/>
      <c r="CG22" s="23"/>
      <c r="CH22" s="45">
        <f>CD22+CH21</f>
        <v>6692</v>
      </c>
      <c r="CI22" s="23"/>
      <c r="CJ22" s="23"/>
      <c r="CK22" s="23"/>
      <c r="CL22" s="45">
        <f>CH22+CL21</f>
        <v>6983</v>
      </c>
      <c r="CM22" s="23"/>
      <c r="CN22" s="23"/>
      <c r="CO22" s="23"/>
      <c r="CP22" s="45">
        <f>CL22+CP21</f>
        <v>7296</v>
      </c>
      <c r="CQ22" s="23"/>
      <c r="CR22" s="23"/>
      <c r="CS22" s="23"/>
      <c r="CT22" s="45">
        <f>CP22+CT21</f>
        <v>7535</v>
      </c>
      <c r="CU22" s="23"/>
      <c r="CV22" s="23"/>
      <c r="CW22" s="23"/>
      <c r="CX22" s="45">
        <f>CT22+CX21</f>
        <v>7734</v>
      </c>
      <c r="CY22" s="23"/>
      <c r="CZ22" s="23"/>
      <c r="DA22" s="23"/>
      <c r="DB22" s="45">
        <f>CX22+DB21</f>
        <v>8017</v>
      </c>
      <c r="DC22" s="23"/>
      <c r="DD22" s="23"/>
      <c r="DE22" s="23"/>
      <c r="DF22" s="45">
        <f>DB22+DF21</f>
        <v>8417</v>
      </c>
      <c r="DG22" s="23"/>
      <c r="DH22" s="23"/>
      <c r="DI22" s="23"/>
      <c r="DJ22" s="45">
        <f>DF22+DJ21</f>
        <v>8754</v>
      </c>
      <c r="DK22" s="23"/>
      <c r="DL22" s="23"/>
      <c r="DM22" s="23"/>
      <c r="DN22" s="45">
        <f>DJ22+DN21</f>
        <v>9139</v>
      </c>
      <c r="DO22" s="23"/>
      <c r="DP22" s="23"/>
      <c r="DQ22" s="23"/>
      <c r="DR22" s="45"/>
      <c r="DS22" s="23"/>
      <c r="DT22" s="23"/>
      <c r="DU22" s="23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</row>
    <row r="23" spans="1:145" s="25" customFormat="1" ht="36.75" customHeight="1" x14ac:dyDescent="0.25">
      <c r="A23" s="43" t="s">
        <v>14</v>
      </c>
      <c r="B23" s="44">
        <f t="shared" si="5"/>
        <v>326</v>
      </c>
      <c r="C23" s="23"/>
      <c r="D23" s="23"/>
      <c r="E23" s="23"/>
      <c r="F23" s="44">
        <f>B23+F21</f>
        <v>615</v>
      </c>
      <c r="G23" s="23"/>
      <c r="H23" s="23"/>
      <c r="I23" s="23"/>
      <c r="J23" s="44">
        <f>F23+J21</f>
        <v>1027</v>
      </c>
      <c r="K23" s="23"/>
      <c r="L23" s="23"/>
      <c r="M23" s="23"/>
      <c r="N23" s="44">
        <f>J23+N21</f>
        <v>1281</v>
      </c>
      <c r="O23" s="23"/>
      <c r="P23" s="23"/>
      <c r="Q23" s="23"/>
      <c r="R23" s="45">
        <f>N23+R21</f>
        <v>1491</v>
      </c>
      <c r="S23" s="23"/>
      <c r="T23" s="23"/>
      <c r="U23" s="23"/>
      <c r="V23" s="45">
        <f>R23+V21</f>
        <v>1740</v>
      </c>
      <c r="W23" s="23"/>
      <c r="X23" s="23"/>
      <c r="Y23" s="23"/>
      <c r="Z23" s="45">
        <f>V23+Z21</f>
        <v>2047</v>
      </c>
      <c r="AA23" s="23"/>
      <c r="AB23" s="23"/>
      <c r="AC23" s="23"/>
      <c r="AD23" s="45">
        <f>Z23+AD21</f>
        <v>2404</v>
      </c>
      <c r="AE23" s="23"/>
      <c r="AF23" s="23"/>
      <c r="AG23" s="23"/>
      <c r="AH23" s="45">
        <f>AD23+AH21</f>
        <v>2722</v>
      </c>
      <c r="AI23" s="23"/>
      <c r="AJ23" s="23"/>
      <c r="AK23" s="23"/>
      <c r="AL23" s="45">
        <f>AH23+AL21</f>
        <v>3078</v>
      </c>
      <c r="AM23" s="23"/>
      <c r="AN23" s="23"/>
      <c r="AO23" s="23"/>
      <c r="AP23" s="45">
        <f>AL23+AP21</f>
        <v>3278</v>
      </c>
      <c r="AQ23" s="23"/>
      <c r="AR23" s="23"/>
      <c r="AS23" s="23"/>
      <c r="AT23" s="45">
        <f>AP23+AT21</f>
        <v>3499</v>
      </c>
      <c r="AU23" s="23"/>
      <c r="AV23" s="23"/>
      <c r="AW23" s="23"/>
      <c r="AX23" s="45">
        <f>AT23+AX21</f>
        <v>3832</v>
      </c>
      <c r="AY23" s="23"/>
      <c r="AZ23" s="23"/>
      <c r="BA23" s="23"/>
      <c r="BB23" s="45">
        <f>AX23+BB21</f>
        <v>4122</v>
      </c>
      <c r="BC23" s="23"/>
      <c r="BD23" s="23"/>
      <c r="BE23" s="23"/>
      <c r="BF23" s="45">
        <f>BB23+BF21</f>
        <v>4592</v>
      </c>
      <c r="BG23" s="23"/>
      <c r="BH23" s="23"/>
      <c r="BI23" s="23"/>
      <c r="BJ23" s="45">
        <f>BF23+BJ21</f>
        <v>5105</v>
      </c>
      <c r="BK23" s="23"/>
      <c r="BL23" s="23"/>
      <c r="BM23" s="23"/>
      <c r="BN23" s="45">
        <f>BJ23+BN21</f>
        <v>5433</v>
      </c>
      <c r="BO23" s="23"/>
      <c r="BP23" s="23"/>
      <c r="BQ23" s="23"/>
      <c r="BR23" s="45">
        <f>BN23+BR21</f>
        <v>5604</v>
      </c>
      <c r="BS23" s="23"/>
      <c r="BT23" s="23"/>
      <c r="BU23" s="23"/>
      <c r="BV23" s="45">
        <f>BR23+BV21</f>
        <v>5753</v>
      </c>
      <c r="BW23" s="23"/>
      <c r="BX23" s="23"/>
      <c r="BY23" s="23"/>
      <c r="BZ23" s="45">
        <f>BV23+BZ21</f>
        <v>6022</v>
      </c>
      <c r="CA23" s="23"/>
      <c r="CB23" s="23"/>
      <c r="CC23" s="23"/>
      <c r="CD23" s="45">
        <f>BZ23+CD21</f>
        <v>6413</v>
      </c>
      <c r="CE23" s="23"/>
      <c r="CF23" s="23"/>
      <c r="CG23" s="23"/>
      <c r="CH23" s="45">
        <f>CD23+CH21</f>
        <v>6692</v>
      </c>
      <c r="CI23" s="23"/>
      <c r="CJ23" s="23"/>
      <c r="CK23" s="23"/>
      <c r="CL23" s="45">
        <f>CH23+CL21</f>
        <v>6983</v>
      </c>
      <c r="CM23" s="23"/>
      <c r="CN23" s="23"/>
      <c r="CO23" s="23"/>
      <c r="CP23" s="45">
        <f>CL23+CP21</f>
        <v>7296</v>
      </c>
      <c r="CQ23" s="23"/>
      <c r="CR23" s="23"/>
      <c r="CS23" s="23"/>
      <c r="CT23" s="45">
        <f>CP23+CT21</f>
        <v>7535</v>
      </c>
      <c r="CU23" s="23"/>
      <c r="CV23" s="23"/>
      <c r="CW23" s="23"/>
      <c r="CX23" s="45">
        <f>CT23+CX21</f>
        <v>7734</v>
      </c>
      <c r="CY23" s="23"/>
      <c r="CZ23" s="23"/>
      <c r="DA23" s="23"/>
      <c r="DB23" s="45">
        <f>CX23+DB21</f>
        <v>8017</v>
      </c>
      <c r="DC23" s="23"/>
      <c r="DD23" s="23"/>
      <c r="DE23" s="23"/>
      <c r="DF23" s="45">
        <f>DB23+DF21</f>
        <v>8417</v>
      </c>
      <c r="DG23" s="23"/>
      <c r="DH23" s="23"/>
      <c r="DI23" s="23"/>
      <c r="DJ23" s="45">
        <f>DF23+DJ21</f>
        <v>8754</v>
      </c>
      <c r="DK23" s="23"/>
      <c r="DL23" s="23"/>
      <c r="DM23" s="23"/>
      <c r="DN23" s="45">
        <f>DJ23+DN21</f>
        <v>9139</v>
      </c>
      <c r="DO23" s="23"/>
      <c r="DP23" s="23"/>
      <c r="DQ23" s="23"/>
      <c r="DR23" s="45"/>
      <c r="DS23" s="23"/>
      <c r="DT23" s="23"/>
      <c r="DU23" s="23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</row>
    <row r="24" spans="1:145" s="25" customFormat="1" ht="12.75" customHeight="1" x14ac:dyDescent="0.3">
      <c r="A24" s="5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</row>
    <row r="25" spans="1:145" s="25" customFormat="1" ht="12.75" customHeight="1" x14ac:dyDescent="0.25"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</row>
    <row r="26" spans="1:145" s="25" customFormat="1" ht="12.75" customHeight="1" x14ac:dyDescent="0.25"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</row>
    <row r="27" spans="1:145" s="25" customFormat="1" ht="12.75" customHeight="1" x14ac:dyDescent="0.25"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</row>
    <row r="28" spans="1:145" s="25" customFormat="1" ht="12.75" customHeight="1" x14ac:dyDescent="0.25"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</row>
    <row r="29" spans="1:145" s="25" customFormat="1" ht="12.75" customHeight="1" x14ac:dyDescent="0.25"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</row>
    <row r="30" spans="1:145" s="25" customFormat="1" ht="12.75" customHeight="1" x14ac:dyDescent="0.25"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</row>
    <row r="31" spans="1:145" s="25" customFormat="1" ht="12.75" customHeight="1" x14ac:dyDescent="0.25"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</row>
    <row r="32" spans="1:145" s="25" customFormat="1" ht="12.75" customHeight="1" x14ac:dyDescent="0.25"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</row>
    <row r="33" spans="18:145" s="25" customFormat="1" ht="12.75" customHeight="1" x14ac:dyDescent="0.25"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</row>
    <row r="34" spans="18:145" s="25" customFormat="1" ht="12.75" customHeight="1" x14ac:dyDescent="0.25"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</row>
    <row r="35" spans="18:145" s="25" customFormat="1" ht="12.75" customHeight="1" x14ac:dyDescent="0.25"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</row>
    <row r="36" spans="18:145" s="25" customFormat="1" ht="12.75" customHeight="1" x14ac:dyDescent="0.25"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</row>
    <row r="37" spans="18:145" s="25" customFormat="1" ht="12.75" customHeight="1" x14ac:dyDescent="0.25"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</row>
    <row r="38" spans="18:145" s="25" customFormat="1" ht="12.75" customHeight="1" x14ac:dyDescent="0.25"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</row>
    <row r="39" spans="18:145" s="25" customFormat="1" ht="12.75" customHeight="1" x14ac:dyDescent="0.25"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</row>
    <row r="40" spans="18:145" s="25" customFormat="1" ht="12.75" customHeight="1" x14ac:dyDescent="0.25"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</row>
    <row r="41" spans="18:145" s="25" customFormat="1" ht="12.75" customHeight="1" x14ac:dyDescent="0.25"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</row>
    <row r="42" spans="18:145" s="25" customFormat="1" ht="12.75" customHeight="1" x14ac:dyDescent="0.25"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</row>
    <row r="43" spans="18:145" s="25" customFormat="1" ht="12.75" customHeight="1" x14ac:dyDescent="0.25"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</row>
    <row r="44" spans="18:145" s="25" customFormat="1" ht="12.75" customHeight="1" x14ac:dyDescent="0.25"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</row>
    <row r="45" spans="18:145" s="25" customFormat="1" ht="12.75" customHeight="1" x14ac:dyDescent="0.25"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</row>
    <row r="46" spans="18:145" s="25" customFormat="1" ht="12.75" customHeight="1" x14ac:dyDescent="0.25"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</row>
    <row r="47" spans="18:145" s="25" customFormat="1" ht="12.75" customHeight="1" x14ac:dyDescent="0.25"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</row>
    <row r="48" spans="18:145" s="25" customFormat="1" ht="12.75" customHeight="1" x14ac:dyDescent="0.25"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</row>
    <row r="49" spans="18:145" s="25" customFormat="1" ht="12.75" customHeight="1" x14ac:dyDescent="0.25"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</row>
    <row r="50" spans="18:145" s="25" customFormat="1" ht="12.75" customHeight="1" x14ac:dyDescent="0.25"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</row>
    <row r="51" spans="18:145" s="25" customFormat="1" ht="12.75" customHeight="1" x14ac:dyDescent="0.25"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</row>
    <row r="52" spans="18:145" s="25" customFormat="1" ht="12.75" customHeight="1" x14ac:dyDescent="0.25"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</row>
    <row r="53" spans="18:145" s="25" customFormat="1" ht="12.75" customHeight="1" x14ac:dyDescent="0.25"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</row>
    <row r="54" spans="18:145" s="25" customFormat="1" ht="12.75" customHeight="1" x14ac:dyDescent="0.25"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</row>
    <row r="55" spans="18:145" s="25" customFormat="1" ht="12.75" customHeight="1" x14ac:dyDescent="0.25"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</row>
    <row r="56" spans="18:145" s="25" customFormat="1" ht="12.75" customHeight="1" x14ac:dyDescent="0.25"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</row>
    <row r="57" spans="18:145" s="25" customFormat="1" ht="12.75" customHeight="1" x14ac:dyDescent="0.25"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</row>
    <row r="58" spans="18:145" s="25" customFormat="1" ht="12.75" customHeight="1" x14ac:dyDescent="0.25"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</row>
    <row r="59" spans="18:145" s="25" customFormat="1" ht="12.75" customHeight="1" x14ac:dyDescent="0.25"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</row>
    <row r="60" spans="18:145" s="25" customFormat="1" ht="12.75" customHeight="1" x14ac:dyDescent="0.25"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</row>
    <row r="61" spans="18:145" s="25" customFormat="1" ht="12.75" customHeight="1" x14ac:dyDescent="0.25"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</row>
    <row r="62" spans="18:145" s="25" customFormat="1" ht="12.75" customHeight="1" x14ac:dyDescent="0.25"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</row>
    <row r="63" spans="18:145" s="25" customFormat="1" ht="12.75" customHeight="1" x14ac:dyDescent="0.25"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</row>
    <row r="64" spans="18:145" s="25" customFormat="1" ht="12.75" customHeight="1" x14ac:dyDescent="0.25"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</row>
    <row r="65" spans="18:145" s="25" customFormat="1" ht="12.75" customHeight="1" x14ac:dyDescent="0.25"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</row>
    <row r="66" spans="18:145" s="25" customFormat="1" ht="12.75" customHeight="1" x14ac:dyDescent="0.25"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</row>
    <row r="67" spans="18:145" s="25" customFormat="1" ht="12.75" customHeight="1" x14ac:dyDescent="0.25"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</row>
    <row r="68" spans="18:145" s="25" customFormat="1" ht="12.75" customHeight="1" x14ac:dyDescent="0.25"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</row>
    <row r="69" spans="18:145" s="25" customFormat="1" ht="12.75" customHeight="1" x14ac:dyDescent="0.25"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</row>
    <row r="70" spans="18:145" s="25" customFormat="1" ht="12.75" customHeight="1" x14ac:dyDescent="0.25"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</row>
    <row r="71" spans="18:145" s="25" customFormat="1" ht="12.75" customHeight="1" x14ac:dyDescent="0.25"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</row>
    <row r="72" spans="18:145" s="25" customFormat="1" ht="12.75" customHeight="1" x14ac:dyDescent="0.25"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</row>
    <row r="73" spans="18:145" s="25" customFormat="1" ht="12.75" customHeight="1" x14ac:dyDescent="0.25"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</row>
    <row r="74" spans="18:145" s="25" customFormat="1" ht="12.75" customHeight="1" x14ac:dyDescent="0.25"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</row>
    <row r="75" spans="18:145" s="25" customFormat="1" ht="12.75" customHeight="1" x14ac:dyDescent="0.25"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</row>
    <row r="76" spans="18:145" s="25" customFormat="1" ht="12.75" customHeight="1" x14ac:dyDescent="0.25"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</row>
    <row r="77" spans="18:145" s="25" customFormat="1" ht="12.75" customHeight="1" x14ac:dyDescent="0.25"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</row>
    <row r="78" spans="18:145" s="25" customFormat="1" ht="12.75" customHeight="1" x14ac:dyDescent="0.25"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</row>
    <row r="79" spans="18:145" s="25" customFormat="1" ht="12.75" customHeight="1" x14ac:dyDescent="0.25"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</row>
    <row r="80" spans="18:145" s="25" customFormat="1" ht="12.75" customHeight="1" x14ac:dyDescent="0.25"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</row>
    <row r="81" spans="18:145" s="25" customFormat="1" ht="12.75" customHeight="1" x14ac:dyDescent="0.25"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</row>
    <row r="82" spans="18:145" s="25" customFormat="1" ht="12.75" customHeight="1" x14ac:dyDescent="0.25"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</row>
    <row r="83" spans="18:145" s="25" customFormat="1" ht="12.75" customHeight="1" x14ac:dyDescent="0.25"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</row>
    <row r="84" spans="18:145" s="25" customFormat="1" ht="12.75" customHeight="1" x14ac:dyDescent="0.25"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</row>
    <row r="85" spans="18:145" s="25" customFormat="1" ht="12.75" customHeight="1" x14ac:dyDescent="0.25"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</row>
    <row r="86" spans="18:145" s="25" customFormat="1" ht="12.75" customHeight="1" x14ac:dyDescent="0.25"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</row>
    <row r="87" spans="18:145" s="25" customFormat="1" ht="12.75" customHeight="1" x14ac:dyDescent="0.25"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</row>
    <row r="88" spans="18:145" s="25" customFormat="1" ht="12.75" customHeight="1" x14ac:dyDescent="0.25"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</row>
    <row r="89" spans="18:145" s="25" customFormat="1" ht="12.75" customHeight="1" x14ac:dyDescent="0.25"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</row>
    <row r="90" spans="18:145" s="25" customFormat="1" ht="12.75" customHeight="1" x14ac:dyDescent="0.25"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</row>
    <row r="91" spans="18:145" s="25" customFormat="1" ht="12.75" customHeight="1" x14ac:dyDescent="0.25"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</row>
    <row r="92" spans="18:145" s="25" customFormat="1" ht="12.75" customHeight="1" x14ac:dyDescent="0.25"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</row>
    <row r="93" spans="18:145" s="25" customFormat="1" ht="12.75" customHeight="1" x14ac:dyDescent="0.25"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</row>
    <row r="94" spans="18:145" s="25" customFormat="1" ht="12.75" customHeight="1" x14ac:dyDescent="0.25"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</row>
    <row r="95" spans="18:145" s="25" customFormat="1" ht="12.75" customHeight="1" x14ac:dyDescent="0.25"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</row>
    <row r="96" spans="18:145" s="25" customFormat="1" ht="12.75" customHeight="1" x14ac:dyDescent="0.25"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</row>
    <row r="97" spans="18:145" s="25" customFormat="1" ht="12.75" customHeight="1" x14ac:dyDescent="0.25"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</row>
    <row r="98" spans="18:145" s="25" customFormat="1" ht="12.75" customHeight="1" x14ac:dyDescent="0.25"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</row>
    <row r="99" spans="18:145" s="25" customFormat="1" ht="12.75" customHeight="1" x14ac:dyDescent="0.25"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</row>
    <row r="100" spans="18:145" s="25" customFormat="1" ht="12.75" customHeight="1" x14ac:dyDescent="0.25"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</row>
    <row r="101" spans="18:145" s="25" customFormat="1" ht="12.75" customHeight="1" x14ac:dyDescent="0.25"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</row>
    <row r="102" spans="18:145" s="25" customFormat="1" ht="12.75" customHeight="1" x14ac:dyDescent="0.25"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</row>
    <row r="103" spans="18:145" s="25" customFormat="1" ht="12.75" customHeight="1" x14ac:dyDescent="0.25"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</row>
    <row r="104" spans="18:145" s="25" customFormat="1" ht="12.75" customHeight="1" x14ac:dyDescent="0.25"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</row>
    <row r="105" spans="18:145" s="25" customFormat="1" ht="12.75" customHeight="1" x14ac:dyDescent="0.25"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</row>
    <row r="106" spans="18:145" s="25" customFormat="1" ht="12.75" customHeight="1" x14ac:dyDescent="0.25"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</row>
    <row r="107" spans="18:145" s="25" customFormat="1" ht="12.75" customHeight="1" x14ac:dyDescent="0.25"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</row>
    <row r="108" spans="18:145" s="25" customFormat="1" ht="12.75" customHeight="1" x14ac:dyDescent="0.25"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</row>
    <row r="109" spans="18:145" s="25" customFormat="1" ht="12.75" customHeight="1" x14ac:dyDescent="0.25"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</row>
    <row r="110" spans="18:145" s="25" customFormat="1" ht="12.75" customHeight="1" x14ac:dyDescent="0.25"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</row>
    <row r="111" spans="18:145" s="25" customFormat="1" ht="12.75" customHeight="1" x14ac:dyDescent="0.25"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</row>
    <row r="112" spans="18:145" s="25" customFormat="1" ht="12.75" customHeight="1" x14ac:dyDescent="0.25"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</row>
    <row r="113" spans="18:145" s="25" customFormat="1" ht="12.75" customHeight="1" x14ac:dyDescent="0.25"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</row>
    <row r="114" spans="18:145" s="25" customFormat="1" ht="12.75" customHeight="1" x14ac:dyDescent="0.25"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</row>
    <row r="115" spans="18:145" s="25" customFormat="1" ht="12.75" customHeight="1" x14ac:dyDescent="0.25"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</row>
    <row r="116" spans="18:145" s="25" customFormat="1" ht="12.75" customHeight="1" x14ac:dyDescent="0.25"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</row>
    <row r="117" spans="18:145" s="25" customFormat="1" ht="12.75" customHeight="1" x14ac:dyDescent="0.25"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</row>
    <row r="118" spans="18:145" s="25" customFormat="1" ht="12.75" customHeight="1" x14ac:dyDescent="0.25"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</row>
    <row r="119" spans="18:145" s="25" customFormat="1" ht="12.75" customHeight="1" x14ac:dyDescent="0.25"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</row>
    <row r="120" spans="18:145" s="25" customFormat="1" ht="12.75" customHeight="1" x14ac:dyDescent="0.25"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</row>
    <row r="121" spans="18:145" s="25" customFormat="1" ht="12.75" customHeight="1" x14ac:dyDescent="0.25"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</row>
    <row r="122" spans="18:145" s="25" customFormat="1" ht="12.75" customHeight="1" x14ac:dyDescent="0.25"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</row>
    <row r="123" spans="18:145" s="25" customFormat="1" ht="12.75" customHeight="1" x14ac:dyDescent="0.25"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</row>
    <row r="124" spans="18:145" s="25" customFormat="1" ht="12.75" customHeight="1" x14ac:dyDescent="0.25"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</row>
    <row r="125" spans="18:145" s="25" customFormat="1" ht="12.75" customHeight="1" x14ac:dyDescent="0.25"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</row>
    <row r="126" spans="18:145" s="25" customFormat="1" ht="12.75" customHeight="1" x14ac:dyDescent="0.25"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</row>
    <row r="127" spans="18:145" s="25" customFormat="1" ht="12.75" customHeight="1" x14ac:dyDescent="0.25"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</row>
    <row r="128" spans="18:145" s="25" customFormat="1" ht="12.75" customHeight="1" x14ac:dyDescent="0.25"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</row>
    <row r="129" spans="18:145" s="25" customFormat="1" ht="12.75" customHeight="1" x14ac:dyDescent="0.25"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</row>
    <row r="130" spans="18:145" s="25" customFormat="1" ht="12.75" customHeight="1" x14ac:dyDescent="0.25"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</row>
    <row r="131" spans="18:145" s="25" customFormat="1" ht="12.75" customHeight="1" x14ac:dyDescent="0.25"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</row>
    <row r="132" spans="18:145" s="25" customFormat="1" ht="12.75" customHeight="1" x14ac:dyDescent="0.25"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</row>
    <row r="133" spans="18:145" s="25" customFormat="1" ht="12.75" customHeight="1" x14ac:dyDescent="0.25"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</row>
    <row r="134" spans="18:145" s="25" customFormat="1" ht="12.75" customHeight="1" x14ac:dyDescent="0.25"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</row>
    <row r="135" spans="18:145" s="25" customFormat="1" ht="12.75" customHeight="1" x14ac:dyDescent="0.25"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</row>
    <row r="136" spans="18:145" s="25" customFormat="1" ht="12.75" customHeight="1" x14ac:dyDescent="0.25"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</row>
    <row r="137" spans="18:145" s="25" customFormat="1" ht="12.75" customHeight="1" x14ac:dyDescent="0.25"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</row>
    <row r="138" spans="18:145" s="25" customFormat="1" ht="12.75" customHeight="1" x14ac:dyDescent="0.25"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</row>
    <row r="139" spans="18:145" s="25" customFormat="1" ht="12.75" customHeight="1" x14ac:dyDescent="0.25"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</row>
    <row r="140" spans="18:145" s="25" customFormat="1" ht="12.75" customHeight="1" x14ac:dyDescent="0.25"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</row>
    <row r="141" spans="18:145" s="25" customFormat="1" ht="12.75" customHeight="1" x14ac:dyDescent="0.25"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</row>
    <row r="142" spans="18:145" s="25" customFormat="1" ht="12.75" customHeight="1" x14ac:dyDescent="0.25"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</row>
    <row r="143" spans="18:145" s="25" customFormat="1" ht="12.75" customHeight="1" x14ac:dyDescent="0.25"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</row>
    <row r="144" spans="18:145" s="25" customFormat="1" ht="12.75" customHeight="1" x14ac:dyDescent="0.25"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</row>
    <row r="145" spans="18:145" s="25" customFormat="1" ht="12.75" customHeight="1" x14ac:dyDescent="0.25"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</row>
    <row r="146" spans="18:145" s="25" customFormat="1" ht="12.75" customHeight="1" x14ac:dyDescent="0.25"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</row>
    <row r="147" spans="18:145" s="25" customFormat="1" ht="12.75" customHeight="1" x14ac:dyDescent="0.25"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</row>
    <row r="148" spans="18:145" s="25" customFormat="1" ht="12.75" customHeight="1" x14ac:dyDescent="0.25"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</row>
    <row r="149" spans="18:145" s="25" customFormat="1" ht="12.75" customHeight="1" x14ac:dyDescent="0.25"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</row>
    <row r="150" spans="18:145" s="25" customFormat="1" ht="12.75" customHeight="1" x14ac:dyDescent="0.25"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</row>
    <row r="151" spans="18:145" s="25" customFormat="1" ht="12.75" customHeight="1" x14ac:dyDescent="0.25"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</row>
    <row r="152" spans="18:145" s="25" customFormat="1" ht="12.75" customHeight="1" x14ac:dyDescent="0.25"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</row>
    <row r="153" spans="18:145" s="25" customFormat="1" ht="12.75" customHeight="1" x14ac:dyDescent="0.25"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</row>
    <row r="154" spans="18:145" s="25" customFormat="1" ht="12.75" customHeight="1" x14ac:dyDescent="0.25"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</row>
    <row r="155" spans="18:145" s="25" customFormat="1" ht="12.75" customHeight="1" x14ac:dyDescent="0.25"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</row>
    <row r="156" spans="18:145" s="25" customFormat="1" ht="12.75" customHeight="1" x14ac:dyDescent="0.25"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</row>
    <row r="157" spans="18:145" s="25" customFormat="1" ht="12.75" customHeight="1" x14ac:dyDescent="0.25"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</row>
    <row r="158" spans="18:145" s="25" customFormat="1" ht="12.75" customHeight="1" x14ac:dyDescent="0.25"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</row>
    <row r="159" spans="18:145" s="25" customFormat="1" ht="12.75" customHeight="1" x14ac:dyDescent="0.25"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</row>
    <row r="160" spans="18:145" s="25" customFormat="1" ht="12.75" customHeight="1" x14ac:dyDescent="0.25"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</row>
    <row r="161" spans="18:145" s="25" customFormat="1" ht="12.75" customHeight="1" x14ac:dyDescent="0.25"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</row>
    <row r="162" spans="18:145" s="25" customFormat="1" ht="12.75" customHeight="1" x14ac:dyDescent="0.25"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</row>
    <row r="163" spans="18:145" s="25" customFormat="1" ht="12.75" customHeight="1" x14ac:dyDescent="0.25"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</row>
    <row r="164" spans="18:145" s="25" customFormat="1" ht="12.75" customHeight="1" x14ac:dyDescent="0.25"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</row>
    <row r="165" spans="18:145" s="25" customFormat="1" ht="12.75" customHeight="1" x14ac:dyDescent="0.25"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</row>
    <row r="166" spans="18:145" s="25" customFormat="1" ht="12.75" customHeight="1" x14ac:dyDescent="0.25"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</row>
    <row r="167" spans="18:145" s="25" customFormat="1" ht="12.75" customHeight="1" x14ac:dyDescent="0.25"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</row>
    <row r="168" spans="18:145" s="25" customFormat="1" ht="12.75" customHeight="1" x14ac:dyDescent="0.25"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</row>
    <row r="169" spans="18:145" s="25" customFormat="1" ht="12.75" customHeight="1" x14ac:dyDescent="0.25"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</row>
    <row r="170" spans="18:145" s="25" customFormat="1" ht="12.75" customHeight="1" x14ac:dyDescent="0.25"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</row>
    <row r="171" spans="18:145" s="25" customFormat="1" ht="12.75" customHeight="1" x14ac:dyDescent="0.25"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</row>
    <row r="172" spans="18:145" s="25" customFormat="1" ht="12.75" customHeight="1" x14ac:dyDescent="0.25"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</row>
    <row r="173" spans="18:145" s="25" customFormat="1" ht="12.75" customHeight="1" x14ac:dyDescent="0.25"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</row>
    <row r="174" spans="18:145" s="25" customFormat="1" ht="12.75" customHeight="1" x14ac:dyDescent="0.25"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</row>
    <row r="175" spans="18:145" s="25" customFormat="1" ht="12.75" customHeight="1" x14ac:dyDescent="0.25"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</row>
    <row r="176" spans="18:145" s="25" customFormat="1" ht="12.75" customHeight="1" x14ac:dyDescent="0.25"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</row>
    <row r="177" spans="18:145" s="25" customFormat="1" ht="12.75" customHeight="1" x14ac:dyDescent="0.25"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</row>
    <row r="178" spans="18:145" s="25" customFormat="1" ht="12.75" customHeight="1" x14ac:dyDescent="0.25"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</row>
    <row r="179" spans="18:145" s="25" customFormat="1" ht="12.75" customHeight="1" x14ac:dyDescent="0.25"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</row>
    <row r="180" spans="18:145" s="25" customFormat="1" ht="12.75" customHeight="1" x14ac:dyDescent="0.25"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</row>
    <row r="181" spans="18:145" s="25" customFormat="1" ht="12.75" customHeight="1" x14ac:dyDescent="0.25"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</row>
    <row r="182" spans="18:145" s="25" customFormat="1" ht="12.75" customHeight="1" x14ac:dyDescent="0.25"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</row>
    <row r="183" spans="18:145" s="25" customFormat="1" ht="12.75" customHeight="1" x14ac:dyDescent="0.25"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</row>
    <row r="184" spans="18:145" s="25" customFormat="1" ht="12.75" customHeight="1" x14ac:dyDescent="0.25"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</row>
    <row r="185" spans="18:145" s="25" customFormat="1" ht="12.75" customHeight="1" x14ac:dyDescent="0.25"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</row>
    <row r="186" spans="18:145" s="25" customFormat="1" ht="12.75" customHeight="1" x14ac:dyDescent="0.25"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</row>
    <row r="187" spans="18:145" s="25" customFormat="1" ht="12.75" customHeight="1" x14ac:dyDescent="0.25"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</row>
    <row r="188" spans="18:145" s="25" customFormat="1" ht="12.75" customHeight="1" x14ac:dyDescent="0.25"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</row>
    <row r="189" spans="18:145" s="25" customFormat="1" ht="12.75" customHeight="1" x14ac:dyDescent="0.25"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</row>
    <row r="190" spans="18:145" s="25" customFormat="1" ht="12.75" customHeight="1" x14ac:dyDescent="0.25"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</row>
    <row r="191" spans="18:145" s="25" customFormat="1" ht="12.75" customHeight="1" x14ac:dyDescent="0.25"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</row>
    <row r="192" spans="18:145" s="25" customFormat="1" ht="12.75" customHeight="1" x14ac:dyDescent="0.25"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</row>
    <row r="193" spans="18:145" s="25" customFormat="1" ht="12.75" customHeight="1" x14ac:dyDescent="0.25"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</row>
    <row r="194" spans="18:145" s="25" customFormat="1" ht="12.75" customHeight="1" x14ac:dyDescent="0.25"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</row>
    <row r="195" spans="18:145" s="25" customFormat="1" ht="12.75" customHeight="1" x14ac:dyDescent="0.25"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</row>
    <row r="196" spans="18:145" s="25" customFormat="1" ht="12.75" customHeight="1" x14ac:dyDescent="0.25"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</row>
    <row r="197" spans="18:145" s="25" customFormat="1" ht="12.75" customHeight="1" x14ac:dyDescent="0.25"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</row>
    <row r="198" spans="18:145" s="25" customFormat="1" ht="12.75" customHeight="1" x14ac:dyDescent="0.25"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</row>
    <row r="199" spans="18:145" s="25" customFormat="1" ht="12.75" customHeight="1" x14ac:dyDescent="0.25"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</row>
    <row r="200" spans="18:145" s="25" customFormat="1" ht="12.75" customHeight="1" x14ac:dyDescent="0.25"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</row>
    <row r="201" spans="18:145" s="25" customFormat="1" ht="12.75" customHeight="1" x14ac:dyDescent="0.25"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</row>
    <row r="202" spans="18:145" s="25" customFormat="1" ht="12.75" customHeight="1" x14ac:dyDescent="0.25"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</row>
    <row r="203" spans="18:145" s="25" customFormat="1" ht="12.75" customHeight="1" x14ac:dyDescent="0.25"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</row>
    <row r="204" spans="18:145" s="25" customFormat="1" ht="12.75" customHeight="1" x14ac:dyDescent="0.25"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</row>
    <row r="205" spans="18:145" s="25" customFormat="1" ht="12.75" customHeight="1" x14ac:dyDescent="0.25"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</row>
    <row r="206" spans="18:145" s="25" customFormat="1" ht="12.75" customHeight="1" x14ac:dyDescent="0.25"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</row>
    <row r="207" spans="18:145" s="25" customFormat="1" ht="12.75" customHeight="1" x14ac:dyDescent="0.25"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</row>
    <row r="208" spans="18:145" s="25" customFormat="1" ht="12.75" customHeight="1" x14ac:dyDescent="0.25"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</row>
    <row r="209" spans="18:145" s="25" customFormat="1" ht="12.75" customHeight="1" x14ac:dyDescent="0.25"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</row>
    <row r="210" spans="18:145" s="25" customFormat="1" ht="12.75" customHeight="1" x14ac:dyDescent="0.25"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</row>
    <row r="211" spans="18:145" s="25" customFormat="1" ht="12.75" customHeight="1" x14ac:dyDescent="0.25"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</row>
    <row r="212" spans="18:145" s="25" customFormat="1" ht="12.75" customHeight="1" x14ac:dyDescent="0.25"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</row>
    <row r="213" spans="18:145" s="25" customFormat="1" ht="12.75" customHeight="1" x14ac:dyDescent="0.25"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</row>
    <row r="214" spans="18:145" s="25" customFormat="1" ht="12.75" customHeight="1" x14ac:dyDescent="0.25"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</row>
    <row r="215" spans="18:145" s="25" customFormat="1" ht="12.75" customHeight="1" x14ac:dyDescent="0.25"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</row>
    <row r="216" spans="18:145" s="25" customFormat="1" ht="12.75" customHeight="1" x14ac:dyDescent="0.25"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</row>
    <row r="217" spans="18:145" s="25" customFormat="1" ht="12.75" customHeight="1" x14ac:dyDescent="0.25"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</row>
    <row r="218" spans="18:145" s="25" customFormat="1" ht="12.75" customHeight="1" x14ac:dyDescent="0.25"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</row>
    <row r="219" spans="18:145" s="25" customFormat="1" ht="12.75" customHeight="1" x14ac:dyDescent="0.25"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</row>
    <row r="220" spans="18:145" s="25" customFormat="1" ht="12.75" customHeight="1" x14ac:dyDescent="0.25"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</row>
    <row r="221" spans="18:145" s="25" customFormat="1" ht="12.75" customHeight="1" x14ac:dyDescent="0.25"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</row>
    <row r="222" spans="18:145" s="25" customFormat="1" ht="12.75" customHeight="1" x14ac:dyDescent="0.25"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</row>
    <row r="223" spans="18:145" s="25" customFormat="1" ht="12.75" customHeight="1" x14ac:dyDescent="0.25"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</row>
    <row r="224" spans="18:145" s="25" customFormat="1" ht="12.75" customHeight="1" x14ac:dyDescent="0.25"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</row>
    <row r="225" spans="18:145" s="25" customFormat="1" ht="12.75" customHeight="1" x14ac:dyDescent="0.25"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</row>
    <row r="226" spans="18:145" s="25" customFormat="1" ht="12.75" customHeight="1" x14ac:dyDescent="0.25"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</row>
    <row r="227" spans="18:145" s="25" customFormat="1" ht="12.75" customHeight="1" x14ac:dyDescent="0.25"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</row>
    <row r="228" spans="18:145" s="25" customFormat="1" ht="12.75" customHeight="1" x14ac:dyDescent="0.25"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</row>
    <row r="229" spans="18:145" s="25" customFormat="1" ht="12.75" customHeight="1" x14ac:dyDescent="0.25"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</row>
    <row r="230" spans="18:145" s="25" customFormat="1" ht="12.75" customHeight="1" x14ac:dyDescent="0.25"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</row>
    <row r="231" spans="18:145" s="25" customFormat="1" ht="12.75" customHeight="1" x14ac:dyDescent="0.25"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</row>
    <row r="232" spans="18:145" s="25" customFormat="1" ht="12.75" customHeight="1" x14ac:dyDescent="0.25"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</row>
    <row r="233" spans="18:145" s="25" customFormat="1" ht="12.75" customHeight="1" x14ac:dyDescent="0.25"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</row>
    <row r="234" spans="18:145" s="25" customFormat="1" ht="12.75" customHeight="1" x14ac:dyDescent="0.25"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</row>
    <row r="235" spans="18:145" s="25" customFormat="1" ht="12.75" customHeight="1" x14ac:dyDescent="0.25"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</row>
    <row r="236" spans="18:145" s="25" customFormat="1" ht="12.75" customHeight="1" x14ac:dyDescent="0.25"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</row>
    <row r="237" spans="18:145" s="25" customFormat="1" ht="12.75" customHeight="1" x14ac:dyDescent="0.25"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</row>
    <row r="238" spans="18:145" s="25" customFormat="1" ht="12.75" customHeight="1" x14ac:dyDescent="0.25"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</row>
    <row r="239" spans="18:145" s="25" customFormat="1" ht="12.75" customHeight="1" x14ac:dyDescent="0.25"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</row>
    <row r="240" spans="18:145" s="25" customFormat="1" ht="12.75" customHeight="1" x14ac:dyDescent="0.25"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</row>
    <row r="241" spans="18:145" s="25" customFormat="1" ht="12.75" customHeight="1" x14ac:dyDescent="0.25"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</row>
    <row r="242" spans="18:145" s="25" customFormat="1" ht="12.75" customHeight="1" x14ac:dyDescent="0.25"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</row>
    <row r="243" spans="18:145" s="25" customFormat="1" ht="12.75" customHeight="1" x14ac:dyDescent="0.25"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</row>
    <row r="244" spans="18:145" s="25" customFormat="1" ht="12.75" customHeight="1" x14ac:dyDescent="0.25"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</row>
    <row r="245" spans="18:145" s="25" customFormat="1" ht="12.75" customHeight="1" x14ac:dyDescent="0.25"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</row>
    <row r="246" spans="18:145" s="25" customFormat="1" ht="12.75" customHeight="1" x14ac:dyDescent="0.25"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</row>
    <row r="247" spans="18:145" s="25" customFormat="1" ht="12.75" customHeight="1" x14ac:dyDescent="0.25"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</row>
    <row r="248" spans="18:145" s="25" customFormat="1" ht="12.75" customHeight="1" x14ac:dyDescent="0.25"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</row>
    <row r="249" spans="18:145" s="25" customFormat="1" ht="12.75" customHeight="1" x14ac:dyDescent="0.25"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</row>
    <row r="250" spans="18:145" s="25" customFormat="1" ht="12.75" customHeight="1" x14ac:dyDescent="0.25"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</row>
    <row r="251" spans="18:145" s="25" customFormat="1" ht="12.75" customHeight="1" x14ac:dyDescent="0.25"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</row>
    <row r="252" spans="18:145" s="25" customFormat="1" ht="12.75" customHeight="1" x14ac:dyDescent="0.25"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</row>
    <row r="253" spans="18:145" s="25" customFormat="1" ht="12.75" customHeight="1" x14ac:dyDescent="0.25"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</row>
    <row r="254" spans="18:145" s="25" customFormat="1" ht="12.75" customHeight="1" x14ac:dyDescent="0.25"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</row>
    <row r="255" spans="18:145" s="25" customFormat="1" ht="12.75" customHeight="1" x14ac:dyDescent="0.25"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</row>
    <row r="256" spans="18:145" s="25" customFormat="1" ht="12.75" customHeight="1" x14ac:dyDescent="0.25"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</row>
    <row r="257" spans="18:145" s="25" customFormat="1" ht="12.75" customHeight="1" x14ac:dyDescent="0.25"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24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  <c r="EI257" s="24"/>
      <c r="EJ257" s="24"/>
      <c r="EK257" s="24"/>
      <c r="EL257" s="24"/>
      <c r="EM257" s="24"/>
      <c r="EN257" s="24"/>
      <c r="EO257" s="24"/>
    </row>
    <row r="258" spans="18:145" s="25" customFormat="1" ht="12.75" customHeight="1" x14ac:dyDescent="0.25"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4"/>
    </row>
    <row r="259" spans="18:145" s="25" customFormat="1" ht="12.75" customHeight="1" x14ac:dyDescent="0.25"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  <c r="EL259" s="24"/>
      <c r="EM259" s="24"/>
      <c r="EN259" s="24"/>
      <c r="EO259" s="24"/>
    </row>
    <row r="260" spans="18:145" s="25" customFormat="1" ht="12.75" customHeight="1" x14ac:dyDescent="0.25"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</row>
    <row r="261" spans="18:145" s="25" customFormat="1" ht="12.75" customHeight="1" x14ac:dyDescent="0.25"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</row>
    <row r="262" spans="18:145" s="25" customFormat="1" ht="12.75" customHeight="1" x14ac:dyDescent="0.25"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</row>
    <row r="263" spans="18:145" s="25" customFormat="1" ht="12.75" customHeight="1" x14ac:dyDescent="0.25"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</row>
    <row r="264" spans="18:145" s="25" customFormat="1" ht="12.75" customHeight="1" x14ac:dyDescent="0.25"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</row>
    <row r="265" spans="18:145" s="25" customFormat="1" ht="12.75" customHeight="1" x14ac:dyDescent="0.25"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</row>
    <row r="266" spans="18:145" s="25" customFormat="1" ht="12.75" customHeight="1" x14ac:dyDescent="0.25"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</row>
    <row r="267" spans="18:145" s="25" customFormat="1" ht="12.75" customHeight="1" x14ac:dyDescent="0.25"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</row>
    <row r="268" spans="18:145" s="25" customFormat="1" ht="12.75" customHeight="1" x14ac:dyDescent="0.25"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</row>
    <row r="269" spans="18:145" s="25" customFormat="1" ht="12.75" customHeight="1" x14ac:dyDescent="0.25"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</row>
    <row r="270" spans="18:145" s="25" customFormat="1" ht="12.75" customHeight="1" x14ac:dyDescent="0.25"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</row>
    <row r="271" spans="18:145" s="25" customFormat="1" ht="12.75" customHeight="1" x14ac:dyDescent="0.25"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</row>
    <row r="272" spans="18:145" s="25" customFormat="1" ht="12.75" customHeight="1" x14ac:dyDescent="0.25"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</row>
    <row r="273" spans="18:145" s="25" customFormat="1" ht="12.75" customHeight="1" x14ac:dyDescent="0.25"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</row>
    <row r="274" spans="18:145" s="25" customFormat="1" ht="12.75" customHeight="1" x14ac:dyDescent="0.25"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</row>
    <row r="275" spans="18:145" s="25" customFormat="1" ht="12.75" customHeight="1" x14ac:dyDescent="0.25"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</row>
    <row r="276" spans="18:145" s="25" customFormat="1" ht="12.75" customHeight="1" x14ac:dyDescent="0.25"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</row>
    <row r="277" spans="18:145" s="25" customFormat="1" ht="12.75" customHeight="1" x14ac:dyDescent="0.25"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</row>
    <row r="278" spans="18:145" s="25" customFormat="1" ht="12.75" customHeight="1" x14ac:dyDescent="0.25"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</row>
    <row r="279" spans="18:145" s="25" customFormat="1" ht="12.75" customHeight="1" x14ac:dyDescent="0.25"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</row>
    <row r="280" spans="18:145" s="25" customFormat="1" ht="12.75" customHeight="1" x14ac:dyDescent="0.25"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</row>
    <row r="281" spans="18:145" s="25" customFormat="1" ht="12.75" customHeight="1" x14ac:dyDescent="0.25"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</row>
    <row r="282" spans="18:145" s="25" customFormat="1" ht="12.75" customHeight="1" x14ac:dyDescent="0.25"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</row>
    <row r="283" spans="18:145" s="25" customFormat="1" ht="12.75" customHeight="1" x14ac:dyDescent="0.25"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</row>
    <row r="284" spans="18:145" s="25" customFormat="1" ht="12.75" customHeight="1" x14ac:dyDescent="0.25"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</row>
    <row r="285" spans="18:145" s="25" customFormat="1" ht="12.75" customHeight="1" x14ac:dyDescent="0.25"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</row>
    <row r="286" spans="18:145" s="25" customFormat="1" ht="12.75" customHeight="1" x14ac:dyDescent="0.25"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</row>
    <row r="287" spans="18:145" s="25" customFormat="1" ht="12.75" customHeight="1" x14ac:dyDescent="0.25"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</row>
    <row r="288" spans="18:145" s="25" customFormat="1" ht="12.75" customHeight="1" x14ac:dyDescent="0.25"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</row>
    <row r="289" spans="18:145" s="25" customFormat="1" ht="12.75" customHeight="1" x14ac:dyDescent="0.25"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</row>
    <row r="290" spans="18:145" s="25" customFormat="1" ht="12.75" customHeight="1" x14ac:dyDescent="0.25"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</row>
    <row r="291" spans="18:145" s="25" customFormat="1" ht="12.75" customHeight="1" x14ac:dyDescent="0.25"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</row>
    <row r="292" spans="18:145" s="25" customFormat="1" ht="12.75" customHeight="1" x14ac:dyDescent="0.25"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</row>
    <row r="293" spans="18:145" s="25" customFormat="1" ht="12.75" customHeight="1" x14ac:dyDescent="0.25"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</row>
    <row r="294" spans="18:145" s="25" customFormat="1" ht="12.75" customHeight="1" x14ac:dyDescent="0.25"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</row>
    <row r="295" spans="18:145" s="25" customFormat="1" ht="12.75" customHeight="1" x14ac:dyDescent="0.25"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</row>
    <row r="296" spans="18:145" s="25" customFormat="1" ht="12.75" customHeight="1" x14ac:dyDescent="0.25"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</row>
    <row r="297" spans="18:145" s="25" customFormat="1" ht="12.75" customHeight="1" x14ac:dyDescent="0.25"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</row>
    <row r="298" spans="18:145" s="25" customFormat="1" ht="12.75" customHeight="1" x14ac:dyDescent="0.25"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</row>
    <row r="299" spans="18:145" s="25" customFormat="1" ht="12.75" customHeight="1" x14ac:dyDescent="0.25"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</row>
    <row r="300" spans="18:145" s="25" customFormat="1" ht="12.75" customHeight="1" x14ac:dyDescent="0.25"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4"/>
    </row>
    <row r="301" spans="18:145" s="25" customFormat="1" ht="12.75" customHeight="1" x14ac:dyDescent="0.25"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4"/>
    </row>
    <row r="302" spans="18:145" s="25" customFormat="1" ht="12.75" customHeight="1" x14ac:dyDescent="0.25"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4"/>
    </row>
    <row r="303" spans="18:145" s="25" customFormat="1" ht="12.75" customHeight="1" x14ac:dyDescent="0.25"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  <c r="EL303" s="24"/>
      <c r="EM303" s="24"/>
      <c r="EN303" s="24"/>
      <c r="EO303" s="24"/>
    </row>
    <row r="304" spans="18:145" s="25" customFormat="1" ht="12.75" customHeight="1" x14ac:dyDescent="0.25"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  <c r="EL304" s="24"/>
      <c r="EM304" s="24"/>
      <c r="EN304" s="24"/>
      <c r="EO304" s="24"/>
    </row>
    <row r="305" spans="18:145" s="25" customFormat="1" ht="12.75" customHeight="1" x14ac:dyDescent="0.25"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4"/>
    </row>
    <row r="306" spans="18:145" s="25" customFormat="1" ht="12.75" customHeight="1" x14ac:dyDescent="0.25"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/>
      <c r="EO306" s="24"/>
    </row>
    <row r="307" spans="18:145" s="25" customFormat="1" ht="12.75" customHeight="1" x14ac:dyDescent="0.25"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4"/>
    </row>
    <row r="308" spans="18:145" s="25" customFormat="1" ht="12.75" customHeight="1" x14ac:dyDescent="0.25"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  <c r="EL308" s="24"/>
      <c r="EM308" s="24"/>
      <c r="EN308" s="24"/>
      <c r="EO308" s="24"/>
    </row>
    <row r="309" spans="18:145" s="25" customFormat="1" ht="12.75" customHeight="1" x14ac:dyDescent="0.25"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  <c r="EL309" s="24"/>
      <c r="EM309" s="24"/>
      <c r="EN309" s="24"/>
      <c r="EO309" s="24"/>
    </row>
    <row r="310" spans="18:145" s="25" customFormat="1" ht="12.75" customHeight="1" x14ac:dyDescent="0.25"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4"/>
    </row>
    <row r="311" spans="18:145" s="25" customFormat="1" ht="12.75" customHeight="1" x14ac:dyDescent="0.25"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4"/>
    </row>
    <row r="312" spans="18:145" s="25" customFormat="1" ht="12.75" customHeight="1" x14ac:dyDescent="0.25"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/>
      <c r="EM312" s="24"/>
      <c r="EN312" s="24"/>
      <c r="EO312" s="24"/>
    </row>
    <row r="313" spans="18:145" s="25" customFormat="1" ht="12.75" customHeight="1" x14ac:dyDescent="0.25"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  <c r="EL313" s="24"/>
      <c r="EM313" s="24"/>
      <c r="EN313" s="24"/>
      <c r="EO313" s="24"/>
    </row>
    <row r="314" spans="18:145" s="25" customFormat="1" ht="12.75" customHeight="1" x14ac:dyDescent="0.25"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4"/>
    </row>
    <row r="315" spans="18:145" s="25" customFormat="1" ht="12.75" customHeight="1" x14ac:dyDescent="0.25"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  <c r="EL315" s="24"/>
      <c r="EM315" s="24"/>
      <c r="EN315" s="24"/>
      <c r="EO315" s="24"/>
    </row>
    <row r="316" spans="18:145" s="25" customFormat="1" ht="12.75" customHeight="1" x14ac:dyDescent="0.25"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  <c r="EL316" s="24"/>
      <c r="EM316" s="24"/>
      <c r="EN316" s="24"/>
      <c r="EO316" s="24"/>
    </row>
    <row r="317" spans="18:145" s="25" customFormat="1" ht="12.75" customHeight="1" x14ac:dyDescent="0.25"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4"/>
    </row>
    <row r="318" spans="18:145" s="25" customFormat="1" ht="12.75" customHeight="1" x14ac:dyDescent="0.25"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  <c r="EL318" s="24"/>
      <c r="EM318" s="24"/>
      <c r="EN318" s="24"/>
      <c r="EO318" s="24"/>
    </row>
    <row r="319" spans="18:145" s="25" customFormat="1" ht="12.75" customHeight="1" x14ac:dyDescent="0.25"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  <c r="EL319" s="24"/>
      <c r="EM319" s="24"/>
      <c r="EN319" s="24"/>
      <c r="EO319" s="24"/>
    </row>
    <row r="320" spans="18:145" s="25" customFormat="1" ht="12.75" customHeight="1" x14ac:dyDescent="0.25"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  <c r="EL320" s="24"/>
      <c r="EM320" s="24"/>
      <c r="EN320" s="24"/>
      <c r="EO320" s="24"/>
    </row>
    <row r="321" spans="18:145" s="25" customFormat="1" ht="12.75" customHeight="1" x14ac:dyDescent="0.25"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  <c r="EL321" s="24"/>
      <c r="EM321" s="24"/>
      <c r="EN321" s="24"/>
      <c r="EO321" s="24"/>
    </row>
    <row r="322" spans="18:145" s="25" customFormat="1" ht="12.75" customHeight="1" x14ac:dyDescent="0.25"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4"/>
    </row>
    <row r="323" spans="18:145" s="25" customFormat="1" ht="12.75" customHeight="1" x14ac:dyDescent="0.25"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4"/>
    </row>
    <row r="324" spans="18:145" s="25" customFormat="1" ht="12.75" customHeight="1" x14ac:dyDescent="0.25"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  <c r="EL324" s="24"/>
      <c r="EM324" s="24"/>
      <c r="EN324" s="24"/>
      <c r="EO324" s="24"/>
    </row>
    <row r="325" spans="18:145" s="25" customFormat="1" ht="12.75" customHeight="1" x14ac:dyDescent="0.25"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4"/>
    </row>
    <row r="326" spans="18:145" s="25" customFormat="1" ht="12.75" customHeight="1" x14ac:dyDescent="0.25"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4"/>
    </row>
    <row r="327" spans="18:145" s="25" customFormat="1" ht="12.75" customHeight="1" x14ac:dyDescent="0.25"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  <c r="EL327" s="24"/>
      <c r="EM327" s="24"/>
      <c r="EN327" s="24"/>
      <c r="EO327" s="24"/>
    </row>
    <row r="328" spans="18:145" s="25" customFormat="1" ht="12.75" customHeight="1" x14ac:dyDescent="0.25"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4"/>
    </row>
    <row r="329" spans="18:145" s="25" customFormat="1" ht="12.75" customHeight="1" x14ac:dyDescent="0.25"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4"/>
    </row>
    <row r="330" spans="18:145" s="25" customFormat="1" ht="12.75" customHeight="1" x14ac:dyDescent="0.25"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</row>
    <row r="331" spans="18:145" s="25" customFormat="1" ht="12.75" customHeight="1" x14ac:dyDescent="0.25"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  <c r="EL331" s="24"/>
      <c r="EM331" s="24"/>
      <c r="EN331" s="24"/>
      <c r="EO331" s="24"/>
    </row>
    <row r="332" spans="18:145" s="25" customFormat="1" ht="12.75" customHeight="1" x14ac:dyDescent="0.25"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4"/>
    </row>
    <row r="333" spans="18:145" s="25" customFormat="1" ht="12.75" customHeight="1" x14ac:dyDescent="0.25"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4"/>
    </row>
    <row r="334" spans="18:145" s="25" customFormat="1" ht="12.75" customHeight="1" x14ac:dyDescent="0.25"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</row>
    <row r="335" spans="18:145" s="25" customFormat="1" ht="12.75" customHeight="1" x14ac:dyDescent="0.25"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4"/>
    </row>
    <row r="336" spans="18:145" s="25" customFormat="1" ht="12.75" customHeight="1" x14ac:dyDescent="0.25"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</row>
    <row r="337" spans="18:145" s="25" customFormat="1" ht="12.75" customHeight="1" x14ac:dyDescent="0.25"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4"/>
    </row>
    <row r="338" spans="18:145" s="25" customFormat="1" ht="12.75" customHeight="1" x14ac:dyDescent="0.25"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</row>
    <row r="339" spans="18:145" s="25" customFormat="1" ht="12.75" customHeight="1" x14ac:dyDescent="0.25"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</row>
    <row r="340" spans="18:145" s="25" customFormat="1" ht="12.75" customHeight="1" x14ac:dyDescent="0.25"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</row>
    <row r="341" spans="18:145" s="25" customFormat="1" ht="12.75" customHeight="1" x14ac:dyDescent="0.25"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4"/>
    </row>
    <row r="342" spans="18:145" s="25" customFormat="1" ht="12.75" customHeight="1" x14ac:dyDescent="0.25"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</row>
    <row r="343" spans="18:145" s="25" customFormat="1" ht="12.75" customHeight="1" x14ac:dyDescent="0.25"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4"/>
    </row>
    <row r="344" spans="18:145" s="25" customFormat="1" ht="12.75" customHeight="1" x14ac:dyDescent="0.25"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</row>
    <row r="345" spans="18:145" s="25" customFormat="1" ht="12.75" customHeight="1" x14ac:dyDescent="0.25"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4"/>
    </row>
    <row r="346" spans="18:145" s="25" customFormat="1" ht="12.75" customHeight="1" x14ac:dyDescent="0.25"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</row>
    <row r="347" spans="18:145" s="25" customFormat="1" ht="12.75" customHeight="1" x14ac:dyDescent="0.25"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4"/>
    </row>
    <row r="348" spans="18:145" s="25" customFormat="1" ht="12.75" customHeight="1" x14ac:dyDescent="0.25"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4"/>
    </row>
    <row r="349" spans="18:145" s="25" customFormat="1" ht="12.75" customHeight="1" x14ac:dyDescent="0.25"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  <c r="EL349" s="24"/>
      <c r="EM349" s="24"/>
      <c r="EN349" s="24"/>
      <c r="EO349" s="24"/>
    </row>
    <row r="350" spans="18:145" s="25" customFormat="1" ht="12.75" customHeight="1" x14ac:dyDescent="0.25"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</row>
    <row r="351" spans="18:145" s="25" customFormat="1" ht="12.75" customHeight="1" x14ac:dyDescent="0.25"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  <c r="EL351" s="24"/>
      <c r="EM351" s="24"/>
      <c r="EN351" s="24"/>
      <c r="EO351" s="24"/>
    </row>
    <row r="352" spans="18:145" s="25" customFormat="1" ht="12.75" customHeight="1" x14ac:dyDescent="0.25"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4"/>
    </row>
    <row r="353" spans="18:145" s="25" customFormat="1" ht="12.75" customHeight="1" x14ac:dyDescent="0.25"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  <c r="EL353" s="24"/>
      <c r="EM353" s="24"/>
      <c r="EN353" s="24"/>
      <c r="EO353" s="24"/>
    </row>
    <row r="354" spans="18:145" s="25" customFormat="1" ht="12.75" customHeight="1" x14ac:dyDescent="0.25"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4"/>
    </row>
    <row r="355" spans="18:145" s="25" customFormat="1" ht="12.75" customHeight="1" x14ac:dyDescent="0.25"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  <c r="EL355" s="24"/>
      <c r="EM355" s="24"/>
      <c r="EN355" s="24"/>
      <c r="EO355" s="24"/>
    </row>
    <row r="356" spans="18:145" s="25" customFormat="1" ht="12.75" customHeight="1" x14ac:dyDescent="0.25"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4"/>
    </row>
    <row r="357" spans="18:145" s="25" customFormat="1" ht="12.75" customHeight="1" x14ac:dyDescent="0.25"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4"/>
    </row>
    <row r="358" spans="18:145" s="25" customFormat="1" ht="12.75" customHeight="1" x14ac:dyDescent="0.25"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</row>
    <row r="359" spans="18:145" s="25" customFormat="1" ht="12.75" customHeight="1" x14ac:dyDescent="0.25"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4"/>
    </row>
    <row r="360" spans="18:145" s="25" customFormat="1" ht="12.75" customHeight="1" x14ac:dyDescent="0.25"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</row>
    <row r="361" spans="18:145" s="25" customFormat="1" ht="12.75" customHeight="1" x14ac:dyDescent="0.25"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4"/>
    </row>
    <row r="362" spans="18:145" s="25" customFormat="1" ht="12.75" customHeight="1" x14ac:dyDescent="0.25"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</row>
    <row r="363" spans="18:145" s="25" customFormat="1" ht="12.75" customHeight="1" x14ac:dyDescent="0.25"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</row>
    <row r="364" spans="18:145" s="25" customFormat="1" ht="12.75" customHeight="1" x14ac:dyDescent="0.25"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</row>
    <row r="365" spans="18:145" s="25" customFormat="1" ht="12.75" customHeight="1" x14ac:dyDescent="0.25"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</row>
    <row r="366" spans="18:145" s="25" customFormat="1" ht="12.75" customHeight="1" x14ac:dyDescent="0.25"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</row>
    <row r="367" spans="18:145" s="25" customFormat="1" ht="12.75" customHeight="1" x14ac:dyDescent="0.25"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</row>
    <row r="368" spans="18:145" s="25" customFormat="1" ht="12.75" customHeight="1" x14ac:dyDescent="0.25"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</row>
    <row r="369" spans="18:145" s="25" customFormat="1" ht="12.75" customHeight="1" x14ac:dyDescent="0.25"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</row>
    <row r="370" spans="18:145" s="25" customFormat="1" ht="12.75" customHeight="1" x14ac:dyDescent="0.25"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</row>
    <row r="371" spans="18:145" s="25" customFormat="1" ht="12.75" customHeight="1" x14ac:dyDescent="0.25"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</row>
    <row r="372" spans="18:145" s="25" customFormat="1" ht="12.75" customHeight="1" x14ac:dyDescent="0.25"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</row>
    <row r="373" spans="18:145" s="25" customFormat="1" ht="12.75" customHeight="1" x14ac:dyDescent="0.25"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</row>
    <row r="374" spans="18:145" s="25" customFormat="1" ht="12.75" customHeight="1" x14ac:dyDescent="0.25"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</row>
    <row r="375" spans="18:145" s="25" customFormat="1" ht="12.75" customHeight="1" x14ac:dyDescent="0.25"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</row>
    <row r="376" spans="18:145" s="25" customFormat="1" ht="12.75" customHeight="1" x14ac:dyDescent="0.25"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</row>
    <row r="377" spans="18:145" s="25" customFormat="1" ht="12.75" customHeight="1" x14ac:dyDescent="0.25"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4"/>
    </row>
    <row r="378" spans="18:145" s="25" customFormat="1" ht="12.75" customHeight="1" x14ac:dyDescent="0.25"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</row>
    <row r="379" spans="18:145" s="25" customFormat="1" ht="12.75" customHeight="1" x14ac:dyDescent="0.25"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4"/>
    </row>
    <row r="380" spans="18:145" s="25" customFormat="1" ht="12.75" customHeight="1" x14ac:dyDescent="0.25"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</row>
    <row r="381" spans="18:145" s="25" customFormat="1" ht="12.75" customHeight="1" x14ac:dyDescent="0.25"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4"/>
    </row>
    <row r="382" spans="18:145" s="25" customFormat="1" ht="12.75" customHeight="1" x14ac:dyDescent="0.25"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</row>
    <row r="383" spans="18:145" s="25" customFormat="1" ht="12.75" customHeight="1" x14ac:dyDescent="0.25"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4"/>
    </row>
    <row r="384" spans="18:145" s="25" customFormat="1" ht="12.75" customHeight="1" x14ac:dyDescent="0.25"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</row>
    <row r="385" spans="18:145" s="25" customFormat="1" ht="12.75" customHeight="1" x14ac:dyDescent="0.25"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4"/>
    </row>
    <row r="386" spans="18:145" s="25" customFormat="1" ht="12.75" customHeight="1" x14ac:dyDescent="0.25"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</row>
    <row r="387" spans="18:145" s="25" customFormat="1" ht="12.75" customHeight="1" x14ac:dyDescent="0.25"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4"/>
    </row>
    <row r="388" spans="18:145" s="25" customFormat="1" ht="12.75" customHeight="1" x14ac:dyDescent="0.25"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</row>
    <row r="389" spans="18:145" s="25" customFormat="1" ht="12.75" customHeight="1" x14ac:dyDescent="0.25"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</row>
    <row r="390" spans="18:145" s="25" customFormat="1" ht="12.75" customHeight="1" x14ac:dyDescent="0.25"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</row>
    <row r="391" spans="18:145" s="25" customFormat="1" ht="12.75" customHeight="1" x14ac:dyDescent="0.25"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</row>
    <row r="392" spans="18:145" s="25" customFormat="1" ht="12.75" customHeight="1" x14ac:dyDescent="0.25"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</row>
    <row r="393" spans="18:145" s="25" customFormat="1" ht="12.75" customHeight="1" x14ac:dyDescent="0.25"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</row>
    <row r="394" spans="18:145" s="25" customFormat="1" ht="12.75" customHeight="1" x14ac:dyDescent="0.25"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</row>
    <row r="395" spans="18:145" s="25" customFormat="1" ht="12.75" customHeight="1" x14ac:dyDescent="0.25"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4"/>
    </row>
    <row r="396" spans="18:145" s="25" customFormat="1" ht="12.75" customHeight="1" x14ac:dyDescent="0.25"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</row>
    <row r="397" spans="18:145" s="25" customFormat="1" ht="12.75" customHeight="1" x14ac:dyDescent="0.25"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4"/>
    </row>
    <row r="398" spans="18:145" s="25" customFormat="1" ht="12.75" customHeight="1" x14ac:dyDescent="0.25"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4"/>
    </row>
    <row r="399" spans="18:145" s="25" customFormat="1" ht="12.75" customHeight="1" x14ac:dyDescent="0.25"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4"/>
    </row>
    <row r="400" spans="18:145" s="25" customFormat="1" ht="12.75" customHeight="1" x14ac:dyDescent="0.25"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4"/>
    </row>
    <row r="401" spans="18:145" s="25" customFormat="1" ht="12.75" customHeight="1" x14ac:dyDescent="0.25"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4"/>
    </row>
    <row r="402" spans="18:145" s="25" customFormat="1" ht="12.75" customHeight="1" x14ac:dyDescent="0.25"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4"/>
    </row>
    <row r="403" spans="18:145" s="25" customFormat="1" ht="12.75" customHeight="1" x14ac:dyDescent="0.25"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</row>
    <row r="404" spans="18:145" s="25" customFormat="1" ht="12.75" customHeight="1" x14ac:dyDescent="0.25"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</row>
    <row r="405" spans="18:145" s="25" customFormat="1" ht="12.75" customHeight="1" x14ac:dyDescent="0.25"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</row>
    <row r="406" spans="18:145" s="25" customFormat="1" ht="12.75" customHeight="1" x14ac:dyDescent="0.25"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4"/>
    </row>
    <row r="407" spans="18:145" s="25" customFormat="1" ht="12.75" customHeight="1" x14ac:dyDescent="0.25"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</row>
    <row r="408" spans="18:145" s="25" customFormat="1" ht="12.75" customHeight="1" x14ac:dyDescent="0.25"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4"/>
    </row>
    <row r="409" spans="18:145" s="25" customFormat="1" ht="12.75" customHeight="1" x14ac:dyDescent="0.25"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</row>
    <row r="410" spans="18:145" s="25" customFormat="1" ht="12.75" customHeight="1" x14ac:dyDescent="0.25"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</row>
    <row r="411" spans="18:145" s="25" customFormat="1" ht="12.75" customHeight="1" x14ac:dyDescent="0.25"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4"/>
    </row>
    <row r="412" spans="18:145" s="25" customFormat="1" ht="12.75" customHeight="1" x14ac:dyDescent="0.25"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4"/>
    </row>
    <row r="413" spans="18:145" s="25" customFormat="1" ht="12.75" customHeight="1" x14ac:dyDescent="0.25"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4"/>
    </row>
    <row r="414" spans="18:145" s="25" customFormat="1" ht="12.75" customHeight="1" x14ac:dyDescent="0.25"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4"/>
    </row>
    <row r="415" spans="18:145" s="25" customFormat="1" ht="12.75" customHeight="1" x14ac:dyDescent="0.25"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</row>
    <row r="416" spans="18:145" s="25" customFormat="1" ht="12.75" customHeight="1" x14ac:dyDescent="0.25"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</row>
    <row r="417" spans="18:145" s="25" customFormat="1" ht="12.75" customHeight="1" x14ac:dyDescent="0.25"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4"/>
    </row>
    <row r="418" spans="18:145" s="25" customFormat="1" ht="12.75" customHeight="1" x14ac:dyDescent="0.25"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4"/>
    </row>
    <row r="419" spans="18:145" s="25" customFormat="1" ht="12.75" customHeight="1" x14ac:dyDescent="0.25"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4"/>
    </row>
    <row r="420" spans="18:145" s="25" customFormat="1" ht="12.75" customHeight="1" x14ac:dyDescent="0.25"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4"/>
    </row>
    <row r="421" spans="18:145" s="25" customFormat="1" ht="12.75" customHeight="1" x14ac:dyDescent="0.25"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4"/>
    </row>
    <row r="422" spans="18:145" s="25" customFormat="1" ht="12.75" customHeight="1" x14ac:dyDescent="0.25"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4"/>
    </row>
    <row r="423" spans="18:145" s="25" customFormat="1" ht="12.75" customHeight="1" x14ac:dyDescent="0.25"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</row>
    <row r="424" spans="18:145" s="25" customFormat="1" ht="12.75" customHeight="1" x14ac:dyDescent="0.25"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4"/>
    </row>
    <row r="425" spans="18:145" s="25" customFormat="1" ht="12.75" customHeight="1" x14ac:dyDescent="0.25"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4"/>
    </row>
    <row r="426" spans="18:145" s="25" customFormat="1" ht="12.75" customHeight="1" x14ac:dyDescent="0.25"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4"/>
    </row>
    <row r="427" spans="18:145" s="25" customFormat="1" ht="12.75" customHeight="1" x14ac:dyDescent="0.25"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4"/>
    </row>
    <row r="428" spans="18:145" s="25" customFormat="1" ht="12.75" customHeight="1" x14ac:dyDescent="0.25"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4"/>
    </row>
    <row r="429" spans="18:145" s="25" customFormat="1" ht="12.75" customHeight="1" x14ac:dyDescent="0.25"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4"/>
    </row>
    <row r="430" spans="18:145" s="25" customFormat="1" ht="12.75" customHeight="1" x14ac:dyDescent="0.25"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</row>
    <row r="431" spans="18:145" s="25" customFormat="1" ht="12.75" customHeight="1" x14ac:dyDescent="0.25"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4"/>
    </row>
    <row r="432" spans="18:145" s="25" customFormat="1" ht="12.75" customHeight="1" x14ac:dyDescent="0.25"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4"/>
    </row>
    <row r="433" spans="18:145" s="25" customFormat="1" ht="12.75" customHeight="1" x14ac:dyDescent="0.25"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4"/>
    </row>
    <row r="434" spans="18:145" s="25" customFormat="1" ht="12.75" customHeight="1" x14ac:dyDescent="0.25"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  <c r="DS434" s="50"/>
      <c r="DT434" s="50"/>
      <c r="DU434" s="50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4"/>
    </row>
    <row r="435" spans="18:145" s="25" customFormat="1" ht="12.75" customHeight="1" x14ac:dyDescent="0.25"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  <c r="DS435" s="50"/>
      <c r="DT435" s="50"/>
      <c r="DU435" s="50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4"/>
    </row>
    <row r="436" spans="18:145" s="25" customFormat="1" ht="12.75" customHeight="1" x14ac:dyDescent="0.25"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  <c r="DS436" s="50"/>
      <c r="DT436" s="50"/>
      <c r="DU436" s="50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</row>
    <row r="437" spans="18:145" s="25" customFormat="1" ht="12.75" customHeight="1" x14ac:dyDescent="0.25"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  <c r="DS437" s="50"/>
      <c r="DT437" s="50"/>
      <c r="DU437" s="50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</row>
    <row r="438" spans="18:145" s="25" customFormat="1" ht="12.75" customHeight="1" x14ac:dyDescent="0.25"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  <c r="DS438" s="50"/>
      <c r="DT438" s="50"/>
      <c r="DU438" s="50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4"/>
    </row>
    <row r="439" spans="18:145" s="25" customFormat="1" ht="12.75" customHeight="1" x14ac:dyDescent="0.25"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4"/>
    </row>
    <row r="440" spans="18:145" s="25" customFormat="1" ht="12.75" customHeight="1" x14ac:dyDescent="0.25"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4"/>
    </row>
    <row r="441" spans="18:145" s="25" customFormat="1" ht="12.75" customHeight="1" x14ac:dyDescent="0.25"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  <c r="DS441" s="50"/>
      <c r="DT441" s="50"/>
      <c r="DU441" s="50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4"/>
    </row>
    <row r="442" spans="18:145" s="25" customFormat="1" ht="12.75" customHeight="1" x14ac:dyDescent="0.25"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  <c r="DS442" s="50"/>
      <c r="DT442" s="50"/>
      <c r="DU442" s="50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4"/>
    </row>
    <row r="443" spans="18:145" s="25" customFormat="1" ht="12.75" customHeight="1" x14ac:dyDescent="0.25"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  <c r="DS443" s="50"/>
      <c r="DT443" s="50"/>
      <c r="DU443" s="50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</row>
    <row r="444" spans="18:145" s="25" customFormat="1" ht="12.75" customHeight="1" x14ac:dyDescent="0.25"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  <c r="DS444" s="50"/>
      <c r="DT444" s="50"/>
      <c r="DU444" s="50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4"/>
    </row>
    <row r="445" spans="18:145" s="25" customFormat="1" ht="12.75" customHeight="1" x14ac:dyDescent="0.25"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  <c r="DS445" s="50"/>
      <c r="DT445" s="50"/>
      <c r="DU445" s="50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4"/>
    </row>
    <row r="446" spans="18:145" s="25" customFormat="1" ht="12.75" customHeight="1" x14ac:dyDescent="0.25"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  <c r="DS446" s="50"/>
      <c r="DT446" s="50"/>
      <c r="DU446" s="50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4"/>
    </row>
    <row r="447" spans="18:145" s="25" customFormat="1" ht="12.75" customHeight="1" x14ac:dyDescent="0.25"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  <c r="DS447" s="50"/>
      <c r="DT447" s="50"/>
      <c r="DU447" s="50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4"/>
    </row>
    <row r="448" spans="18:145" s="25" customFormat="1" ht="12.75" customHeight="1" x14ac:dyDescent="0.25"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4"/>
    </row>
    <row r="449" spans="18:145" s="25" customFormat="1" ht="12.75" customHeight="1" x14ac:dyDescent="0.25"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  <c r="DS449" s="50"/>
      <c r="DT449" s="50"/>
      <c r="DU449" s="50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4"/>
    </row>
    <row r="450" spans="18:145" s="25" customFormat="1" ht="12.75" customHeight="1" x14ac:dyDescent="0.25"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  <c r="DS450" s="50"/>
      <c r="DT450" s="50"/>
      <c r="DU450" s="50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4"/>
    </row>
    <row r="451" spans="18:145" s="25" customFormat="1" ht="12.75" customHeight="1" x14ac:dyDescent="0.25"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4"/>
    </row>
    <row r="452" spans="18:145" s="25" customFormat="1" ht="12.75" customHeight="1" x14ac:dyDescent="0.25"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  <c r="DS452" s="50"/>
      <c r="DT452" s="50"/>
      <c r="DU452" s="50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4"/>
    </row>
    <row r="453" spans="18:145" s="25" customFormat="1" ht="12.75" customHeight="1" x14ac:dyDescent="0.25"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  <c r="DS453" s="50"/>
      <c r="DT453" s="50"/>
      <c r="DU453" s="50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4"/>
    </row>
    <row r="454" spans="18:145" s="25" customFormat="1" ht="12.75" customHeight="1" x14ac:dyDescent="0.25"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  <c r="DS454" s="50"/>
      <c r="DT454" s="50"/>
      <c r="DU454" s="50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4"/>
    </row>
    <row r="455" spans="18:145" s="25" customFormat="1" ht="12.75" customHeight="1" x14ac:dyDescent="0.25"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  <c r="DS455" s="50"/>
      <c r="DT455" s="50"/>
      <c r="DU455" s="50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4"/>
    </row>
    <row r="456" spans="18:145" s="25" customFormat="1" ht="12.75" customHeight="1" x14ac:dyDescent="0.25"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  <c r="DS456" s="50"/>
      <c r="DT456" s="50"/>
      <c r="DU456" s="50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</row>
    <row r="457" spans="18:145" s="25" customFormat="1" ht="12.75" customHeight="1" x14ac:dyDescent="0.25"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  <c r="DS457" s="50"/>
      <c r="DT457" s="50"/>
      <c r="DU457" s="50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4"/>
    </row>
    <row r="458" spans="18:145" s="25" customFormat="1" ht="12.75" customHeight="1" x14ac:dyDescent="0.25"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  <c r="DS458" s="50"/>
      <c r="DT458" s="50"/>
      <c r="DU458" s="50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4"/>
    </row>
    <row r="459" spans="18:145" s="25" customFormat="1" ht="12.75" customHeight="1" x14ac:dyDescent="0.25"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  <c r="DS459" s="50"/>
      <c r="DT459" s="50"/>
      <c r="DU459" s="50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4"/>
    </row>
    <row r="460" spans="18:145" s="25" customFormat="1" ht="12.75" customHeight="1" x14ac:dyDescent="0.25"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  <c r="DS460" s="50"/>
      <c r="DT460" s="50"/>
      <c r="DU460" s="50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4"/>
    </row>
    <row r="461" spans="18:145" s="25" customFormat="1" ht="12.75" customHeight="1" x14ac:dyDescent="0.25"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  <c r="DS461" s="50"/>
      <c r="DT461" s="50"/>
      <c r="DU461" s="50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4"/>
    </row>
    <row r="462" spans="18:145" s="25" customFormat="1" ht="12.75" customHeight="1" x14ac:dyDescent="0.25"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  <c r="DS462" s="50"/>
      <c r="DT462" s="50"/>
      <c r="DU462" s="50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4"/>
    </row>
    <row r="463" spans="18:145" s="25" customFormat="1" ht="12.75" customHeight="1" x14ac:dyDescent="0.25"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  <c r="DS463" s="50"/>
      <c r="DT463" s="50"/>
      <c r="DU463" s="50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4"/>
    </row>
    <row r="464" spans="18:145" s="25" customFormat="1" ht="12.75" customHeight="1" x14ac:dyDescent="0.25"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4"/>
    </row>
    <row r="465" spans="18:145" s="25" customFormat="1" ht="12.75" customHeight="1" x14ac:dyDescent="0.25"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4"/>
    </row>
    <row r="466" spans="18:145" s="25" customFormat="1" ht="12.75" customHeight="1" x14ac:dyDescent="0.25"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  <c r="DS466" s="50"/>
      <c r="DT466" s="50"/>
      <c r="DU466" s="50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4"/>
    </row>
    <row r="467" spans="18:145" s="25" customFormat="1" ht="12.75" customHeight="1" x14ac:dyDescent="0.25"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  <c r="DS467" s="50"/>
      <c r="DT467" s="50"/>
      <c r="DU467" s="50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4"/>
    </row>
    <row r="468" spans="18:145" s="25" customFormat="1" ht="12.75" customHeight="1" x14ac:dyDescent="0.25"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  <c r="DS468" s="50"/>
      <c r="DT468" s="50"/>
      <c r="DU468" s="50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4"/>
    </row>
    <row r="469" spans="18:145" s="25" customFormat="1" ht="12.75" customHeight="1" x14ac:dyDescent="0.25"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  <c r="DS469" s="50"/>
      <c r="DT469" s="50"/>
      <c r="DU469" s="50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4"/>
    </row>
    <row r="470" spans="18:145" s="25" customFormat="1" ht="12.75" customHeight="1" x14ac:dyDescent="0.25"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  <c r="DS470" s="50"/>
      <c r="DT470" s="50"/>
      <c r="DU470" s="50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4"/>
    </row>
    <row r="471" spans="18:145" s="25" customFormat="1" ht="12.75" customHeight="1" x14ac:dyDescent="0.25"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  <c r="DS471" s="50"/>
      <c r="DT471" s="50"/>
      <c r="DU471" s="50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4"/>
    </row>
    <row r="472" spans="18:145" s="25" customFormat="1" ht="12.75" customHeight="1" x14ac:dyDescent="0.25"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4"/>
    </row>
    <row r="473" spans="18:145" s="25" customFormat="1" ht="12.75" customHeight="1" x14ac:dyDescent="0.25"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4"/>
    </row>
    <row r="474" spans="18:145" s="25" customFormat="1" ht="12.75" customHeight="1" x14ac:dyDescent="0.25"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  <c r="DS474" s="50"/>
      <c r="DT474" s="50"/>
      <c r="DU474" s="50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4"/>
    </row>
    <row r="475" spans="18:145" s="25" customFormat="1" ht="12.75" customHeight="1" x14ac:dyDescent="0.25"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  <c r="DS475" s="50"/>
      <c r="DT475" s="50"/>
      <c r="DU475" s="50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4"/>
    </row>
    <row r="476" spans="18:145" s="25" customFormat="1" ht="12.75" customHeight="1" x14ac:dyDescent="0.25"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  <c r="DS476" s="50"/>
      <c r="DT476" s="50"/>
      <c r="DU476" s="50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4"/>
    </row>
    <row r="477" spans="18:145" s="25" customFormat="1" ht="12.75" customHeight="1" x14ac:dyDescent="0.25"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  <c r="DS477" s="50"/>
      <c r="DT477" s="50"/>
      <c r="DU477" s="50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4"/>
    </row>
    <row r="478" spans="18:145" s="25" customFormat="1" ht="12.75" customHeight="1" x14ac:dyDescent="0.25"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  <c r="DS478" s="50"/>
      <c r="DT478" s="50"/>
      <c r="DU478" s="50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4"/>
    </row>
    <row r="479" spans="18:145" s="25" customFormat="1" ht="12.75" customHeight="1" x14ac:dyDescent="0.25"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  <c r="DS479" s="50"/>
      <c r="DT479" s="50"/>
      <c r="DU479" s="50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4"/>
    </row>
    <row r="480" spans="18:145" s="25" customFormat="1" ht="12.75" customHeight="1" x14ac:dyDescent="0.25"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  <c r="DS480" s="50"/>
      <c r="DT480" s="50"/>
      <c r="DU480" s="50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4"/>
    </row>
    <row r="481" spans="18:145" s="25" customFormat="1" ht="12.75" customHeight="1" x14ac:dyDescent="0.25"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  <c r="DS481" s="50"/>
      <c r="DT481" s="50"/>
      <c r="DU481" s="50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4"/>
    </row>
    <row r="482" spans="18:145" s="25" customFormat="1" ht="12.75" customHeight="1" x14ac:dyDescent="0.25"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4"/>
    </row>
    <row r="483" spans="18:145" s="25" customFormat="1" ht="12.75" customHeight="1" x14ac:dyDescent="0.25"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4"/>
    </row>
    <row r="484" spans="18:145" s="25" customFormat="1" ht="12.75" customHeight="1" x14ac:dyDescent="0.25"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  <c r="DS484" s="50"/>
      <c r="DT484" s="50"/>
      <c r="DU484" s="50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4"/>
    </row>
    <row r="485" spans="18:145" s="25" customFormat="1" ht="12.75" customHeight="1" x14ac:dyDescent="0.25"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  <c r="DS485" s="50"/>
      <c r="DT485" s="50"/>
      <c r="DU485" s="50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4"/>
    </row>
    <row r="486" spans="18:145" s="25" customFormat="1" ht="12.75" customHeight="1" x14ac:dyDescent="0.25"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  <c r="DS486" s="50"/>
      <c r="DT486" s="50"/>
      <c r="DU486" s="50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4"/>
    </row>
    <row r="487" spans="18:145" s="25" customFormat="1" ht="12.75" customHeight="1" x14ac:dyDescent="0.25"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  <c r="DS487" s="50"/>
      <c r="DT487" s="50"/>
      <c r="DU487" s="50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4"/>
    </row>
    <row r="488" spans="18:145" s="25" customFormat="1" ht="12.75" customHeight="1" x14ac:dyDescent="0.25"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  <c r="DS488" s="50"/>
      <c r="DT488" s="50"/>
      <c r="DU488" s="50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4"/>
    </row>
    <row r="489" spans="18:145" s="25" customFormat="1" ht="12.75" customHeight="1" x14ac:dyDescent="0.25"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  <c r="DS489" s="50"/>
      <c r="DT489" s="50"/>
      <c r="DU489" s="50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4"/>
    </row>
    <row r="490" spans="18:145" s="25" customFormat="1" ht="12.75" customHeight="1" x14ac:dyDescent="0.25"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  <c r="DS490" s="50"/>
      <c r="DT490" s="50"/>
      <c r="DU490" s="50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4"/>
    </row>
    <row r="491" spans="18:145" s="25" customFormat="1" ht="12.75" customHeight="1" x14ac:dyDescent="0.25"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  <c r="DS491" s="50"/>
      <c r="DT491" s="50"/>
      <c r="DU491" s="50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</row>
    <row r="492" spans="18:145" s="25" customFormat="1" ht="12.75" customHeight="1" x14ac:dyDescent="0.25"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  <c r="DS492" s="50"/>
      <c r="DT492" s="50"/>
      <c r="DU492" s="50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</row>
    <row r="493" spans="18:145" s="25" customFormat="1" ht="12.75" customHeight="1" x14ac:dyDescent="0.25"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4"/>
    </row>
    <row r="494" spans="18:145" s="25" customFormat="1" ht="12.75" customHeight="1" x14ac:dyDescent="0.25"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4"/>
    </row>
    <row r="495" spans="18:145" s="25" customFormat="1" ht="12.75" customHeight="1" x14ac:dyDescent="0.25"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4"/>
    </row>
    <row r="496" spans="18:145" s="25" customFormat="1" ht="12.75" customHeight="1" x14ac:dyDescent="0.25"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4"/>
    </row>
    <row r="497" spans="18:145" s="25" customFormat="1" ht="12.75" customHeight="1" x14ac:dyDescent="0.25"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4"/>
    </row>
    <row r="498" spans="18:145" s="25" customFormat="1" ht="12.75" customHeight="1" x14ac:dyDescent="0.25"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4"/>
    </row>
    <row r="499" spans="18:145" s="25" customFormat="1" ht="12.75" customHeight="1" x14ac:dyDescent="0.25"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  <c r="DS499" s="50"/>
      <c r="DT499" s="50"/>
      <c r="DU499" s="50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4"/>
    </row>
    <row r="500" spans="18:145" s="25" customFormat="1" ht="12.75" customHeight="1" x14ac:dyDescent="0.25"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  <c r="DS500" s="50"/>
      <c r="DT500" s="50"/>
      <c r="DU500" s="50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4"/>
    </row>
    <row r="501" spans="18:145" s="25" customFormat="1" ht="12.75" customHeight="1" x14ac:dyDescent="0.25"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  <c r="DS501" s="50"/>
      <c r="DT501" s="50"/>
      <c r="DU501" s="50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</row>
    <row r="502" spans="18:145" s="25" customFormat="1" ht="12.75" customHeight="1" x14ac:dyDescent="0.25"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  <c r="DS502" s="50"/>
      <c r="DT502" s="50"/>
      <c r="DU502" s="50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</row>
    <row r="503" spans="18:145" s="25" customFormat="1" ht="12.75" customHeight="1" x14ac:dyDescent="0.25"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  <c r="DS503" s="50"/>
      <c r="DT503" s="50"/>
      <c r="DU503" s="50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</row>
    <row r="504" spans="18:145" s="25" customFormat="1" ht="12.75" customHeight="1" x14ac:dyDescent="0.25"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4"/>
    </row>
    <row r="505" spans="18:145" s="25" customFormat="1" ht="12.75" customHeight="1" x14ac:dyDescent="0.25"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4"/>
    </row>
    <row r="506" spans="18:145" s="25" customFormat="1" ht="12.75" customHeight="1" x14ac:dyDescent="0.25"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4"/>
    </row>
    <row r="507" spans="18:145" s="25" customFormat="1" ht="12.75" customHeight="1" x14ac:dyDescent="0.25"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4"/>
    </row>
    <row r="508" spans="18:145" s="25" customFormat="1" ht="12.75" customHeight="1" x14ac:dyDescent="0.25"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4"/>
    </row>
    <row r="509" spans="18:145" s="25" customFormat="1" ht="12.75" customHeight="1" x14ac:dyDescent="0.25"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  <c r="DS509" s="50"/>
      <c r="DT509" s="50"/>
      <c r="DU509" s="50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</row>
    <row r="510" spans="18:145" s="25" customFormat="1" ht="12.75" customHeight="1" x14ac:dyDescent="0.25"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  <c r="DS510" s="50"/>
      <c r="DT510" s="50"/>
      <c r="DU510" s="50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4"/>
    </row>
    <row r="511" spans="18:145" s="25" customFormat="1" ht="12.75" customHeight="1" x14ac:dyDescent="0.25"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  <c r="DS511" s="50"/>
      <c r="DT511" s="50"/>
      <c r="DU511" s="50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4"/>
    </row>
    <row r="512" spans="18:145" s="25" customFormat="1" ht="12.75" customHeight="1" x14ac:dyDescent="0.25"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  <c r="DS512" s="50"/>
      <c r="DT512" s="50"/>
      <c r="DU512" s="50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4"/>
    </row>
    <row r="513" spans="18:145" s="25" customFormat="1" ht="12.75" customHeight="1" x14ac:dyDescent="0.25"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  <c r="DS513" s="50"/>
      <c r="DT513" s="50"/>
      <c r="DU513" s="50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4"/>
    </row>
    <row r="514" spans="18:145" s="25" customFormat="1" ht="12.75" customHeight="1" x14ac:dyDescent="0.25"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  <c r="DS514" s="50"/>
      <c r="DT514" s="50"/>
      <c r="DU514" s="50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</row>
    <row r="515" spans="18:145" s="25" customFormat="1" ht="12.75" customHeight="1" x14ac:dyDescent="0.25"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4"/>
    </row>
    <row r="516" spans="18:145" s="25" customFormat="1" ht="12.75" customHeight="1" x14ac:dyDescent="0.25"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</row>
    <row r="517" spans="18:145" s="25" customFormat="1" ht="12.75" customHeight="1" x14ac:dyDescent="0.25"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4"/>
    </row>
    <row r="518" spans="18:145" s="25" customFormat="1" ht="12.75" customHeight="1" x14ac:dyDescent="0.25"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  <c r="DS518" s="50"/>
      <c r="DT518" s="50"/>
      <c r="DU518" s="50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4"/>
    </row>
    <row r="519" spans="18:145" s="25" customFormat="1" ht="12.75" customHeight="1" x14ac:dyDescent="0.25"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  <c r="DS519" s="50"/>
      <c r="DT519" s="50"/>
      <c r="DU519" s="50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4"/>
    </row>
    <row r="520" spans="18:145" s="25" customFormat="1" ht="12.75" customHeight="1" x14ac:dyDescent="0.25"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4"/>
    </row>
    <row r="521" spans="18:145" s="25" customFormat="1" ht="12.75" customHeight="1" x14ac:dyDescent="0.25"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  <c r="DS521" s="50"/>
      <c r="DT521" s="50"/>
      <c r="DU521" s="50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4"/>
    </row>
    <row r="522" spans="18:145" s="25" customFormat="1" ht="12.75" customHeight="1" x14ac:dyDescent="0.25"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  <c r="DS522" s="50"/>
      <c r="DT522" s="50"/>
      <c r="DU522" s="50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4"/>
    </row>
    <row r="523" spans="18:145" s="25" customFormat="1" ht="12.75" customHeight="1" x14ac:dyDescent="0.25"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  <c r="DS523" s="50"/>
      <c r="DT523" s="50"/>
      <c r="DU523" s="50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</row>
    <row r="524" spans="18:145" s="25" customFormat="1" ht="12.75" customHeight="1" x14ac:dyDescent="0.25"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  <c r="DS524" s="50"/>
      <c r="DT524" s="50"/>
      <c r="DU524" s="50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4"/>
    </row>
    <row r="525" spans="18:145" s="25" customFormat="1" ht="12.75" customHeight="1" x14ac:dyDescent="0.25"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  <c r="DS525" s="50"/>
      <c r="DT525" s="50"/>
      <c r="DU525" s="50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</row>
    <row r="526" spans="18:145" s="25" customFormat="1" ht="12.75" customHeight="1" x14ac:dyDescent="0.25"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  <c r="DS526" s="50"/>
      <c r="DT526" s="50"/>
      <c r="DU526" s="50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4"/>
    </row>
    <row r="527" spans="18:145" s="25" customFormat="1" ht="12.75" customHeight="1" x14ac:dyDescent="0.25"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  <c r="DS527" s="50"/>
      <c r="DT527" s="50"/>
      <c r="DU527" s="50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</row>
    <row r="528" spans="18:145" s="25" customFormat="1" ht="12.75" customHeight="1" x14ac:dyDescent="0.25"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  <c r="DS528" s="50"/>
      <c r="DT528" s="50"/>
      <c r="DU528" s="50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4"/>
    </row>
    <row r="529" spans="18:145" s="25" customFormat="1" ht="12.75" customHeight="1" x14ac:dyDescent="0.25"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  <c r="DS529" s="50"/>
      <c r="DT529" s="50"/>
      <c r="DU529" s="50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4"/>
    </row>
    <row r="530" spans="18:145" s="25" customFormat="1" ht="12.75" customHeight="1" x14ac:dyDescent="0.25"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  <c r="DS530" s="50"/>
      <c r="DT530" s="50"/>
      <c r="DU530" s="50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4"/>
    </row>
    <row r="531" spans="18:145" s="25" customFormat="1" ht="12.75" customHeight="1" x14ac:dyDescent="0.25"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  <c r="DS531" s="50"/>
      <c r="DT531" s="50"/>
      <c r="DU531" s="50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4"/>
    </row>
    <row r="532" spans="18:145" s="25" customFormat="1" ht="12.75" customHeight="1" x14ac:dyDescent="0.25"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  <c r="DS532" s="50"/>
      <c r="DT532" s="50"/>
      <c r="DU532" s="50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4"/>
    </row>
    <row r="533" spans="18:145" s="25" customFormat="1" ht="12.75" customHeight="1" x14ac:dyDescent="0.25"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  <c r="DS533" s="50"/>
      <c r="DT533" s="50"/>
      <c r="DU533" s="50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4"/>
    </row>
    <row r="534" spans="18:145" s="25" customFormat="1" ht="12.75" customHeight="1" x14ac:dyDescent="0.25"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  <c r="DS534" s="50"/>
      <c r="DT534" s="50"/>
      <c r="DU534" s="50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4"/>
    </row>
    <row r="535" spans="18:145" s="25" customFormat="1" ht="12.75" customHeight="1" x14ac:dyDescent="0.25"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  <c r="DS535" s="50"/>
      <c r="DT535" s="50"/>
      <c r="DU535" s="50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4"/>
    </row>
    <row r="536" spans="18:145" s="25" customFormat="1" ht="12.75" customHeight="1" x14ac:dyDescent="0.25"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  <c r="DS536" s="50"/>
      <c r="DT536" s="50"/>
      <c r="DU536" s="50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</row>
    <row r="537" spans="18:145" s="25" customFormat="1" ht="12.75" customHeight="1" x14ac:dyDescent="0.25"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  <c r="DS537" s="50"/>
      <c r="DT537" s="50"/>
      <c r="DU537" s="50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4"/>
    </row>
    <row r="538" spans="18:145" s="25" customFormat="1" ht="12.75" customHeight="1" x14ac:dyDescent="0.25"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4"/>
    </row>
    <row r="539" spans="18:145" s="25" customFormat="1" ht="12.75" customHeight="1" x14ac:dyDescent="0.25"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  <c r="DS539" s="50"/>
      <c r="DT539" s="50"/>
      <c r="DU539" s="50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4"/>
    </row>
    <row r="540" spans="18:145" s="25" customFormat="1" ht="12.75" customHeight="1" x14ac:dyDescent="0.25"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  <c r="DS540" s="50"/>
      <c r="DT540" s="50"/>
      <c r="DU540" s="50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</row>
    <row r="541" spans="18:145" s="25" customFormat="1" ht="12.75" customHeight="1" x14ac:dyDescent="0.25"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  <c r="DS541" s="50"/>
      <c r="DT541" s="50"/>
      <c r="DU541" s="50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4"/>
    </row>
    <row r="542" spans="18:145" s="25" customFormat="1" ht="12.75" customHeight="1" x14ac:dyDescent="0.25"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  <c r="DS542" s="50"/>
      <c r="DT542" s="50"/>
      <c r="DU542" s="50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4"/>
    </row>
    <row r="543" spans="18:145" s="25" customFormat="1" ht="12.75" customHeight="1" x14ac:dyDescent="0.25"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  <c r="DS543" s="50"/>
      <c r="DT543" s="50"/>
      <c r="DU543" s="50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4"/>
    </row>
    <row r="544" spans="18:145" s="25" customFormat="1" ht="12.75" customHeight="1" x14ac:dyDescent="0.25"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  <c r="DS544" s="50"/>
      <c r="DT544" s="50"/>
      <c r="DU544" s="50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4"/>
    </row>
    <row r="545" spans="18:145" s="25" customFormat="1" ht="12.75" customHeight="1" x14ac:dyDescent="0.25"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  <c r="DS545" s="50"/>
      <c r="DT545" s="50"/>
      <c r="DU545" s="50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4"/>
    </row>
    <row r="546" spans="18:145" s="25" customFormat="1" ht="12.75" customHeight="1" x14ac:dyDescent="0.25"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  <c r="DS546" s="50"/>
      <c r="DT546" s="50"/>
      <c r="DU546" s="50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4"/>
    </row>
    <row r="547" spans="18:145" s="25" customFormat="1" ht="12.75" customHeight="1" x14ac:dyDescent="0.25"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  <c r="DS547" s="50"/>
      <c r="DT547" s="50"/>
      <c r="DU547" s="50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</row>
    <row r="548" spans="18:145" s="25" customFormat="1" ht="12.75" customHeight="1" x14ac:dyDescent="0.25"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  <c r="DS548" s="50"/>
      <c r="DT548" s="50"/>
      <c r="DU548" s="50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4"/>
    </row>
    <row r="549" spans="18:145" s="25" customFormat="1" ht="12.75" customHeight="1" x14ac:dyDescent="0.25"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  <c r="DS549" s="50"/>
      <c r="DT549" s="50"/>
      <c r="DU549" s="50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4"/>
    </row>
    <row r="550" spans="18:145" s="25" customFormat="1" ht="12.75" customHeight="1" x14ac:dyDescent="0.25"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  <c r="DS550" s="50"/>
      <c r="DT550" s="50"/>
      <c r="DU550" s="50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4"/>
    </row>
    <row r="551" spans="18:145" s="25" customFormat="1" ht="12.75" customHeight="1" x14ac:dyDescent="0.25"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  <c r="DS551" s="50"/>
      <c r="DT551" s="50"/>
      <c r="DU551" s="50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4"/>
    </row>
    <row r="552" spans="18:145" s="25" customFormat="1" ht="12.75" customHeight="1" x14ac:dyDescent="0.25"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  <c r="DS552" s="50"/>
      <c r="DT552" s="50"/>
      <c r="DU552" s="50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4"/>
    </row>
    <row r="553" spans="18:145" s="25" customFormat="1" ht="12.75" customHeight="1" x14ac:dyDescent="0.25"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  <c r="DS553" s="50"/>
      <c r="DT553" s="50"/>
      <c r="DU553" s="50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4"/>
    </row>
    <row r="554" spans="18:145" s="25" customFormat="1" ht="12.75" customHeight="1" x14ac:dyDescent="0.25"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  <c r="DS554" s="50"/>
      <c r="DT554" s="50"/>
      <c r="DU554" s="50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4"/>
    </row>
    <row r="555" spans="18:145" s="25" customFormat="1" ht="12.75" customHeight="1" x14ac:dyDescent="0.25"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  <c r="DS555" s="50"/>
      <c r="DT555" s="50"/>
      <c r="DU555" s="50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4"/>
    </row>
    <row r="556" spans="18:145" s="25" customFormat="1" ht="12.75" customHeight="1" x14ac:dyDescent="0.25"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  <c r="DS556" s="50"/>
      <c r="DT556" s="50"/>
      <c r="DU556" s="50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4"/>
    </row>
    <row r="557" spans="18:145" s="25" customFormat="1" ht="12.75" customHeight="1" x14ac:dyDescent="0.25"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  <c r="DS557" s="50"/>
      <c r="DT557" s="50"/>
      <c r="DU557" s="50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4"/>
    </row>
    <row r="558" spans="18:145" s="25" customFormat="1" ht="12.75" customHeight="1" x14ac:dyDescent="0.25"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  <c r="DS558" s="50"/>
      <c r="DT558" s="50"/>
      <c r="DU558" s="50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4"/>
    </row>
    <row r="559" spans="18:145" s="25" customFormat="1" ht="12.75" customHeight="1" x14ac:dyDescent="0.25"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  <c r="DS559" s="50"/>
      <c r="DT559" s="50"/>
      <c r="DU559" s="50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4"/>
    </row>
    <row r="560" spans="18:145" s="25" customFormat="1" ht="12.75" customHeight="1" x14ac:dyDescent="0.25"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  <c r="DS560" s="50"/>
      <c r="DT560" s="50"/>
      <c r="DU560" s="50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4"/>
    </row>
    <row r="561" spans="18:145" s="25" customFormat="1" ht="12.75" customHeight="1" x14ac:dyDescent="0.25"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  <c r="DS561" s="50"/>
      <c r="DT561" s="50"/>
      <c r="DU561" s="50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4"/>
    </row>
    <row r="562" spans="18:145" s="25" customFormat="1" ht="12.75" customHeight="1" x14ac:dyDescent="0.25"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  <c r="DS562" s="50"/>
      <c r="DT562" s="50"/>
      <c r="DU562" s="50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</row>
    <row r="563" spans="18:145" s="25" customFormat="1" ht="12.75" customHeight="1" x14ac:dyDescent="0.25"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  <c r="DS563" s="50"/>
      <c r="DT563" s="50"/>
      <c r="DU563" s="50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4"/>
    </row>
    <row r="564" spans="18:145" s="25" customFormat="1" ht="12.75" customHeight="1" x14ac:dyDescent="0.25"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  <c r="DS564" s="50"/>
      <c r="DT564" s="50"/>
      <c r="DU564" s="50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4"/>
    </row>
    <row r="565" spans="18:145" s="25" customFormat="1" ht="12.75" customHeight="1" x14ac:dyDescent="0.25"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  <c r="DS565" s="50"/>
      <c r="DT565" s="50"/>
      <c r="DU565" s="50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4"/>
    </row>
    <row r="566" spans="18:145" s="25" customFormat="1" ht="12.75" customHeight="1" x14ac:dyDescent="0.25"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  <c r="DS566" s="50"/>
      <c r="DT566" s="50"/>
      <c r="DU566" s="50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4"/>
    </row>
    <row r="567" spans="18:145" s="25" customFormat="1" ht="12.75" customHeight="1" x14ac:dyDescent="0.25"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  <c r="DS567" s="50"/>
      <c r="DT567" s="50"/>
      <c r="DU567" s="50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4"/>
    </row>
    <row r="568" spans="18:145" s="25" customFormat="1" ht="12.75" customHeight="1" x14ac:dyDescent="0.25"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  <c r="DS568" s="50"/>
      <c r="DT568" s="50"/>
      <c r="DU568" s="50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4"/>
    </row>
    <row r="569" spans="18:145" s="25" customFormat="1" ht="12.75" customHeight="1" x14ac:dyDescent="0.25"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  <c r="DS569" s="50"/>
      <c r="DT569" s="50"/>
      <c r="DU569" s="50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4"/>
    </row>
    <row r="570" spans="18:145" s="25" customFormat="1" ht="12.75" customHeight="1" x14ac:dyDescent="0.25"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  <c r="DS570" s="50"/>
      <c r="DT570" s="50"/>
      <c r="DU570" s="50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4"/>
    </row>
    <row r="571" spans="18:145" s="25" customFormat="1" ht="12.75" customHeight="1" x14ac:dyDescent="0.25"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  <c r="DS571" s="50"/>
      <c r="DT571" s="50"/>
      <c r="DU571" s="50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4"/>
    </row>
    <row r="572" spans="18:145" s="25" customFormat="1" ht="12.75" customHeight="1" x14ac:dyDescent="0.25"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  <c r="DS572" s="50"/>
      <c r="DT572" s="50"/>
      <c r="DU572" s="50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4"/>
    </row>
    <row r="573" spans="18:145" s="25" customFormat="1" ht="12.75" customHeight="1" x14ac:dyDescent="0.25"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  <c r="DS573" s="50"/>
      <c r="DT573" s="50"/>
      <c r="DU573" s="50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4"/>
    </row>
    <row r="574" spans="18:145" s="25" customFormat="1" ht="12.75" customHeight="1" x14ac:dyDescent="0.25"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  <c r="DS574" s="50"/>
      <c r="DT574" s="50"/>
      <c r="DU574" s="50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4"/>
    </row>
    <row r="575" spans="18:145" s="25" customFormat="1" ht="12.75" customHeight="1" x14ac:dyDescent="0.25"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  <c r="DS575" s="50"/>
      <c r="DT575" s="50"/>
      <c r="DU575" s="50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4"/>
    </row>
    <row r="576" spans="18:145" s="25" customFormat="1" ht="12.75" customHeight="1" x14ac:dyDescent="0.25"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  <c r="DS576" s="50"/>
      <c r="DT576" s="50"/>
      <c r="DU576" s="50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4"/>
    </row>
    <row r="577" spans="18:145" s="25" customFormat="1" ht="12.75" customHeight="1" x14ac:dyDescent="0.25"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  <c r="DS577" s="50"/>
      <c r="DT577" s="50"/>
      <c r="DU577" s="50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4"/>
    </row>
    <row r="578" spans="18:145" s="25" customFormat="1" ht="12.75" customHeight="1" x14ac:dyDescent="0.25"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  <c r="DS578" s="50"/>
      <c r="DT578" s="50"/>
      <c r="DU578" s="50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4"/>
    </row>
    <row r="579" spans="18:145" s="25" customFormat="1" ht="12.75" customHeight="1" x14ac:dyDescent="0.25"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  <c r="DS579" s="50"/>
      <c r="DT579" s="50"/>
      <c r="DU579" s="50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</row>
    <row r="580" spans="18:145" s="25" customFormat="1" ht="12.75" customHeight="1" x14ac:dyDescent="0.25"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  <c r="DS580" s="50"/>
      <c r="DT580" s="50"/>
      <c r="DU580" s="50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4"/>
    </row>
    <row r="581" spans="18:145" s="25" customFormat="1" ht="12.75" customHeight="1" x14ac:dyDescent="0.25"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  <c r="DS581" s="50"/>
      <c r="DT581" s="50"/>
      <c r="DU581" s="50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4"/>
    </row>
    <row r="582" spans="18:145" s="25" customFormat="1" ht="12.75" customHeight="1" x14ac:dyDescent="0.25"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4"/>
    </row>
    <row r="583" spans="18:145" s="25" customFormat="1" ht="12.75" customHeight="1" x14ac:dyDescent="0.25"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  <c r="DS583" s="50"/>
      <c r="DT583" s="50"/>
      <c r="DU583" s="50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4"/>
    </row>
    <row r="584" spans="18:145" s="25" customFormat="1" ht="12.75" customHeight="1" x14ac:dyDescent="0.25"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  <c r="DS584" s="50"/>
      <c r="DT584" s="50"/>
      <c r="DU584" s="50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4"/>
    </row>
    <row r="585" spans="18:145" s="25" customFormat="1" ht="12.75" customHeight="1" x14ac:dyDescent="0.25"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  <c r="DS585" s="50"/>
      <c r="DT585" s="50"/>
      <c r="DU585" s="50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4"/>
    </row>
    <row r="586" spans="18:145" s="25" customFormat="1" ht="12.75" customHeight="1" x14ac:dyDescent="0.25"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  <c r="DS586" s="50"/>
      <c r="DT586" s="50"/>
      <c r="DU586" s="50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4"/>
    </row>
    <row r="587" spans="18:145" s="25" customFormat="1" ht="12.75" customHeight="1" x14ac:dyDescent="0.25"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  <c r="DS587" s="50"/>
      <c r="DT587" s="50"/>
      <c r="DU587" s="50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4"/>
    </row>
    <row r="588" spans="18:145" s="25" customFormat="1" ht="12.75" customHeight="1" x14ac:dyDescent="0.25"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  <c r="DS588" s="50"/>
      <c r="DT588" s="50"/>
      <c r="DU588" s="50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4"/>
    </row>
    <row r="589" spans="18:145" s="25" customFormat="1" ht="12.75" customHeight="1" x14ac:dyDescent="0.25"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  <c r="DS589" s="50"/>
      <c r="DT589" s="50"/>
      <c r="DU589" s="50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4"/>
    </row>
    <row r="590" spans="18:145" s="25" customFormat="1" ht="12.75" customHeight="1" x14ac:dyDescent="0.25"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  <c r="DS590" s="50"/>
      <c r="DT590" s="50"/>
      <c r="DU590" s="50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4"/>
    </row>
    <row r="591" spans="18:145" s="25" customFormat="1" ht="12.75" customHeight="1" x14ac:dyDescent="0.25"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  <c r="DS591" s="50"/>
      <c r="DT591" s="50"/>
      <c r="DU591" s="50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4"/>
    </row>
    <row r="592" spans="18:145" s="25" customFormat="1" ht="12.75" customHeight="1" x14ac:dyDescent="0.25"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  <c r="DS592" s="50"/>
      <c r="DT592" s="50"/>
      <c r="DU592" s="50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4"/>
    </row>
    <row r="593" spans="18:145" s="25" customFormat="1" ht="12.75" customHeight="1" x14ac:dyDescent="0.25"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  <c r="DS593" s="50"/>
      <c r="DT593" s="50"/>
      <c r="DU593" s="50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4"/>
    </row>
    <row r="594" spans="18:145" s="25" customFormat="1" ht="12.75" customHeight="1" x14ac:dyDescent="0.25"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  <c r="DS594" s="50"/>
      <c r="DT594" s="50"/>
      <c r="DU594" s="50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4"/>
    </row>
    <row r="595" spans="18:145" s="25" customFormat="1" ht="12.75" customHeight="1" x14ac:dyDescent="0.25"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  <c r="DS595" s="50"/>
      <c r="DT595" s="50"/>
      <c r="DU595" s="50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</row>
    <row r="596" spans="18:145" s="25" customFormat="1" ht="12.75" customHeight="1" x14ac:dyDescent="0.25"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  <c r="DS596" s="50"/>
      <c r="DT596" s="50"/>
      <c r="DU596" s="50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</row>
    <row r="597" spans="18:145" s="25" customFormat="1" ht="12.75" customHeight="1" x14ac:dyDescent="0.25"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  <c r="DS597" s="50"/>
      <c r="DT597" s="50"/>
      <c r="DU597" s="50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</row>
    <row r="598" spans="18:145" s="25" customFormat="1" ht="12.75" customHeight="1" x14ac:dyDescent="0.25"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  <c r="DS598" s="50"/>
      <c r="DT598" s="50"/>
      <c r="DU598" s="50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</row>
    <row r="599" spans="18:145" s="25" customFormat="1" ht="12.75" customHeight="1" x14ac:dyDescent="0.25"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  <c r="DS599" s="50"/>
      <c r="DT599" s="50"/>
      <c r="DU599" s="50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</row>
    <row r="600" spans="18:145" s="25" customFormat="1" ht="12.75" customHeight="1" x14ac:dyDescent="0.25"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  <c r="DS600" s="50"/>
      <c r="DT600" s="50"/>
      <c r="DU600" s="50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</row>
    <row r="601" spans="18:145" s="25" customFormat="1" ht="12.75" customHeight="1" x14ac:dyDescent="0.25"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  <c r="DS601" s="50"/>
      <c r="DT601" s="50"/>
      <c r="DU601" s="50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</row>
    <row r="602" spans="18:145" s="25" customFormat="1" ht="12.75" customHeight="1" x14ac:dyDescent="0.25"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  <c r="DS602" s="50"/>
      <c r="DT602" s="50"/>
      <c r="DU602" s="50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</row>
    <row r="603" spans="18:145" s="25" customFormat="1" ht="12.75" customHeight="1" x14ac:dyDescent="0.25"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  <c r="DS603" s="50"/>
      <c r="DT603" s="50"/>
      <c r="DU603" s="50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</row>
    <row r="604" spans="18:145" s="25" customFormat="1" ht="12.75" customHeight="1" x14ac:dyDescent="0.25"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  <c r="DS604" s="50"/>
      <c r="DT604" s="50"/>
      <c r="DU604" s="50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</row>
    <row r="605" spans="18:145" s="25" customFormat="1" ht="12.75" customHeight="1" x14ac:dyDescent="0.25"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  <c r="DS605" s="50"/>
      <c r="DT605" s="50"/>
      <c r="DU605" s="50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</row>
    <row r="606" spans="18:145" s="25" customFormat="1" ht="12.75" customHeight="1" x14ac:dyDescent="0.25"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  <c r="DS606" s="50"/>
      <c r="DT606" s="50"/>
      <c r="DU606" s="50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</row>
    <row r="607" spans="18:145" s="25" customFormat="1" ht="12.75" customHeight="1" x14ac:dyDescent="0.25"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  <c r="DS607" s="50"/>
      <c r="DT607" s="50"/>
      <c r="DU607" s="50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</row>
    <row r="608" spans="18:145" s="25" customFormat="1" ht="12.75" customHeight="1" x14ac:dyDescent="0.25"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  <c r="DS608" s="50"/>
      <c r="DT608" s="50"/>
      <c r="DU608" s="50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</row>
    <row r="609" spans="18:145" s="25" customFormat="1" ht="12.75" customHeight="1" x14ac:dyDescent="0.25"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  <c r="DS609" s="50"/>
      <c r="DT609" s="50"/>
      <c r="DU609" s="50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</row>
    <row r="610" spans="18:145" s="25" customFormat="1" ht="12.75" customHeight="1" x14ac:dyDescent="0.25"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  <c r="DS610" s="50"/>
      <c r="DT610" s="50"/>
      <c r="DU610" s="50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</row>
    <row r="611" spans="18:145" s="25" customFormat="1" ht="12.75" customHeight="1" x14ac:dyDescent="0.25"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  <c r="DS611" s="50"/>
      <c r="DT611" s="50"/>
      <c r="DU611" s="50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</row>
    <row r="612" spans="18:145" s="25" customFormat="1" ht="12.75" customHeight="1" x14ac:dyDescent="0.25"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  <c r="DS612" s="50"/>
      <c r="DT612" s="50"/>
      <c r="DU612" s="50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</row>
    <row r="613" spans="18:145" s="25" customFormat="1" ht="12.75" customHeight="1" x14ac:dyDescent="0.25"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  <c r="DS613" s="50"/>
      <c r="DT613" s="50"/>
      <c r="DU613" s="50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</row>
    <row r="614" spans="18:145" s="25" customFormat="1" ht="12.75" customHeight="1" x14ac:dyDescent="0.25"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  <c r="DS614" s="50"/>
      <c r="DT614" s="50"/>
      <c r="DU614" s="50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</row>
    <row r="615" spans="18:145" s="25" customFormat="1" ht="12.75" customHeight="1" x14ac:dyDescent="0.25"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  <c r="DS615" s="50"/>
      <c r="DT615" s="50"/>
      <c r="DU615" s="50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</row>
    <row r="616" spans="18:145" s="25" customFormat="1" ht="12.75" customHeight="1" x14ac:dyDescent="0.25"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  <c r="DS616" s="50"/>
      <c r="DT616" s="50"/>
      <c r="DU616" s="50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</row>
    <row r="617" spans="18:145" s="25" customFormat="1" ht="12.75" customHeight="1" x14ac:dyDescent="0.25"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  <c r="DS617" s="50"/>
      <c r="DT617" s="50"/>
      <c r="DU617" s="50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</row>
    <row r="618" spans="18:145" s="25" customFormat="1" ht="12.75" customHeight="1" x14ac:dyDescent="0.25"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  <c r="DS618" s="50"/>
      <c r="DT618" s="50"/>
      <c r="DU618" s="50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</row>
    <row r="619" spans="18:145" s="25" customFormat="1" ht="12.75" customHeight="1" x14ac:dyDescent="0.25"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  <c r="DS619" s="50"/>
      <c r="DT619" s="50"/>
      <c r="DU619" s="50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4"/>
    </row>
    <row r="620" spans="18:145" s="25" customFormat="1" ht="12.75" customHeight="1" x14ac:dyDescent="0.25"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  <c r="DS620" s="50"/>
      <c r="DT620" s="50"/>
      <c r="DU620" s="50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</row>
    <row r="621" spans="18:145" s="25" customFormat="1" ht="12.75" customHeight="1" x14ac:dyDescent="0.25"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  <c r="DS621" s="50"/>
      <c r="DT621" s="50"/>
      <c r="DU621" s="50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4"/>
    </row>
    <row r="622" spans="18:145" s="25" customFormat="1" ht="12.75" customHeight="1" x14ac:dyDescent="0.25"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  <c r="DS622" s="50"/>
      <c r="DT622" s="50"/>
      <c r="DU622" s="50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</row>
    <row r="623" spans="18:145" s="25" customFormat="1" ht="12.75" customHeight="1" x14ac:dyDescent="0.25"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  <c r="DS623" s="50"/>
      <c r="DT623" s="50"/>
      <c r="DU623" s="50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4"/>
    </row>
    <row r="624" spans="18:145" s="25" customFormat="1" ht="12.75" customHeight="1" x14ac:dyDescent="0.25"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  <c r="DS624" s="50"/>
      <c r="DT624" s="50"/>
      <c r="DU624" s="50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</row>
    <row r="625" spans="18:145" s="25" customFormat="1" ht="12.75" customHeight="1" x14ac:dyDescent="0.25"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  <c r="DS625" s="50"/>
      <c r="DT625" s="50"/>
      <c r="DU625" s="50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4"/>
    </row>
    <row r="626" spans="18:145" s="25" customFormat="1" ht="12.75" customHeight="1" x14ac:dyDescent="0.25"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  <c r="DS626" s="50"/>
      <c r="DT626" s="50"/>
      <c r="DU626" s="50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</row>
    <row r="627" spans="18:145" s="25" customFormat="1" ht="12.75" customHeight="1" x14ac:dyDescent="0.25"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  <c r="DS627" s="50"/>
      <c r="DT627" s="50"/>
      <c r="DU627" s="50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4"/>
    </row>
    <row r="628" spans="18:145" s="25" customFormat="1" ht="12.75" customHeight="1" x14ac:dyDescent="0.25"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  <c r="DS628" s="50"/>
      <c r="DT628" s="50"/>
      <c r="DU628" s="50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</row>
    <row r="629" spans="18:145" s="25" customFormat="1" ht="12.75" customHeight="1" x14ac:dyDescent="0.25"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  <c r="DS629" s="50"/>
      <c r="DT629" s="50"/>
      <c r="DU629" s="50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4"/>
    </row>
    <row r="630" spans="18:145" s="25" customFormat="1" ht="12.75" customHeight="1" x14ac:dyDescent="0.25"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  <c r="DS630" s="50"/>
      <c r="DT630" s="50"/>
      <c r="DU630" s="50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</row>
    <row r="631" spans="18:145" s="25" customFormat="1" ht="12.75" customHeight="1" x14ac:dyDescent="0.25"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  <c r="DS631" s="50"/>
      <c r="DT631" s="50"/>
      <c r="DU631" s="50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4"/>
    </row>
    <row r="632" spans="18:145" s="25" customFormat="1" ht="12.75" customHeight="1" x14ac:dyDescent="0.25"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  <c r="DS632" s="50"/>
      <c r="DT632" s="50"/>
      <c r="DU632" s="50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</row>
    <row r="633" spans="18:145" s="25" customFormat="1" ht="12.75" customHeight="1" x14ac:dyDescent="0.25"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  <c r="DS633" s="50"/>
      <c r="DT633" s="50"/>
      <c r="DU633" s="50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4"/>
    </row>
    <row r="634" spans="18:145" s="25" customFormat="1" ht="12.75" customHeight="1" x14ac:dyDescent="0.25"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  <c r="DS634" s="50"/>
      <c r="DT634" s="50"/>
      <c r="DU634" s="50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</row>
    <row r="635" spans="18:145" s="25" customFormat="1" ht="12.75" customHeight="1" x14ac:dyDescent="0.25"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  <c r="DS635" s="50"/>
      <c r="DT635" s="50"/>
      <c r="DU635" s="50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</row>
    <row r="636" spans="18:145" s="25" customFormat="1" ht="12.75" customHeight="1" x14ac:dyDescent="0.25"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  <c r="DS636" s="50"/>
      <c r="DT636" s="50"/>
      <c r="DU636" s="50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4"/>
    </row>
    <row r="637" spans="18:145" s="25" customFormat="1" ht="12.75" customHeight="1" x14ac:dyDescent="0.25"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  <c r="DS637" s="50"/>
      <c r="DT637" s="50"/>
      <c r="DU637" s="50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4"/>
    </row>
    <row r="638" spans="18:145" s="25" customFormat="1" ht="12.75" customHeight="1" x14ac:dyDescent="0.25"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  <c r="DS638" s="50"/>
      <c r="DT638" s="50"/>
      <c r="DU638" s="50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4"/>
    </row>
    <row r="639" spans="18:145" s="25" customFormat="1" ht="12.75" customHeight="1" x14ac:dyDescent="0.25"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  <c r="DS639" s="50"/>
      <c r="DT639" s="50"/>
      <c r="DU639" s="50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  <c r="EL639" s="24"/>
      <c r="EM639" s="24"/>
      <c r="EN639" s="24"/>
      <c r="EO639" s="24"/>
    </row>
    <row r="640" spans="18:145" s="25" customFormat="1" ht="12.75" customHeight="1" x14ac:dyDescent="0.25"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  <c r="DS640" s="50"/>
      <c r="DT640" s="50"/>
      <c r="DU640" s="50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4"/>
    </row>
    <row r="641" spans="18:145" s="25" customFormat="1" ht="12.75" customHeight="1" x14ac:dyDescent="0.25"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  <c r="DS641" s="50"/>
      <c r="DT641" s="50"/>
      <c r="DU641" s="50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4"/>
    </row>
    <row r="642" spans="18:145" s="25" customFormat="1" ht="12.75" customHeight="1" x14ac:dyDescent="0.25"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  <c r="DS642" s="50"/>
      <c r="DT642" s="50"/>
      <c r="DU642" s="50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4"/>
    </row>
    <row r="643" spans="18:145" s="25" customFormat="1" ht="12.75" customHeight="1" x14ac:dyDescent="0.25"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  <c r="DS643" s="50"/>
      <c r="DT643" s="50"/>
      <c r="DU643" s="50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4"/>
    </row>
    <row r="644" spans="18:145" s="25" customFormat="1" ht="12.75" customHeight="1" x14ac:dyDescent="0.25"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  <c r="DS644" s="50"/>
      <c r="DT644" s="50"/>
      <c r="DU644" s="50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4"/>
    </row>
    <row r="645" spans="18:145" s="25" customFormat="1" ht="12.75" customHeight="1" x14ac:dyDescent="0.25"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  <c r="DS645" s="50"/>
      <c r="DT645" s="50"/>
      <c r="DU645" s="50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4"/>
    </row>
    <row r="646" spans="18:145" s="25" customFormat="1" ht="12.75" customHeight="1" x14ac:dyDescent="0.25"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  <c r="DS646" s="50"/>
      <c r="DT646" s="50"/>
      <c r="DU646" s="50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</row>
    <row r="647" spans="18:145" s="25" customFormat="1" ht="12.75" customHeight="1" x14ac:dyDescent="0.25"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  <c r="DS647" s="50"/>
      <c r="DT647" s="50"/>
      <c r="DU647" s="50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4"/>
    </row>
    <row r="648" spans="18:145" s="25" customFormat="1" ht="12.75" customHeight="1" x14ac:dyDescent="0.25"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  <c r="DS648" s="50"/>
      <c r="DT648" s="50"/>
      <c r="DU648" s="50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4"/>
    </row>
    <row r="649" spans="18:145" s="25" customFormat="1" ht="12.75" customHeight="1" x14ac:dyDescent="0.25"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  <c r="DS649" s="50"/>
      <c r="DT649" s="50"/>
      <c r="DU649" s="50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4"/>
    </row>
    <row r="650" spans="18:145" s="25" customFormat="1" ht="12.75" customHeight="1" x14ac:dyDescent="0.25"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  <c r="DS650" s="50"/>
      <c r="DT650" s="50"/>
      <c r="DU650" s="50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4"/>
    </row>
    <row r="651" spans="18:145" s="25" customFormat="1" ht="12.75" customHeight="1" x14ac:dyDescent="0.25"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  <c r="DS651" s="50"/>
      <c r="DT651" s="50"/>
      <c r="DU651" s="50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4"/>
    </row>
    <row r="652" spans="18:145" s="25" customFormat="1" ht="12.75" customHeight="1" x14ac:dyDescent="0.25"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  <c r="DS652" s="50"/>
      <c r="DT652" s="50"/>
      <c r="DU652" s="50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4"/>
    </row>
    <row r="653" spans="18:145" s="25" customFormat="1" ht="12.75" customHeight="1" x14ac:dyDescent="0.25"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  <c r="DS653" s="50"/>
      <c r="DT653" s="50"/>
      <c r="DU653" s="50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4"/>
    </row>
    <row r="654" spans="18:145" s="25" customFormat="1" ht="12.75" customHeight="1" x14ac:dyDescent="0.25"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  <c r="DS654" s="50"/>
      <c r="DT654" s="50"/>
      <c r="DU654" s="50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4"/>
    </row>
    <row r="655" spans="18:145" s="25" customFormat="1" ht="12.75" customHeight="1" x14ac:dyDescent="0.25"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  <c r="DS655" s="50"/>
      <c r="DT655" s="50"/>
      <c r="DU655" s="50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4"/>
    </row>
    <row r="656" spans="18:145" s="25" customFormat="1" ht="12.75" customHeight="1" x14ac:dyDescent="0.25"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  <c r="DS656" s="50"/>
      <c r="DT656" s="50"/>
      <c r="DU656" s="50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4"/>
    </row>
    <row r="657" spans="18:145" s="25" customFormat="1" ht="12.75" customHeight="1" x14ac:dyDescent="0.25"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  <c r="DS657" s="50"/>
      <c r="DT657" s="50"/>
      <c r="DU657" s="50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</row>
    <row r="658" spans="18:145" s="25" customFormat="1" ht="12.75" customHeight="1" x14ac:dyDescent="0.25"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  <c r="DS658" s="50"/>
      <c r="DT658" s="50"/>
      <c r="DU658" s="50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4"/>
    </row>
    <row r="659" spans="18:145" s="25" customFormat="1" ht="12.75" customHeight="1" x14ac:dyDescent="0.25"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  <c r="DS659" s="50"/>
      <c r="DT659" s="50"/>
      <c r="DU659" s="50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4"/>
    </row>
    <row r="660" spans="18:145" s="25" customFormat="1" ht="12.75" customHeight="1" x14ac:dyDescent="0.25"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  <c r="DS660" s="50"/>
      <c r="DT660" s="50"/>
      <c r="DU660" s="50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4"/>
    </row>
    <row r="661" spans="18:145" s="25" customFormat="1" ht="12.75" customHeight="1" x14ac:dyDescent="0.25"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  <c r="DS661" s="50"/>
      <c r="DT661" s="50"/>
      <c r="DU661" s="50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</row>
    <row r="662" spans="18:145" s="25" customFormat="1" ht="12.75" customHeight="1" x14ac:dyDescent="0.25"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  <c r="DS662" s="50"/>
      <c r="DT662" s="50"/>
      <c r="DU662" s="50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4"/>
    </row>
    <row r="663" spans="18:145" s="25" customFormat="1" ht="12.75" customHeight="1" x14ac:dyDescent="0.25"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  <c r="DS663" s="50"/>
      <c r="DT663" s="50"/>
      <c r="DU663" s="50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4"/>
    </row>
    <row r="664" spans="18:145" s="25" customFormat="1" ht="12.75" customHeight="1" x14ac:dyDescent="0.25"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  <c r="DS664" s="50"/>
      <c r="DT664" s="50"/>
      <c r="DU664" s="50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4"/>
    </row>
    <row r="665" spans="18:145" s="25" customFormat="1" ht="12.75" customHeight="1" x14ac:dyDescent="0.25"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  <c r="DS665" s="50"/>
      <c r="DT665" s="50"/>
      <c r="DU665" s="50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4"/>
    </row>
    <row r="666" spans="18:145" s="25" customFormat="1" ht="12.75" customHeight="1" x14ac:dyDescent="0.25"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  <c r="DS666" s="50"/>
      <c r="DT666" s="50"/>
      <c r="DU666" s="50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4"/>
    </row>
    <row r="667" spans="18:145" s="25" customFormat="1" ht="12.75" customHeight="1" x14ac:dyDescent="0.25"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</row>
    <row r="668" spans="18:145" s="25" customFormat="1" ht="12.75" customHeight="1" x14ac:dyDescent="0.25"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</row>
    <row r="669" spans="18:145" s="25" customFormat="1" ht="12.75" customHeight="1" x14ac:dyDescent="0.25"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4"/>
    </row>
    <row r="670" spans="18:145" s="25" customFormat="1" ht="12.75" customHeight="1" x14ac:dyDescent="0.25"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4"/>
    </row>
    <row r="671" spans="18:145" s="25" customFormat="1" ht="12.75" customHeight="1" x14ac:dyDescent="0.25"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4"/>
    </row>
    <row r="672" spans="18:145" s="25" customFormat="1" ht="12.75" customHeight="1" x14ac:dyDescent="0.25"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4"/>
    </row>
    <row r="673" spans="18:145" s="25" customFormat="1" ht="12.75" customHeight="1" x14ac:dyDescent="0.25"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  <c r="DS673" s="50"/>
      <c r="DT673" s="50"/>
      <c r="DU673" s="50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4"/>
    </row>
    <row r="674" spans="18:145" s="25" customFormat="1" ht="12.75" customHeight="1" x14ac:dyDescent="0.25"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  <c r="DS674" s="50"/>
      <c r="DT674" s="50"/>
      <c r="DU674" s="50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4"/>
    </row>
    <row r="675" spans="18:145" s="25" customFormat="1" ht="12.75" customHeight="1" x14ac:dyDescent="0.25"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  <c r="DS675" s="50"/>
      <c r="DT675" s="50"/>
      <c r="DU675" s="50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4"/>
    </row>
    <row r="676" spans="18:145" s="25" customFormat="1" ht="12.75" customHeight="1" x14ac:dyDescent="0.25"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  <c r="DS676" s="50"/>
      <c r="DT676" s="50"/>
      <c r="DU676" s="50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4"/>
    </row>
    <row r="677" spans="18:145" s="25" customFormat="1" ht="12.75" customHeight="1" x14ac:dyDescent="0.25"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  <c r="DS677" s="50"/>
      <c r="DT677" s="50"/>
      <c r="DU677" s="50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4"/>
    </row>
    <row r="678" spans="18:145" s="25" customFormat="1" ht="12.75" customHeight="1" x14ac:dyDescent="0.25"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  <c r="DS678" s="50"/>
      <c r="DT678" s="50"/>
      <c r="DU678" s="50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4"/>
    </row>
    <row r="679" spans="18:145" s="25" customFormat="1" ht="12.75" customHeight="1" x14ac:dyDescent="0.25"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  <c r="DS679" s="50"/>
      <c r="DT679" s="50"/>
      <c r="DU679" s="50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</row>
    <row r="680" spans="18:145" s="25" customFormat="1" ht="12.75" customHeight="1" x14ac:dyDescent="0.25"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  <c r="DS680" s="50"/>
      <c r="DT680" s="50"/>
      <c r="DU680" s="50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4"/>
    </row>
    <row r="681" spans="18:145" s="25" customFormat="1" ht="12.75" customHeight="1" x14ac:dyDescent="0.25"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  <c r="DS681" s="50"/>
      <c r="DT681" s="50"/>
      <c r="DU681" s="50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4"/>
    </row>
    <row r="682" spans="18:145" s="25" customFormat="1" ht="12.75" customHeight="1" x14ac:dyDescent="0.25"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  <c r="DS682" s="50"/>
      <c r="DT682" s="50"/>
      <c r="DU682" s="50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4"/>
    </row>
    <row r="683" spans="18:145" s="25" customFormat="1" ht="12.75" customHeight="1" x14ac:dyDescent="0.25"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  <c r="DS683" s="50"/>
      <c r="DT683" s="50"/>
      <c r="DU683" s="50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4"/>
    </row>
    <row r="684" spans="18:145" s="25" customFormat="1" ht="12.75" customHeight="1" x14ac:dyDescent="0.25"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  <c r="DS684" s="50"/>
      <c r="DT684" s="50"/>
      <c r="DU684" s="50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4"/>
    </row>
    <row r="685" spans="18:145" s="25" customFormat="1" ht="12.75" customHeight="1" x14ac:dyDescent="0.25"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  <c r="DS685" s="50"/>
      <c r="DT685" s="50"/>
      <c r="DU685" s="50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4"/>
    </row>
    <row r="686" spans="18:145" s="25" customFormat="1" ht="12.75" customHeight="1" x14ac:dyDescent="0.25"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  <c r="DS686" s="50"/>
      <c r="DT686" s="50"/>
      <c r="DU686" s="50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4"/>
    </row>
    <row r="687" spans="18:145" s="25" customFormat="1" ht="12.75" customHeight="1" x14ac:dyDescent="0.25"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  <c r="DS687" s="50"/>
      <c r="DT687" s="50"/>
      <c r="DU687" s="50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4"/>
    </row>
    <row r="688" spans="18:145" s="25" customFormat="1" ht="12.75" customHeight="1" x14ac:dyDescent="0.25"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  <c r="DS688" s="50"/>
      <c r="DT688" s="50"/>
      <c r="DU688" s="50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4"/>
    </row>
    <row r="689" spans="18:145" s="25" customFormat="1" ht="12.75" customHeight="1" x14ac:dyDescent="0.25"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  <c r="DS689" s="50"/>
      <c r="DT689" s="50"/>
      <c r="DU689" s="50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4"/>
    </row>
    <row r="690" spans="18:145" s="25" customFormat="1" ht="12.75" customHeight="1" x14ac:dyDescent="0.25"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  <c r="DS690" s="50"/>
      <c r="DT690" s="50"/>
      <c r="DU690" s="50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4"/>
    </row>
    <row r="691" spans="18:145" s="25" customFormat="1" ht="12.75" customHeight="1" x14ac:dyDescent="0.25"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  <c r="DS691" s="50"/>
      <c r="DT691" s="50"/>
      <c r="DU691" s="50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  <c r="EL691" s="24"/>
      <c r="EM691" s="24"/>
      <c r="EN691" s="24"/>
      <c r="EO691" s="24"/>
    </row>
    <row r="692" spans="18:145" s="25" customFormat="1" ht="12.75" customHeight="1" x14ac:dyDescent="0.25"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  <c r="DS692" s="50"/>
      <c r="DT692" s="50"/>
      <c r="DU692" s="50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  <c r="EL692" s="24"/>
      <c r="EM692" s="24"/>
      <c r="EN692" s="24"/>
      <c r="EO692" s="24"/>
    </row>
    <row r="693" spans="18:145" s="25" customFormat="1" ht="12.75" customHeight="1" x14ac:dyDescent="0.25"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  <c r="DS693" s="50"/>
      <c r="DT693" s="50"/>
      <c r="DU693" s="50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  <c r="EL693" s="24"/>
      <c r="EM693" s="24"/>
      <c r="EN693" s="24"/>
      <c r="EO693" s="24"/>
    </row>
    <row r="694" spans="18:145" s="25" customFormat="1" ht="12.75" customHeight="1" x14ac:dyDescent="0.25"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  <c r="DS694" s="50"/>
      <c r="DT694" s="50"/>
      <c r="DU694" s="50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  <c r="EL694" s="24"/>
      <c r="EM694" s="24"/>
      <c r="EN694" s="24"/>
      <c r="EO694" s="24"/>
    </row>
    <row r="695" spans="18:145" s="25" customFormat="1" ht="12.75" customHeight="1" x14ac:dyDescent="0.25"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  <c r="DS695" s="50"/>
      <c r="DT695" s="50"/>
      <c r="DU695" s="50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  <c r="EL695" s="24"/>
      <c r="EM695" s="24"/>
      <c r="EN695" s="24"/>
      <c r="EO695" s="24"/>
    </row>
    <row r="696" spans="18:145" s="25" customFormat="1" ht="12.75" customHeight="1" x14ac:dyDescent="0.25"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  <c r="DS696" s="50"/>
      <c r="DT696" s="50"/>
      <c r="DU696" s="50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  <c r="EL696" s="24"/>
      <c r="EM696" s="24"/>
      <c r="EN696" s="24"/>
      <c r="EO696" s="24"/>
    </row>
    <row r="697" spans="18:145" s="25" customFormat="1" ht="12.75" customHeight="1" x14ac:dyDescent="0.25"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  <c r="DS697" s="50"/>
      <c r="DT697" s="50"/>
      <c r="DU697" s="50"/>
      <c r="DV697" s="24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  <c r="EI697" s="24"/>
      <c r="EJ697" s="24"/>
      <c r="EK697" s="24"/>
      <c r="EL697" s="24"/>
      <c r="EM697" s="24"/>
      <c r="EN697" s="24"/>
      <c r="EO697" s="24"/>
    </row>
    <row r="698" spans="18:145" s="25" customFormat="1" ht="12.75" customHeight="1" x14ac:dyDescent="0.25"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  <c r="DS698" s="50"/>
      <c r="DT698" s="50"/>
      <c r="DU698" s="50"/>
      <c r="DV698" s="24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  <c r="EI698" s="24"/>
      <c r="EJ698" s="24"/>
      <c r="EK698" s="24"/>
      <c r="EL698" s="24"/>
      <c r="EM698" s="24"/>
      <c r="EN698" s="24"/>
      <c r="EO698" s="24"/>
    </row>
    <row r="699" spans="18:145" s="25" customFormat="1" ht="12.75" customHeight="1" x14ac:dyDescent="0.25"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  <c r="DS699" s="50"/>
      <c r="DT699" s="50"/>
      <c r="DU699" s="50"/>
      <c r="DV699" s="24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  <c r="EI699" s="24"/>
      <c r="EJ699" s="24"/>
      <c r="EK699" s="24"/>
      <c r="EL699" s="24"/>
      <c r="EM699" s="24"/>
      <c r="EN699" s="24"/>
      <c r="EO699" s="24"/>
    </row>
    <row r="700" spans="18:145" s="25" customFormat="1" ht="12.75" customHeight="1" x14ac:dyDescent="0.25"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  <c r="DS700" s="50"/>
      <c r="DT700" s="50"/>
      <c r="DU700" s="50"/>
      <c r="DV700" s="24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  <c r="EI700" s="24"/>
      <c r="EJ700" s="24"/>
      <c r="EK700" s="24"/>
      <c r="EL700" s="24"/>
      <c r="EM700" s="24"/>
      <c r="EN700" s="24"/>
      <c r="EO700" s="24"/>
    </row>
    <row r="701" spans="18:145" s="25" customFormat="1" ht="12.75" customHeight="1" x14ac:dyDescent="0.25"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  <c r="DS701" s="50"/>
      <c r="DT701" s="50"/>
      <c r="DU701" s="50"/>
      <c r="DV701" s="24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  <c r="EI701" s="24"/>
      <c r="EJ701" s="24"/>
      <c r="EK701" s="24"/>
      <c r="EL701" s="24"/>
      <c r="EM701" s="24"/>
      <c r="EN701" s="24"/>
      <c r="EO701" s="24"/>
    </row>
    <row r="702" spans="18:145" s="25" customFormat="1" ht="12.75" customHeight="1" x14ac:dyDescent="0.25"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  <c r="DS702" s="50"/>
      <c r="DT702" s="50"/>
      <c r="DU702" s="50"/>
      <c r="DV702" s="24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  <c r="EI702" s="24"/>
      <c r="EJ702" s="24"/>
      <c r="EK702" s="24"/>
      <c r="EL702" s="24"/>
      <c r="EM702" s="24"/>
      <c r="EN702" s="24"/>
      <c r="EO702" s="24"/>
    </row>
    <row r="703" spans="18:145" s="25" customFormat="1" ht="12.75" customHeight="1" x14ac:dyDescent="0.25"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  <c r="DS703" s="50"/>
      <c r="DT703" s="50"/>
      <c r="DU703" s="50"/>
      <c r="DV703" s="24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  <c r="EI703" s="24"/>
      <c r="EJ703" s="24"/>
      <c r="EK703" s="24"/>
      <c r="EL703" s="24"/>
      <c r="EM703" s="24"/>
      <c r="EN703" s="24"/>
      <c r="EO703" s="24"/>
    </row>
    <row r="704" spans="18:145" s="25" customFormat="1" ht="12.75" customHeight="1" x14ac:dyDescent="0.25"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  <c r="DS704" s="50"/>
      <c r="DT704" s="50"/>
      <c r="DU704" s="50"/>
      <c r="DV704" s="24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  <c r="EI704" s="24"/>
      <c r="EJ704" s="24"/>
      <c r="EK704" s="24"/>
      <c r="EL704" s="24"/>
      <c r="EM704" s="24"/>
      <c r="EN704" s="24"/>
      <c r="EO704" s="24"/>
    </row>
    <row r="705" spans="18:145" s="25" customFormat="1" ht="12.75" customHeight="1" x14ac:dyDescent="0.25"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  <c r="DS705" s="50"/>
      <c r="DT705" s="50"/>
      <c r="DU705" s="50"/>
      <c r="DV705" s="24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  <c r="EI705" s="24"/>
      <c r="EJ705" s="24"/>
      <c r="EK705" s="24"/>
      <c r="EL705" s="24"/>
      <c r="EM705" s="24"/>
      <c r="EN705" s="24"/>
      <c r="EO705" s="24"/>
    </row>
    <row r="706" spans="18:145" s="25" customFormat="1" ht="12.75" customHeight="1" x14ac:dyDescent="0.25"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  <c r="DS706" s="50"/>
      <c r="DT706" s="50"/>
      <c r="DU706" s="50"/>
      <c r="DV706" s="24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  <c r="EI706" s="24"/>
      <c r="EJ706" s="24"/>
      <c r="EK706" s="24"/>
      <c r="EL706" s="24"/>
      <c r="EM706" s="24"/>
      <c r="EN706" s="24"/>
      <c r="EO706" s="24"/>
    </row>
    <row r="707" spans="18:145" s="25" customFormat="1" ht="12.75" customHeight="1" x14ac:dyDescent="0.25"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  <c r="DS707" s="50"/>
      <c r="DT707" s="50"/>
      <c r="DU707" s="50"/>
      <c r="DV707" s="24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  <c r="EI707" s="24"/>
      <c r="EJ707" s="24"/>
      <c r="EK707" s="24"/>
      <c r="EL707" s="24"/>
      <c r="EM707" s="24"/>
      <c r="EN707" s="24"/>
      <c r="EO707" s="24"/>
    </row>
    <row r="708" spans="18:145" s="25" customFormat="1" ht="12.75" customHeight="1" x14ac:dyDescent="0.25"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  <c r="DS708" s="50"/>
      <c r="DT708" s="50"/>
      <c r="DU708" s="50"/>
      <c r="DV708" s="24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  <c r="EI708" s="24"/>
      <c r="EJ708" s="24"/>
      <c r="EK708" s="24"/>
      <c r="EL708" s="24"/>
      <c r="EM708" s="24"/>
      <c r="EN708" s="24"/>
      <c r="EO708" s="24"/>
    </row>
    <row r="709" spans="18:145" s="25" customFormat="1" ht="12.75" customHeight="1" x14ac:dyDescent="0.25"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  <c r="DS709" s="50"/>
      <c r="DT709" s="50"/>
      <c r="DU709" s="50"/>
      <c r="DV709" s="24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  <c r="EI709" s="24"/>
      <c r="EJ709" s="24"/>
      <c r="EK709" s="24"/>
      <c r="EL709" s="24"/>
      <c r="EM709" s="24"/>
      <c r="EN709" s="24"/>
      <c r="EO709" s="24"/>
    </row>
    <row r="710" spans="18:145" s="25" customFormat="1" ht="12.75" customHeight="1" x14ac:dyDescent="0.25"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  <c r="DS710" s="50"/>
      <c r="DT710" s="50"/>
      <c r="DU710" s="50"/>
      <c r="DV710" s="24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  <c r="EI710" s="24"/>
      <c r="EJ710" s="24"/>
      <c r="EK710" s="24"/>
      <c r="EL710" s="24"/>
      <c r="EM710" s="24"/>
      <c r="EN710" s="24"/>
      <c r="EO710" s="24"/>
    </row>
    <row r="711" spans="18:145" s="25" customFormat="1" ht="12.75" customHeight="1" x14ac:dyDescent="0.25"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  <c r="DS711" s="50"/>
      <c r="DT711" s="50"/>
      <c r="DU711" s="50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  <c r="EL711" s="24"/>
      <c r="EM711" s="24"/>
      <c r="EN711" s="24"/>
      <c r="EO711" s="24"/>
    </row>
    <row r="712" spans="18:145" s="25" customFormat="1" ht="12.75" customHeight="1" x14ac:dyDescent="0.25"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  <c r="DS712" s="50"/>
      <c r="DT712" s="50"/>
      <c r="DU712" s="50"/>
      <c r="DV712" s="24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  <c r="EI712" s="24"/>
      <c r="EJ712" s="24"/>
      <c r="EK712" s="24"/>
      <c r="EL712" s="24"/>
      <c r="EM712" s="24"/>
      <c r="EN712" s="24"/>
      <c r="EO712" s="24"/>
    </row>
    <row r="713" spans="18:145" s="25" customFormat="1" ht="12.75" customHeight="1" x14ac:dyDescent="0.25"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  <c r="DS713" s="50"/>
      <c r="DT713" s="50"/>
      <c r="DU713" s="50"/>
      <c r="DV713" s="24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  <c r="EI713" s="24"/>
      <c r="EJ713" s="24"/>
      <c r="EK713" s="24"/>
      <c r="EL713" s="24"/>
      <c r="EM713" s="24"/>
      <c r="EN713" s="24"/>
      <c r="EO713" s="24"/>
    </row>
    <row r="714" spans="18:145" s="25" customFormat="1" ht="12.75" customHeight="1" x14ac:dyDescent="0.25"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  <c r="DS714" s="50"/>
      <c r="DT714" s="50"/>
      <c r="DU714" s="50"/>
      <c r="DV714" s="24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  <c r="EI714" s="24"/>
      <c r="EJ714" s="24"/>
      <c r="EK714" s="24"/>
      <c r="EL714" s="24"/>
      <c r="EM714" s="24"/>
      <c r="EN714" s="24"/>
      <c r="EO714" s="24"/>
    </row>
    <row r="715" spans="18:145" s="25" customFormat="1" ht="12.75" customHeight="1" x14ac:dyDescent="0.25"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  <c r="DS715" s="50"/>
      <c r="DT715" s="50"/>
      <c r="DU715" s="50"/>
      <c r="DV715" s="24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  <c r="EI715" s="24"/>
      <c r="EJ715" s="24"/>
      <c r="EK715" s="24"/>
      <c r="EL715" s="24"/>
      <c r="EM715" s="24"/>
      <c r="EN715" s="24"/>
      <c r="EO715" s="24"/>
    </row>
    <row r="716" spans="18:145" s="25" customFormat="1" ht="12.75" customHeight="1" x14ac:dyDescent="0.25"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  <c r="DS716" s="50"/>
      <c r="DT716" s="50"/>
      <c r="DU716" s="50"/>
      <c r="DV716" s="24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  <c r="EI716" s="24"/>
      <c r="EJ716" s="24"/>
      <c r="EK716" s="24"/>
      <c r="EL716" s="24"/>
      <c r="EM716" s="24"/>
      <c r="EN716" s="24"/>
      <c r="EO716" s="24"/>
    </row>
    <row r="717" spans="18:145" s="25" customFormat="1" ht="12.75" customHeight="1" x14ac:dyDescent="0.25"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  <c r="DS717" s="50"/>
      <c r="DT717" s="50"/>
      <c r="DU717" s="50"/>
      <c r="DV717" s="24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  <c r="EI717" s="24"/>
      <c r="EJ717" s="24"/>
      <c r="EK717" s="24"/>
      <c r="EL717" s="24"/>
      <c r="EM717" s="24"/>
      <c r="EN717" s="24"/>
      <c r="EO717" s="24"/>
    </row>
    <row r="718" spans="18:145" s="25" customFormat="1" ht="12.75" customHeight="1" x14ac:dyDescent="0.25"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  <c r="DS718" s="50"/>
      <c r="DT718" s="50"/>
      <c r="DU718" s="50"/>
      <c r="DV718" s="24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  <c r="EI718" s="24"/>
      <c r="EJ718" s="24"/>
      <c r="EK718" s="24"/>
      <c r="EL718" s="24"/>
      <c r="EM718" s="24"/>
      <c r="EN718" s="24"/>
      <c r="EO718" s="24"/>
    </row>
    <row r="719" spans="18:145" s="25" customFormat="1" ht="12.75" customHeight="1" x14ac:dyDescent="0.25"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  <c r="DS719" s="50"/>
      <c r="DT719" s="50"/>
      <c r="DU719" s="50"/>
      <c r="DV719" s="24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  <c r="EI719" s="24"/>
      <c r="EJ719" s="24"/>
      <c r="EK719" s="24"/>
      <c r="EL719" s="24"/>
      <c r="EM719" s="24"/>
      <c r="EN719" s="24"/>
      <c r="EO719" s="24"/>
    </row>
    <row r="720" spans="18:145" s="25" customFormat="1" ht="12.75" customHeight="1" x14ac:dyDescent="0.25"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  <c r="DS720" s="50"/>
      <c r="DT720" s="50"/>
      <c r="DU720" s="50"/>
      <c r="DV720" s="24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  <c r="EI720" s="24"/>
      <c r="EJ720" s="24"/>
      <c r="EK720" s="24"/>
      <c r="EL720" s="24"/>
      <c r="EM720" s="24"/>
      <c r="EN720" s="24"/>
      <c r="EO720" s="24"/>
    </row>
    <row r="721" spans="18:145" s="25" customFormat="1" ht="12.75" customHeight="1" x14ac:dyDescent="0.25"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  <c r="DS721" s="50"/>
      <c r="DT721" s="50"/>
      <c r="DU721" s="50"/>
      <c r="DV721" s="24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  <c r="EI721" s="24"/>
      <c r="EJ721" s="24"/>
      <c r="EK721" s="24"/>
      <c r="EL721" s="24"/>
      <c r="EM721" s="24"/>
      <c r="EN721" s="24"/>
      <c r="EO721" s="24"/>
    </row>
    <row r="722" spans="18:145" s="25" customFormat="1" ht="12.75" customHeight="1" x14ac:dyDescent="0.25"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  <c r="DS722" s="50"/>
      <c r="DT722" s="50"/>
      <c r="DU722" s="50"/>
      <c r="DV722" s="24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  <c r="EI722" s="24"/>
      <c r="EJ722" s="24"/>
      <c r="EK722" s="24"/>
      <c r="EL722" s="24"/>
      <c r="EM722" s="24"/>
      <c r="EN722" s="24"/>
      <c r="EO722" s="24"/>
    </row>
    <row r="723" spans="18:145" s="25" customFormat="1" ht="12.75" customHeight="1" x14ac:dyDescent="0.25"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  <c r="DS723" s="50"/>
      <c r="DT723" s="50"/>
      <c r="DU723" s="50"/>
      <c r="DV723" s="24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  <c r="EI723" s="24"/>
      <c r="EJ723" s="24"/>
      <c r="EK723" s="24"/>
      <c r="EL723" s="24"/>
      <c r="EM723" s="24"/>
      <c r="EN723" s="24"/>
      <c r="EO723" s="24"/>
    </row>
    <row r="724" spans="18:145" s="25" customFormat="1" ht="12.75" customHeight="1" x14ac:dyDescent="0.25"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  <c r="DS724" s="50"/>
      <c r="DT724" s="50"/>
      <c r="DU724" s="50"/>
      <c r="DV724" s="24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  <c r="EI724" s="24"/>
      <c r="EJ724" s="24"/>
      <c r="EK724" s="24"/>
      <c r="EL724" s="24"/>
      <c r="EM724" s="24"/>
      <c r="EN724" s="24"/>
      <c r="EO724" s="24"/>
    </row>
    <row r="725" spans="18:145" s="25" customFormat="1" ht="12.75" customHeight="1" x14ac:dyDescent="0.25"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  <c r="DS725" s="50"/>
      <c r="DT725" s="50"/>
      <c r="DU725" s="50"/>
      <c r="DV725" s="24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  <c r="EI725" s="24"/>
      <c r="EJ725" s="24"/>
      <c r="EK725" s="24"/>
      <c r="EL725" s="24"/>
      <c r="EM725" s="24"/>
      <c r="EN725" s="24"/>
      <c r="EO725" s="24"/>
    </row>
    <row r="726" spans="18:145" s="25" customFormat="1" ht="12.75" customHeight="1" x14ac:dyDescent="0.25"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  <c r="DS726" s="50"/>
      <c r="DT726" s="50"/>
      <c r="DU726" s="50"/>
      <c r="DV726" s="24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  <c r="EI726" s="24"/>
      <c r="EJ726" s="24"/>
      <c r="EK726" s="24"/>
      <c r="EL726" s="24"/>
      <c r="EM726" s="24"/>
      <c r="EN726" s="24"/>
      <c r="EO726" s="24"/>
    </row>
    <row r="727" spans="18:145" s="25" customFormat="1" ht="12.75" customHeight="1" x14ac:dyDescent="0.25"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  <c r="DS727" s="50"/>
      <c r="DT727" s="50"/>
      <c r="DU727" s="50"/>
      <c r="DV727" s="24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  <c r="EI727" s="24"/>
      <c r="EJ727" s="24"/>
      <c r="EK727" s="24"/>
      <c r="EL727" s="24"/>
      <c r="EM727" s="24"/>
      <c r="EN727" s="24"/>
      <c r="EO727" s="24"/>
    </row>
    <row r="728" spans="18:145" s="25" customFormat="1" ht="12.75" customHeight="1" x14ac:dyDescent="0.25"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  <c r="DS728" s="50"/>
      <c r="DT728" s="50"/>
      <c r="DU728" s="50"/>
      <c r="DV728" s="24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  <c r="EI728" s="24"/>
      <c r="EJ728" s="24"/>
      <c r="EK728" s="24"/>
      <c r="EL728" s="24"/>
      <c r="EM728" s="24"/>
      <c r="EN728" s="24"/>
      <c r="EO728" s="24"/>
    </row>
    <row r="729" spans="18:145" s="25" customFormat="1" ht="12.75" customHeight="1" x14ac:dyDescent="0.25"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  <c r="DS729" s="50"/>
      <c r="DT729" s="50"/>
      <c r="DU729" s="50"/>
      <c r="DV729" s="24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  <c r="EI729" s="24"/>
      <c r="EJ729" s="24"/>
      <c r="EK729" s="24"/>
      <c r="EL729" s="24"/>
      <c r="EM729" s="24"/>
      <c r="EN729" s="24"/>
      <c r="EO729" s="24"/>
    </row>
    <row r="730" spans="18:145" s="25" customFormat="1" ht="12.75" customHeight="1" x14ac:dyDescent="0.25"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  <c r="DS730" s="50"/>
      <c r="DT730" s="50"/>
      <c r="DU730" s="50"/>
      <c r="DV730" s="24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  <c r="EI730" s="24"/>
      <c r="EJ730" s="24"/>
      <c r="EK730" s="24"/>
      <c r="EL730" s="24"/>
      <c r="EM730" s="24"/>
      <c r="EN730" s="24"/>
      <c r="EO730" s="24"/>
    </row>
    <row r="731" spans="18:145" s="25" customFormat="1" ht="12.75" customHeight="1" x14ac:dyDescent="0.25"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  <c r="DS731" s="50"/>
      <c r="DT731" s="50"/>
      <c r="DU731" s="50"/>
      <c r="DV731" s="24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  <c r="EI731" s="24"/>
      <c r="EJ731" s="24"/>
      <c r="EK731" s="24"/>
      <c r="EL731" s="24"/>
      <c r="EM731" s="24"/>
      <c r="EN731" s="24"/>
      <c r="EO731" s="24"/>
    </row>
    <row r="732" spans="18:145" s="25" customFormat="1" ht="12.75" customHeight="1" x14ac:dyDescent="0.25"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  <c r="DS732" s="50"/>
      <c r="DT732" s="50"/>
      <c r="DU732" s="50"/>
      <c r="DV732" s="24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  <c r="EI732" s="24"/>
      <c r="EJ732" s="24"/>
      <c r="EK732" s="24"/>
      <c r="EL732" s="24"/>
      <c r="EM732" s="24"/>
      <c r="EN732" s="24"/>
      <c r="EO732" s="24"/>
    </row>
    <row r="733" spans="18:145" s="25" customFormat="1" ht="12.75" customHeight="1" x14ac:dyDescent="0.25"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  <c r="DS733" s="50"/>
      <c r="DT733" s="50"/>
      <c r="DU733" s="50"/>
      <c r="DV733" s="24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  <c r="EI733" s="24"/>
      <c r="EJ733" s="24"/>
      <c r="EK733" s="24"/>
      <c r="EL733" s="24"/>
      <c r="EM733" s="24"/>
      <c r="EN733" s="24"/>
      <c r="EO733" s="24"/>
    </row>
    <row r="734" spans="18:145" s="25" customFormat="1" ht="12.75" customHeight="1" x14ac:dyDescent="0.25"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  <c r="DS734" s="50"/>
      <c r="DT734" s="50"/>
      <c r="DU734" s="50"/>
      <c r="DV734" s="24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  <c r="EI734" s="24"/>
      <c r="EJ734" s="24"/>
      <c r="EK734" s="24"/>
      <c r="EL734" s="24"/>
      <c r="EM734" s="24"/>
      <c r="EN734" s="24"/>
      <c r="EO734" s="24"/>
    </row>
    <row r="735" spans="18:145" s="25" customFormat="1" ht="12.75" customHeight="1" x14ac:dyDescent="0.25"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  <c r="DS735" s="50"/>
      <c r="DT735" s="50"/>
      <c r="DU735" s="50"/>
      <c r="DV735" s="24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  <c r="EI735" s="24"/>
      <c r="EJ735" s="24"/>
      <c r="EK735" s="24"/>
      <c r="EL735" s="24"/>
      <c r="EM735" s="24"/>
      <c r="EN735" s="24"/>
      <c r="EO735" s="24"/>
    </row>
    <row r="736" spans="18:145" s="25" customFormat="1" ht="12.75" customHeight="1" x14ac:dyDescent="0.25"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  <c r="DS736" s="50"/>
      <c r="DT736" s="50"/>
      <c r="DU736" s="50"/>
      <c r="DV736" s="24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  <c r="EI736" s="24"/>
      <c r="EJ736" s="24"/>
      <c r="EK736" s="24"/>
      <c r="EL736" s="24"/>
      <c r="EM736" s="24"/>
      <c r="EN736" s="24"/>
      <c r="EO736" s="24"/>
    </row>
    <row r="737" spans="18:145" s="25" customFormat="1" ht="12.75" customHeight="1" x14ac:dyDescent="0.25"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  <c r="DS737" s="50"/>
      <c r="DT737" s="50"/>
      <c r="DU737" s="50"/>
      <c r="DV737" s="24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  <c r="EI737" s="24"/>
      <c r="EJ737" s="24"/>
      <c r="EK737" s="24"/>
      <c r="EL737" s="24"/>
      <c r="EM737" s="24"/>
      <c r="EN737" s="24"/>
      <c r="EO737" s="24"/>
    </row>
    <row r="738" spans="18:145" s="25" customFormat="1" ht="12.75" customHeight="1" x14ac:dyDescent="0.25"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  <c r="DS738" s="50"/>
      <c r="DT738" s="50"/>
      <c r="DU738" s="50"/>
      <c r="DV738" s="24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  <c r="EI738" s="24"/>
      <c r="EJ738" s="24"/>
      <c r="EK738" s="24"/>
      <c r="EL738" s="24"/>
      <c r="EM738" s="24"/>
      <c r="EN738" s="24"/>
      <c r="EO738" s="24"/>
    </row>
    <row r="739" spans="18:145" s="25" customFormat="1" ht="12.75" customHeight="1" x14ac:dyDescent="0.25"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  <c r="DS739" s="50"/>
      <c r="DT739" s="50"/>
      <c r="DU739" s="50"/>
      <c r="DV739" s="24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  <c r="EI739" s="24"/>
      <c r="EJ739" s="24"/>
      <c r="EK739" s="24"/>
      <c r="EL739" s="24"/>
      <c r="EM739" s="24"/>
      <c r="EN739" s="24"/>
      <c r="EO739" s="24"/>
    </row>
    <row r="740" spans="18:145" s="25" customFormat="1" ht="12.75" customHeight="1" x14ac:dyDescent="0.25"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  <c r="DS740" s="50"/>
      <c r="DT740" s="50"/>
      <c r="DU740" s="50"/>
      <c r="DV740" s="24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  <c r="EI740" s="24"/>
      <c r="EJ740" s="24"/>
      <c r="EK740" s="24"/>
      <c r="EL740" s="24"/>
      <c r="EM740" s="24"/>
      <c r="EN740" s="24"/>
      <c r="EO740" s="24"/>
    </row>
    <row r="741" spans="18:145" s="25" customFormat="1" ht="12.75" customHeight="1" x14ac:dyDescent="0.25"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  <c r="DS741" s="50"/>
      <c r="DT741" s="50"/>
      <c r="DU741" s="50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  <c r="EL741" s="24"/>
      <c r="EM741" s="24"/>
      <c r="EN741" s="24"/>
      <c r="EO741" s="24"/>
    </row>
    <row r="742" spans="18:145" s="25" customFormat="1" ht="12.75" customHeight="1" x14ac:dyDescent="0.25"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  <c r="DS742" s="50"/>
      <c r="DT742" s="50"/>
      <c r="DU742" s="50"/>
      <c r="DV742" s="24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  <c r="EI742" s="24"/>
      <c r="EJ742" s="24"/>
      <c r="EK742" s="24"/>
      <c r="EL742" s="24"/>
      <c r="EM742" s="24"/>
      <c r="EN742" s="24"/>
      <c r="EO742" s="24"/>
    </row>
    <row r="743" spans="18:145" s="25" customFormat="1" ht="12.75" customHeight="1" x14ac:dyDescent="0.25"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  <c r="DS743" s="50"/>
      <c r="DT743" s="50"/>
      <c r="DU743" s="50"/>
      <c r="DV743" s="24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  <c r="EI743" s="24"/>
      <c r="EJ743" s="24"/>
      <c r="EK743" s="24"/>
      <c r="EL743" s="24"/>
      <c r="EM743" s="24"/>
      <c r="EN743" s="24"/>
      <c r="EO743" s="24"/>
    </row>
    <row r="744" spans="18:145" s="25" customFormat="1" ht="12.75" customHeight="1" x14ac:dyDescent="0.25"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  <c r="DS744" s="50"/>
      <c r="DT744" s="50"/>
      <c r="DU744" s="50"/>
      <c r="DV744" s="24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  <c r="EI744" s="24"/>
      <c r="EJ744" s="24"/>
      <c r="EK744" s="24"/>
      <c r="EL744" s="24"/>
      <c r="EM744" s="24"/>
      <c r="EN744" s="24"/>
      <c r="EO744" s="24"/>
    </row>
    <row r="745" spans="18:145" s="25" customFormat="1" ht="12.75" customHeight="1" x14ac:dyDescent="0.25"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  <c r="DS745" s="50"/>
      <c r="DT745" s="50"/>
      <c r="DU745" s="50"/>
      <c r="DV745" s="24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  <c r="EI745" s="24"/>
      <c r="EJ745" s="24"/>
      <c r="EK745" s="24"/>
      <c r="EL745" s="24"/>
      <c r="EM745" s="24"/>
      <c r="EN745" s="24"/>
      <c r="EO745" s="24"/>
    </row>
    <row r="746" spans="18:145" s="25" customFormat="1" ht="12.75" customHeight="1" x14ac:dyDescent="0.25"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  <c r="DS746" s="50"/>
      <c r="DT746" s="50"/>
      <c r="DU746" s="50"/>
      <c r="DV746" s="24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  <c r="EI746" s="24"/>
      <c r="EJ746" s="24"/>
      <c r="EK746" s="24"/>
      <c r="EL746" s="24"/>
      <c r="EM746" s="24"/>
      <c r="EN746" s="24"/>
      <c r="EO746" s="24"/>
    </row>
    <row r="747" spans="18:145" s="25" customFormat="1" ht="12.75" customHeight="1" x14ac:dyDescent="0.25"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  <c r="DS747" s="50"/>
      <c r="DT747" s="50"/>
      <c r="DU747" s="50"/>
      <c r="DV747" s="24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  <c r="EI747" s="24"/>
      <c r="EJ747" s="24"/>
      <c r="EK747" s="24"/>
      <c r="EL747" s="24"/>
      <c r="EM747" s="24"/>
      <c r="EN747" s="24"/>
      <c r="EO747" s="24"/>
    </row>
    <row r="748" spans="18:145" s="25" customFormat="1" ht="12.75" customHeight="1" x14ac:dyDescent="0.25"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  <c r="DS748" s="50"/>
      <c r="DT748" s="50"/>
      <c r="DU748" s="50"/>
      <c r="DV748" s="24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  <c r="EI748" s="24"/>
      <c r="EJ748" s="24"/>
      <c r="EK748" s="24"/>
      <c r="EL748" s="24"/>
      <c r="EM748" s="24"/>
      <c r="EN748" s="24"/>
      <c r="EO748" s="24"/>
    </row>
    <row r="749" spans="18:145" s="25" customFormat="1" ht="12.75" customHeight="1" x14ac:dyDescent="0.25"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  <c r="DS749" s="50"/>
      <c r="DT749" s="50"/>
      <c r="DU749" s="50"/>
      <c r="DV749" s="24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  <c r="EI749" s="24"/>
      <c r="EJ749" s="24"/>
      <c r="EK749" s="24"/>
      <c r="EL749" s="24"/>
      <c r="EM749" s="24"/>
      <c r="EN749" s="24"/>
      <c r="EO749" s="24"/>
    </row>
    <row r="750" spans="18:145" s="25" customFormat="1" ht="12.75" customHeight="1" x14ac:dyDescent="0.25"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  <c r="DS750" s="50"/>
      <c r="DT750" s="50"/>
      <c r="DU750" s="50"/>
      <c r="DV750" s="24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  <c r="EI750" s="24"/>
      <c r="EJ750" s="24"/>
      <c r="EK750" s="24"/>
      <c r="EL750" s="24"/>
      <c r="EM750" s="24"/>
      <c r="EN750" s="24"/>
      <c r="EO750" s="24"/>
    </row>
    <row r="751" spans="18:145" s="25" customFormat="1" ht="12.75" customHeight="1" x14ac:dyDescent="0.25"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  <c r="DS751" s="50"/>
      <c r="DT751" s="50"/>
      <c r="DU751" s="50"/>
      <c r="DV751" s="24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  <c r="EI751" s="24"/>
      <c r="EJ751" s="24"/>
      <c r="EK751" s="24"/>
      <c r="EL751" s="24"/>
      <c r="EM751" s="24"/>
      <c r="EN751" s="24"/>
      <c r="EO751" s="24"/>
    </row>
    <row r="752" spans="18:145" s="25" customFormat="1" ht="12.75" customHeight="1" x14ac:dyDescent="0.25"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  <c r="DS752" s="50"/>
      <c r="DT752" s="50"/>
      <c r="DU752" s="50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  <c r="EL752" s="24"/>
      <c r="EM752" s="24"/>
      <c r="EN752" s="24"/>
      <c r="EO752" s="24"/>
    </row>
    <row r="753" spans="18:145" s="25" customFormat="1" ht="12.75" customHeight="1" x14ac:dyDescent="0.25"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  <c r="DS753" s="50"/>
      <c r="DT753" s="50"/>
      <c r="DU753" s="50"/>
      <c r="DV753" s="24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  <c r="EI753" s="24"/>
      <c r="EJ753" s="24"/>
      <c r="EK753" s="24"/>
      <c r="EL753" s="24"/>
      <c r="EM753" s="24"/>
      <c r="EN753" s="24"/>
      <c r="EO753" s="24"/>
    </row>
    <row r="754" spans="18:145" s="25" customFormat="1" ht="12.75" customHeight="1" x14ac:dyDescent="0.25"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  <c r="DS754" s="50"/>
      <c r="DT754" s="50"/>
      <c r="DU754" s="50"/>
      <c r="DV754" s="24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  <c r="EI754" s="24"/>
      <c r="EJ754" s="24"/>
      <c r="EK754" s="24"/>
      <c r="EL754" s="24"/>
      <c r="EM754" s="24"/>
      <c r="EN754" s="24"/>
      <c r="EO754" s="24"/>
    </row>
    <row r="755" spans="18:145" s="25" customFormat="1" ht="12.75" customHeight="1" x14ac:dyDescent="0.25"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  <c r="DS755" s="50"/>
      <c r="DT755" s="50"/>
      <c r="DU755" s="50"/>
      <c r="DV755" s="24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  <c r="EI755" s="24"/>
      <c r="EJ755" s="24"/>
      <c r="EK755" s="24"/>
      <c r="EL755" s="24"/>
      <c r="EM755" s="24"/>
      <c r="EN755" s="24"/>
      <c r="EO755" s="24"/>
    </row>
    <row r="756" spans="18:145" s="25" customFormat="1" ht="12.75" customHeight="1" x14ac:dyDescent="0.25"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  <c r="DS756" s="50"/>
      <c r="DT756" s="50"/>
      <c r="DU756" s="50"/>
      <c r="DV756" s="24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  <c r="EI756" s="24"/>
      <c r="EJ756" s="24"/>
      <c r="EK756" s="24"/>
      <c r="EL756" s="24"/>
      <c r="EM756" s="24"/>
      <c r="EN756" s="24"/>
      <c r="EO756" s="24"/>
    </row>
    <row r="757" spans="18:145" s="25" customFormat="1" ht="12.75" customHeight="1" x14ac:dyDescent="0.25"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  <c r="DS757" s="50"/>
      <c r="DT757" s="50"/>
      <c r="DU757" s="50"/>
      <c r="DV757" s="24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  <c r="EI757" s="24"/>
      <c r="EJ757" s="24"/>
      <c r="EK757" s="24"/>
      <c r="EL757" s="24"/>
      <c r="EM757" s="24"/>
      <c r="EN757" s="24"/>
      <c r="EO757" s="24"/>
    </row>
    <row r="758" spans="18:145" s="25" customFormat="1" ht="12.75" customHeight="1" x14ac:dyDescent="0.25"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  <c r="DS758" s="50"/>
      <c r="DT758" s="50"/>
      <c r="DU758" s="50"/>
      <c r="DV758" s="24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  <c r="EI758" s="24"/>
      <c r="EJ758" s="24"/>
      <c r="EK758" s="24"/>
      <c r="EL758" s="24"/>
      <c r="EM758" s="24"/>
      <c r="EN758" s="24"/>
      <c r="EO758" s="24"/>
    </row>
    <row r="759" spans="18:145" s="25" customFormat="1" ht="12.75" customHeight="1" x14ac:dyDescent="0.25"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  <c r="DS759" s="50"/>
      <c r="DT759" s="50"/>
      <c r="DU759" s="50"/>
      <c r="DV759" s="24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  <c r="EI759" s="24"/>
      <c r="EJ759" s="24"/>
      <c r="EK759" s="24"/>
      <c r="EL759" s="24"/>
      <c r="EM759" s="24"/>
      <c r="EN759" s="24"/>
      <c r="EO759" s="24"/>
    </row>
    <row r="760" spans="18:145" s="25" customFormat="1" ht="12.75" customHeight="1" x14ac:dyDescent="0.25"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  <c r="DS760" s="50"/>
      <c r="DT760" s="50"/>
      <c r="DU760" s="50"/>
      <c r="DV760" s="24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  <c r="EI760" s="24"/>
      <c r="EJ760" s="24"/>
      <c r="EK760" s="24"/>
      <c r="EL760" s="24"/>
      <c r="EM760" s="24"/>
      <c r="EN760" s="24"/>
      <c r="EO760" s="24"/>
    </row>
    <row r="761" spans="18:145" s="25" customFormat="1" ht="12.75" customHeight="1" x14ac:dyDescent="0.25"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  <c r="DS761" s="50"/>
      <c r="DT761" s="50"/>
      <c r="DU761" s="50"/>
      <c r="DV761" s="24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  <c r="EI761" s="24"/>
      <c r="EJ761" s="24"/>
      <c r="EK761" s="24"/>
      <c r="EL761" s="24"/>
      <c r="EM761" s="24"/>
      <c r="EN761" s="24"/>
      <c r="EO761" s="24"/>
    </row>
    <row r="762" spans="18:145" s="25" customFormat="1" ht="12.75" customHeight="1" x14ac:dyDescent="0.25"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  <c r="DS762" s="50"/>
      <c r="DT762" s="50"/>
      <c r="DU762" s="50"/>
      <c r="DV762" s="24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  <c r="EI762" s="24"/>
      <c r="EJ762" s="24"/>
      <c r="EK762" s="24"/>
      <c r="EL762" s="24"/>
      <c r="EM762" s="24"/>
      <c r="EN762" s="24"/>
      <c r="EO762" s="24"/>
    </row>
    <row r="763" spans="18:145" s="25" customFormat="1" ht="12.75" customHeight="1" x14ac:dyDescent="0.25"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  <c r="DS763" s="50"/>
      <c r="DT763" s="50"/>
      <c r="DU763" s="50"/>
      <c r="DV763" s="24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  <c r="EI763" s="24"/>
      <c r="EJ763" s="24"/>
      <c r="EK763" s="24"/>
      <c r="EL763" s="24"/>
      <c r="EM763" s="24"/>
      <c r="EN763" s="24"/>
      <c r="EO763" s="24"/>
    </row>
    <row r="764" spans="18:145" s="25" customFormat="1" ht="12.75" customHeight="1" x14ac:dyDescent="0.25"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  <c r="DS764" s="50"/>
      <c r="DT764" s="50"/>
      <c r="DU764" s="50"/>
      <c r="DV764" s="24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  <c r="EI764" s="24"/>
      <c r="EJ764" s="24"/>
      <c r="EK764" s="24"/>
      <c r="EL764" s="24"/>
      <c r="EM764" s="24"/>
      <c r="EN764" s="24"/>
      <c r="EO764" s="24"/>
    </row>
    <row r="765" spans="18:145" s="25" customFormat="1" ht="12.75" customHeight="1" x14ac:dyDescent="0.25"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  <c r="DS765" s="50"/>
      <c r="DT765" s="50"/>
      <c r="DU765" s="50"/>
      <c r="DV765" s="24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  <c r="EI765" s="24"/>
      <c r="EJ765" s="24"/>
      <c r="EK765" s="24"/>
      <c r="EL765" s="24"/>
      <c r="EM765" s="24"/>
      <c r="EN765" s="24"/>
      <c r="EO765" s="24"/>
    </row>
    <row r="766" spans="18:145" s="25" customFormat="1" ht="12.75" customHeight="1" x14ac:dyDescent="0.25"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  <c r="DS766" s="50"/>
      <c r="DT766" s="50"/>
      <c r="DU766" s="50"/>
      <c r="DV766" s="24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  <c r="EI766" s="24"/>
      <c r="EJ766" s="24"/>
      <c r="EK766" s="24"/>
      <c r="EL766" s="24"/>
      <c r="EM766" s="24"/>
      <c r="EN766" s="24"/>
      <c r="EO766" s="24"/>
    </row>
    <row r="767" spans="18:145" s="25" customFormat="1" ht="12.75" customHeight="1" x14ac:dyDescent="0.25"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  <c r="DS767" s="50"/>
      <c r="DT767" s="50"/>
      <c r="DU767" s="50"/>
      <c r="DV767" s="24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  <c r="EI767" s="24"/>
      <c r="EJ767" s="24"/>
      <c r="EK767" s="24"/>
      <c r="EL767" s="24"/>
      <c r="EM767" s="24"/>
      <c r="EN767" s="24"/>
      <c r="EO767" s="24"/>
    </row>
    <row r="768" spans="18:145" s="25" customFormat="1" ht="12.75" customHeight="1" x14ac:dyDescent="0.25"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  <c r="DS768" s="50"/>
      <c r="DT768" s="50"/>
      <c r="DU768" s="50"/>
      <c r="DV768" s="24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  <c r="EI768" s="24"/>
      <c r="EJ768" s="24"/>
      <c r="EK768" s="24"/>
      <c r="EL768" s="24"/>
      <c r="EM768" s="24"/>
      <c r="EN768" s="24"/>
      <c r="EO768" s="24"/>
    </row>
    <row r="769" spans="18:145" s="25" customFormat="1" ht="12.75" customHeight="1" x14ac:dyDescent="0.25"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  <c r="DS769" s="50"/>
      <c r="DT769" s="50"/>
      <c r="DU769" s="50"/>
      <c r="DV769" s="24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  <c r="EI769" s="24"/>
      <c r="EJ769" s="24"/>
      <c r="EK769" s="24"/>
      <c r="EL769" s="24"/>
      <c r="EM769" s="24"/>
      <c r="EN769" s="24"/>
      <c r="EO769" s="24"/>
    </row>
    <row r="770" spans="18:145" s="25" customFormat="1" ht="12.75" customHeight="1" x14ac:dyDescent="0.25"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  <c r="DS770" s="50"/>
      <c r="DT770" s="50"/>
      <c r="DU770" s="50"/>
      <c r="DV770" s="24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  <c r="EI770" s="24"/>
      <c r="EJ770" s="24"/>
      <c r="EK770" s="24"/>
      <c r="EL770" s="24"/>
      <c r="EM770" s="24"/>
      <c r="EN770" s="24"/>
      <c r="EO770" s="24"/>
    </row>
    <row r="771" spans="18:145" s="25" customFormat="1" ht="12.75" customHeight="1" x14ac:dyDescent="0.25"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  <c r="DS771" s="50"/>
      <c r="DT771" s="50"/>
      <c r="DU771" s="50"/>
      <c r="DV771" s="24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  <c r="EI771" s="24"/>
      <c r="EJ771" s="24"/>
      <c r="EK771" s="24"/>
      <c r="EL771" s="24"/>
      <c r="EM771" s="24"/>
      <c r="EN771" s="24"/>
      <c r="EO771" s="24"/>
    </row>
    <row r="772" spans="18:145" s="25" customFormat="1" ht="12.75" customHeight="1" x14ac:dyDescent="0.25"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  <c r="DS772" s="50"/>
      <c r="DT772" s="50"/>
      <c r="DU772" s="50"/>
      <c r="DV772" s="24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  <c r="EI772" s="24"/>
      <c r="EJ772" s="24"/>
      <c r="EK772" s="24"/>
      <c r="EL772" s="24"/>
      <c r="EM772" s="24"/>
      <c r="EN772" s="24"/>
      <c r="EO772" s="24"/>
    </row>
    <row r="773" spans="18:145" s="25" customFormat="1" ht="12.75" customHeight="1" x14ac:dyDescent="0.25"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  <c r="DS773" s="50"/>
      <c r="DT773" s="50"/>
      <c r="DU773" s="50"/>
      <c r="DV773" s="24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  <c r="EI773" s="24"/>
      <c r="EJ773" s="24"/>
      <c r="EK773" s="24"/>
      <c r="EL773" s="24"/>
      <c r="EM773" s="24"/>
      <c r="EN773" s="24"/>
      <c r="EO773" s="24"/>
    </row>
    <row r="774" spans="18:145" s="25" customFormat="1" ht="12.75" customHeight="1" x14ac:dyDescent="0.25"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  <c r="DS774" s="50"/>
      <c r="DT774" s="50"/>
      <c r="DU774" s="50"/>
      <c r="DV774" s="24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  <c r="EI774" s="24"/>
      <c r="EJ774" s="24"/>
      <c r="EK774" s="24"/>
      <c r="EL774" s="24"/>
      <c r="EM774" s="24"/>
      <c r="EN774" s="24"/>
      <c r="EO774" s="24"/>
    </row>
    <row r="775" spans="18:145" s="25" customFormat="1" ht="12.75" customHeight="1" x14ac:dyDescent="0.25"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  <c r="DS775" s="50"/>
      <c r="DT775" s="50"/>
      <c r="DU775" s="50"/>
      <c r="DV775" s="24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  <c r="EI775" s="24"/>
      <c r="EJ775" s="24"/>
      <c r="EK775" s="24"/>
      <c r="EL775" s="24"/>
      <c r="EM775" s="24"/>
      <c r="EN775" s="24"/>
      <c r="EO775" s="24"/>
    </row>
    <row r="776" spans="18:145" s="25" customFormat="1" ht="12.75" customHeight="1" x14ac:dyDescent="0.25"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  <c r="DS776" s="50"/>
      <c r="DT776" s="50"/>
      <c r="DU776" s="50"/>
      <c r="DV776" s="24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  <c r="EI776" s="24"/>
      <c r="EJ776" s="24"/>
      <c r="EK776" s="24"/>
      <c r="EL776" s="24"/>
      <c r="EM776" s="24"/>
      <c r="EN776" s="24"/>
      <c r="EO776" s="24"/>
    </row>
    <row r="777" spans="18:145" s="25" customFormat="1" ht="12.75" customHeight="1" x14ac:dyDescent="0.25"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  <c r="DS777" s="50"/>
      <c r="DT777" s="50"/>
      <c r="DU777" s="50"/>
      <c r="DV777" s="24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  <c r="EI777" s="24"/>
      <c r="EJ777" s="24"/>
      <c r="EK777" s="24"/>
      <c r="EL777" s="24"/>
      <c r="EM777" s="24"/>
      <c r="EN777" s="24"/>
      <c r="EO777" s="24"/>
    </row>
    <row r="778" spans="18:145" s="25" customFormat="1" ht="12.75" customHeight="1" x14ac:dyDescent="0.25"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  <c r="DS778" s="50"/>
      <c r="DT778" s="50"/>
      <c r="DU778" s="50"/>
      <c r="DV778" s="24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  <c r="EI778" s="24"/>
      <c r="EJ778" s="24"/>
      <c r="EK778" s="24"/>
      <c r="EL778" s="24"/>
      <c r="EM778" s="24"/>
      <c r="EN778" s="24"/>
      <c r="EO778" s="24"/>
    </row>
    <row r="779" spans="18:145" s="25" customFormat="1" ht="12.75" customHeight="1" x14ac:dyDescent="0.25"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  <c r="DS779" s="50"/>
      <c r="DT779" s="50"/>
      <c r="DU779" s="50"/>
      <c r="DV779" s="24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  <c r="EI779" s="24"/>
      <c r="EJ779" s="24"/>
      <c r="EK779" s="24"/>
      <c r="EL779" s="24"/>
      <c r="EM779" s="24"/>
      <c r="EN779" s="24"/>
      <c r="EO779" s="24"/>
    </row>
    <row r="780" spans="18:145" s="25" customFormat="1" ht="12.75" customHeight="1" x14ac:dyDescent="0.25"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  <c r="DS780" s="50"/>
      <c r="DT780" s="50"/>
      <c r="DU780" s="50"/>
      <c r="DV780" s="24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  <c r="EI780" s="24"/>
      <c r="EJ780" s="24"/>
      <c r="EK780" s="24"/>
      <c r="EL780" s="24"/>
      <c r="EM780" s="24"/>
      <c r="EN780" s="24"/>
      <c r="EO780" s="24"/>
    </row>
    <row r="781" spans="18:145" s="25" customFormat="1" ht="12.75" customHeight="1" x14ac:dyDescent="0.25"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  <c r="DS781" s="50"/>
      <c r="DT781" s="50"/>
      <c r="DU781" s="50"/>
      <c r="DV781" s="24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  <c r="EI781" s="24"/>
      <c r="EJ781" s="24"/>
      <c r="EK781" s="24"/>
      <c r="EL781" s="24"/>
      <c r="EM781" s="24"/>
      <c r="EN781" s="24"/>
      <c r="EO781" s="24"/>
    </row>
    <row r="782" spans="18:145" s="25" customFormat="1" ht="12.75" customHeight="1" x14ac:dyDescent="0.25"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  <c r="DS782" s="50"/>
      <c r="DT782" s="50"/>
      <c r="DU782" s="50"/>
      <c r="DV782" s="24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  <c r="EI782" s="24"/>
      <c r="EJ782" s="24"/>
      <c r="EK782" s="24"/>
      <c r="EL782" s="24"/>
      <c r="EM782" s="24"/>
      <c r="EN782" s="24"/>
      <c r="EO782" s="24"/>
    </row>
    <row r="783" spans="18:145" s="25" customFormat="1" ht="12.75" customHeight="1" x14ac:dyDescent="0.25"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  <c r="DS783" s="50"/>
      <c r="DT783" s="50"/>
      <c r="DU783" s="50"/>
      <c r="DV783" s="24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  <c r="EI783" s="24"/>
      <c r="EJ783" s="24"/>
      <c r="EK783" s="24"/>
      <c r="EL783" s="24"/>
      <c r="EM783" s="24"/>
      <c r="EN783" s="24"/>
      <c r="EO783" s="24"/>
    </row>
    <row r="784" spans="18:145" s="25" customFormat="1" ht="12.75" customHeight="1" x14ac:dyDescent="0.25"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  <c r="DS784" s="50"/>
      <c r="DT784" s="50"/>
      <c r="DU784" s="50"/>
      <c r="DV784" s="24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  <c r="EI784" s="24"/>
      <c r="EJ784" s="24"/>
      <c r="EK784" s="24"/>
      <c r="EL784" s="24"/>
      <c r="EM784" s="24"/>
      <c r="EN784" s="24"/>
      <c r="EO784" s="24"/>
    </row>
    <row r="785" spans="18:145" s="25" customFormat="1" ht="12.75" customHeight="1" x14ac:dyDescent="0.25"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  <c r="DS785" s="50"/>
      <c r="DT785" s="50"/>
      <c r="DU785" s="50"/>
      <c r="DV785" s="24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  <c r="EI785" s="24"/>
      <c r="EJ785" s="24"/>
      <c r="EK785" s="24"/>
      <c r="EL785" s="24"/>
      <c r="EM785" s="24"/>
      <c r="EN785" s="24"/>
      <c r="EO785" s="24"/>
    </row>
    <row r="786" spans="18:145" s="25" customFormat="1" ht="12.75" customHeight="1" x14ac:dyDescent="0.25"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  <c r="DS786" s="50"/>
      <c r="DT786" s="50"/>
      <c r="DU786" s="50"/>
      <c r="DV786" s="24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  <c r="EI786" s="24"/>
      <c r="EJ786" s="24"/>
      <c r="EK786" s="24"/>
      <c r="EL786" s="24"/>
      <c r="EM786" s="24"/>
      <c r="EN786" s="24"/>
      <c r="EO786" s="24"/>
    </row>
    <row r="787" spans="18:145" s="25" customFormat="1" ht="12.75" customHeight="1" x14ac:dyDescent="0.25"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  <c r="DS787" s="50"/>
      <c r="DT787" s="50"/>
      <c r="DU787" s="50"/>
      <c r="DV787" s="24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  <c r="EI787" s="24"/>
      <c r="EJ787" s="24"/>
      <c r="EK787" s="24"/>
      <c r="EL787" s="24"/>
      <c r="EM787" s="24"/>
      <c r="EN787" s="24"/>
      <c r="EO787" s="24"/>
    </row>
    <row r="788" spans="18:145" s="25" customFormat="1" ht="12.75" customHeight="1" x14ac:dyDescent="0.25"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  <c r="DS788" s="50"/>
      <c r="DT788" s="50"/>
      <c r="DU788" s="50"/>
      <c r="DV788" s="24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  <c r="EI788" s="24"/>
      <c r="EJ788" s="24"/>
      <c r="EK788" s="24"/>
      <c r="EL788" s="24"/>
      <c r="EM788" s="24"/>
      <c r="EN788" s="24"/>
      <c r="EO788" s="24"/>
    </row>
    <row r="789" spans="18:145" s="25" customFormat="1" ht="12.75" customHeight="1" x14ac:dyDescent="0.25"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  <c r="DS789" s="50"/>
      <c r="DT789" s="50"/>
      <c r="DU789" s="50"/>
      <c r="DV789" s="24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  <c r="EI789" s="24"/>
      <c r="EJ789" s="24"/>
      <c r="EK789" s="24"/>
      <c r="EL789" s="24"/>
      <c r="EM789" s="24"/>
      <c r="EN789" s="24"/>
      <c r="EO789" s="24"/>
    </row>
    <row r="790" spans="18:145" s="25" customFormat="1" ht="12.75" customHeight="1" x14ac:dyDescent="0.25"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  <c r="DS790" s="50"/>
      <c r="DT790" s="50"/>
      <c r="DU790" s="50"/>
      <c r="DV790" s="24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  <c r="EI790" s="24"/>
      <c r="EJ790" s="24"/>
      <c r="EK790" s="24"/>
      <c r="EL790" s="24"/>
      <c r="EM790" s="24"/>
      <c r="EN790" s="24"/>
      <c r="EO790" s="24"/>
    </row>
    <row r="791" spans="18:145" s="25" customFormat="1" ht="12.75" customHeight="1" x14ac:dyDescent="0.25"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  <c r="DS791" s="50"/>
      <c r="DT791" s="50"/>
      <c r="DU791" s="50"/>
      <c r="DV791" s="24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  <c r="EI791" s="24"/>
      <c r="EJ791" s="24"/>
      <c r="EK791" s="24"/>
      <c r="EL791" s="24"/>
      <c r="EM791" s="24"/>
      <c r="EN791" s="24"/>
      <c r="EO791" s="24"/>
    </row>
    <row r="792" spans="18:145" s="25" customFormat="1" ht="12.75" customHeight="1" x14ac:dyDescent="0.25"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  <c r="DS792" s="50"/>
      <c r="DT792" s="50"/>
      <c r="DU792" s="50"/>
      <c r="DV792" s="24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  <c r="EI792" s="24"/>
      <c r="EJ792" s="24"/>
      <c r="EK792" s="24"/>
      <c r="EL792" s="24"/>
      <c r="EM792" s="24"/>
      <c r="EN792" s="24"/>
      <c r="EO792" s="24"/>
    </row>
    <row r="793" spans="18:145" s="25" customFormat="1" ht="12.75" customHeight="1" x14ac:dyDescent="0.25"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  <c r="DS793" s="50"/>
      <c r="DT793" s="50"/>
      <c r="DU793" s="50"/>
      <c r="DV793" s="24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  <c r="EI793" s="24"/>
      <c r="EJ793" s="24"/>
      <c r="EK793" s="24"/>
      <c r="EL793" s="24"/>
      <c r="EM793" s="24"/>
      <c r="EN793" s="24"/>
      <c r="EO793" s="24"/>
    </row>
    <row r="794" spans="18:145" s="25" customFormat="1" ht="12.75" customHeight="1" x14ac:dyDescent="0.25"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  <c r="DS794" s="50"/>
      <c r="DT794" s="50"/>
      <c r="DU794" s="50"/>
      <c r="DV794" s="24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  <c r="EI794" s="24"/>
      <c r="EJ794" s="24"/>
      <c r="EK794" s="24"/>
      <c r="EL794" s="24"/>
      <c r="EM794" s="24"/>
      <c r="EN794" s="24"/>
      <c r="EO794" s="24"/>
    </row>
    <row r="795" spans="18:145" s="25" customFormat="1" ht="12.75" customHeight="1" x14ac:dyDescent="0.25"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  <c r="DS795" s="50"/>
      <c r="DT795" s="50"/>
      <c r="DU795" s="50"/>
      <c r="DV795" s="24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  <c r="EI795" s="24"/>
      <c r="EJ795" s="24"/>
      <c r="EK795" s="24"/>
      <c r="EL795" s="24"/>
      <c r="EM795" s="24"/>
      <c r="EN795" s="24"/>
      <c r="EO795" s="24"/>
    </row>
    <row r="796" spans="18:145" s="25" customFormat="1" ht="12.75" customHeight="1" x14ac:dyDescent="0.25"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  <c r="DS796" s="50"/>
      <c r="DT796" s="50"/>
      <c r="DU796" s="50"/>
      <c r="DV796" s="24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  <c r="EI796" s="24"/>
      <c r="EJ796" s="24"/>
      <c r="EK796" s="24"/>
      <c r="EL796" s="24"/>
      <c r="EM796" s="24"/>
      <c r="EN796" s="24"/>
      <c r="EO796" s="24"/>
    </row>
    <row r="797" spans="18:145" s="25" customFormat="1" ht="12.75" customHeight="1" x14ac:dyDescent="0.25"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  <c r="DS797" s="50"/>
      <c r="DT797" s="50"/>
      <c r="DU797" s="50"/>
      <c r="DV797" s="24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  <c r="EI797" s="24"/>
      <c r="EJ797" s="24"/>
      <c r="EK797" s="24"/>
      <c r="EL797" s="24"/>
      <c r="EM797" s="24"/>
      <c r="EN797" s="24"/>
      <c r="EO797" s="24"/>
    </row>
    <row r="798" spans="18:145" s="25" customFormat="1" ht="12.75" customHeight="1" x14ac:dyDescent="0.25"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  <c r="DS798" s="50"/>
      <c r="DT798" s="50"/>
      <c r="DU798" s="50"/>
      <c r="DV798" s="24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  <c r="EI798" s="24"/>
      <c r="EJ798" s="24"/>
      <c r="EK798" s="24"/>
      <c r="EL798" s="24"/>
      <c r="EM798" s="24"/>
      <c r="EN798" s="24"/>
      <c r="EO798" s="24"/>
    </row>
    <row r="799" spans="18:145" s="25" customFormat="1" ht="12.75" customHeight="1" x14ac:dyDescent="0.25"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  <c r="DS799" s="50"/>
      <c r="DT799" s="50"/>
      <c r="DU799" s="50"/>
      <c r="DV799" s="24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  <c r="EI799" s="24"/>
      <c r="EJ799" s="24"/>
      <c r="EK799" s="24"/>
      <c r="EL799" s="24"/>
      <c r="EM799" s="24"/>
      <c r="EN799" s="24"/>
      <c r="EO799" s="24"/>
    </row>
    <row r="800" spans="18:145" s="25" customFormat="1" ht="12.75" customHeight="1" x14ac:dyDescent="0.25"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  <c r="DS800" s="50"/>
      <c r="DT800" s="50"/>
      <c r="DU800" s="50"/>
      <c r="DV800" s="24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  <c r="EI800" s="24"/>
      <c r="EJ800" s="24"/>
      <c r="EK800" s="24"/>
      <c r="EL800" s="24"/>
      <c r="EM800" s="24"/>
      <c r="EN800" s="24"/>
      <c r="EO800" s="24"/>
    </row>
    <row r="801" spans="18:145" s="25" customFormat="1" ht="12.75" customHeight="1" x14ac:dyDescent="0.25"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  <c r="DS801" s="50"/>
      <c r="DT801" s="50"/>
      <c r="DU801" s="50"/>
      <c r="DV801" s="24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  <c r="EI801" s="24"/>
      <c r="EJ801" s="24"/>
      <c r="EK801" s="24"/>
      <c r="EL801" s="24"/>
      <c r="EM801" s="24"/>
      <c r="EN801" s="24"/>
      <c r="EO801" s="24"/>
    </row>
    <row r="802" spans="18:145" s="25" customFormat="1" ht="12.75" customHeight="1" x14ac:dyDescent="0.25"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  <c r="DS802" s="50"/>
      <c r="DT802" s="50"/>
      <c r="DU802" s="50"/>
      <c r="DV802" s="24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  <c r="EI802" s="24"/>
      <c r="EJ802" s="24"/>
      <c r="EK802" s="24"/>
      <c r="EL802" s="24"/>
      <c r="EM802" s="24"/>
      <c r="EN802" s="24"/>
      <c r="EO802" s="24"/>
    </row>
    <row r="803" spans="18:145" s="25" customFormat="1" ht="12.75" customHeight="1" x14ac:dyDescent="0.25"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  <c r="DS803" s="50"/>
      <c r="DT803" s="50"/>
      <c r="DU803" s="50"/>
      <c r="DV803" s="24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  <c r="EI803" s="24"/>
      <c r="EJ803" s="24"/>
      <c r="EK803" s="24"/>
      <c r="EL803" s="24"/>
      <c r="EM803" s="24"/>
      <c r="EN803" s="24"/>
      <c r="EO803" s="24"/>
    </row>
    <row r="804" spans="18:145" s="25" customFormat="1" ht="12.75" customHeight="1" x14ac:dyDescent="0.25"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  <c r="DS804" s="50"/>
      <c r="DT804" s="50"/>
      <c r="DU804" s="50"/>
      <c r="DV804" s="24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  <c r="EI804" s="24"/>
      <c r="EJ804" s="24"/>
      <c r="EK804" s="24"/>
      <c r="EL804" s="24"/>
      <c r="EM804" s="24"/>
      <c r="EN804" s="24"/>
      <c r="EO804" s="24"/>
    </row>
    <row r="805" spans="18:145" s="25" customFormat="1" ht="12.75" customHeight="1" x14ac:dyDescent="0.25"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  <c r="DS805" s="50"/>
      <c r="DT805" s="50"/>
      <c r="DU805" s="50"/>
      <c r="DV805" s="24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  <c r="EI805" s="24"/>
      <c r="EJ805" s="24"/>
      <c r="EK805" s="24"/>
      <c r="EL805" s="24"/>
      <c r="EM805" s="24"/>
      <c r="EN805" s="24"/>
      <c r="EO805" s="24"/>
    </row>
    <row r="806" spans="18:145" s="25" customFormat="1" ht="12.75" customHeight="1" x14ac:dyDescent="0.25"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  <c r="DS806" s="50"/>
      <c r="DT806" s="50"/>
      <c r="DU806" s="50"/>
      <c r="DV806" s="24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  <c r="EI806" s="24"/>
      <c r="EJ806" s="24"/>
      <c r="EK806" s="24"/>
      <c r="EL806" s="24"/>
      <c r="EM806" s="24"/>
      <c r="EN806" s="24"/>
      <c r="EO806" s="24"/>
    </row>
    <row r="807" spans="18:145" s="25" customFormat="1" ht="12.75" customHeight="1" x14ac:dyDescent="0.25"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  <c r="DS807" s="50"/>
      <c r="DT807" s="50"/>
      <c r="DU807" s="50"/>
      <c r="DV807" s="24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  <c r="EI807" s="24"/>
      <c r="EJ807" s="24"/>
      <c r="EK807" s="24"/>
      <c r="EL807" s="24"/>
      <c r="EM807" s="24"/>
      <c r="EN807" s="24"/>
      <c r="EO807" s="24"/>
    </row>
    <row r="808" spans="18:145" s="25" customFormat="1" ht="12.75" customHeight="1" x14ac:dyDescent="0.25"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  <c r="DS808" s="50"/>
      <c r="DT808" s="50"/>
      <c r="DU808" s="50"/>
      <c r="DV808" s="24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  <c r="EI808" s="24"/>
      <c r="EJ808" s="24"/>
      <c r="EK808" s="24"/>
      <c r="EL808" s="24"/>
      <c r="EM808" s="24"/>
      <c r="EN808" s="24"/>
      <c r="EO808" s="24"/>
    </row>
    <row r="809" spans="18:145" s="25" customFormat="1" ht="12.75" customHeight="1" x14ac:dyDescent="0.25"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  <c r="DS809" s="50"/>
      <c r="DT809" s="50"/>
      <c r="DU809" s="50"/>
      <c r="DV809" s="24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  <c r="EI809" s="24"/>
      <c r="EJ809" s="24"/>
      <c r="EK809" s="24"/>
      <c r="EL809" s="24"/>
      <c r="EM809" s="24"/>
      <c r="EN809" s="24"/>
      <c r="EO809" s="24"/>
    </row>
    <row r="810" spans="18:145" s="25" customFormat="1" ht="12.75" customHeight="1" x14ac:dyDescent="0.25"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  <c r="DS810" s="50"/>
      <c r="DT810" s="50"/>
      <c r="DU810" s="50"/>
      <c r="DV810" s="24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  <c r="EI810" s="24"/>
      <c r="EJ810" s="24"/>
      <c r="EK810" s="24"/>
      <c r="EL810" s="24"/>
      <c r="EM810" s="24"/>
      <c r="EN810" s="24"/>
      <c r="EO810" s="24"/>
    </row>
    <row r="811" spans="18:145" s="25" customFormat="1" ht="12.75" customHeight="1" x14ac:dyDescent="0.25"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  <c r="DS811" s="50"/>
      <c r="DT811" s="50"/>
      <c r="DU811" s="50"/>
      <c r="DV811" s="24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  <c r="EI811" s="24"/>
      <c r="EJ811" s="24"/>
      <c r="EK811" s="24"/>
      <c r="EL811" s="24"/>
      <c r="EM811" s="24"/>
      <c r="EN811" s="24"/>
      <c r="EO811" s="24"/>
    </row>
    <row r="812" spans="18:145" s="25" customFormat="1" ht="12.75" customHeight="1" x14ac:dyDescent="0.25"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  <c r="DS812" s="50"/>
      <c r="DT812" s="50"/>
      <c r="DU812" s="50"/>
      <c r="DV812" s="24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  <c r="EI812" s="24"/>
      <c r="EJ812" s="24"/>
      <c r="EK812" s="24"/>
      <c r="EL812" s="24"/>
      <c r="EM812" s="24"/>
      <c r="EN812" s="24"/>
      <c r="EO812" s="24"/>
    </row>
    <row r="813" spans="18:145" s="25" customFormat="1" ht="12.75" customHeight="1" x14ac:dyDescent="0.25"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  <c r="DS813" s="50"/>
      <c r="DT813" s="50"/>
      <c r="DU813" s="50"/>
      <c r="DV813" s="24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  <c r="EI813" s="24"/>
      <c r="EJ813" s="24"/>
      <c r="EK813" s="24"/>
      <c r="EL813" s="24"/>
      <c r="EM813" s="24"/>
      <c r="EN813" s="24"/>
      <c r="EO813" s="24"/>
    </row>
    <row r="814" spans="18:145" s="25" customFormat="1" ht="12.75" customHeight="1" x14ac:dyDescent="0.25"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  <c r="DS814" s="50"/>
      <c r="DT814" s="50"/>
      <c r="DU814" s="50"/>
      <c r="DV814" s="24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  <c r="EI814" s="24"/>
      <c r="EJ814" s="24"/>
      <c r="EK814" s="24"/>
      <c r="EL814" s="24"/>
      <c r="EM814" s="24"/>
      <c r="EN814" s="24"/>
      <c r="EO814" s="24"/>
    </row>
    <row r="815" spans="18:145" s="25" customFormat="1" ht="12.75" customHeight="1" x14ac:dyDescent="0.25"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  <c r="DS815" s="50"/>
      <c r="DT815" s="50"/>
      <c r="DU815" s="50"/>
      <c r="DV815" s="24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  <c r="EI815" s="24"/>
      <c r="EJ815" s="24"/>
      <c r="EK815" s="24"/>
      <c r="EL815" s="24"/>
      <c r="EM815" s="24"/>
      <c r="EN815" s="24"/>
      <c r="EO815" s="24"/>
    </row>
    <row r="816" spans="18:145" s="25" customFormat="1" ht="12.75" customHeight="1" x14ac:dyDescent="0.25"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  <c r="DS816" s="50"/>
      <c r="DT816" s="50"/>
      <c r="DU816" s="50"/>
      <c r="DV816" s="24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  <c r="EI816" s="24"/>
      <c r="EJ816" s="24"/>
      <c r="EK816" s="24"/>
      <c r="EL816" s="24"/>
      <c r="EM816" s="24"/>
      <c r="EN816" s="24"/>
      <c r="EO816" s="24"/>
    </row>
    <row r="817" spans="18:145" s="25" customFormat="1" ht="12.75" customHeight="1" x14ac:dyDescent="0.25"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  <c r="DS817" s="50"/>
      <c r="DT817" s="50"/>
      <c r="DU817" s="50"/>
      <c r="DV817" s="24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  <c r="EI817" s="24"/>
      <c r="EJ817" s="24"/>
      <c r="EK817" s="24"/>
      <c r="EL817" s="24"/>
      <c r="EM817" s="24"/>
      <c r="EN817" s="24"/>
      <c r="EO817" s="24"/>
    </row>
    <row r="818" spans="18:145" s="25" customFormat="1" ht="12.75" customHeight="1" x14ac:dyDescent="0.25"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  <c r="DS818" s="50"/>
      <c r="DT818" s="50"/>
      <c r="DU818" s="50"/>
      <c r="DV818" s="24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  <c r="EI818" s="24"/>
      <c r="EJ818" s="24"/>
      <c r="EK818" s="24"/>
      <c r="EL818" s="24"/>
      <c r="EM818" s="24"/>
      <c r="EN818" s="24"/>
      <c r="EO818" s="24"/>
    </row>
    <row r="819" spans="18:145" s="25" customFormat="1" ht="12.75" customHeight="1" x14ac:dyDescent="0.25"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  <c r="DS819" s="50"/>
      <c r="DT819" s="50"/>
      <c r="DU819" s="50"/>
      <c r="DV819" s="24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  <c r="EI819" s="24"/>
      <c r="EJ819" s="24"/>
      <c r="EK819" s="24"/>
      <c r="EL819" s="24"/>
      <c r="EM819" s="24"/>
      <c r="EN819" s="24"/>
      <c r="EO819" s="24"/>
    </row>
    <row r="820" spans="18:145" s="25" customFormat="1" ht="12.75" customHeight="1" x14ac:dyDescent="0.25"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  <c r="DS820" s="50"/>
      <c r="DT820" s="50"/>
      <c r="DU820" s="50"/>
      <c r="DV820" s="24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  <c r="EI820" s="24"/>
      <c r="EJ820" s="24"/>
      <c r="EK820" s="24"/>
      <c r="EL820" s="24"/>
      <c r="EM820" s="24"/>
      <c r="EN820" s="24"/>
      <c r="EO820" s="24"/>
    </row>
    <row r="821" spans="18:145" s="25" customFormat="1" ht="12.75" customHeight="1" x14ac:dyDescent="0.25"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  <c r="DS821" s="50"/>
      <c r="DT821" s="50"/>
      <c r="DU821" s="50"/>
      <c r="DV821" s="24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  <c r="EI821" s="24"/>
      <c r="EJ821" s="24"/>
      <c r="EK821" s="24"/>
      <c r="EL821" s="24"/>
      <c r="EM821" s="24"/>
      <c r="EN821" s="24"/>
      <c r="EO821" s="24"/>
    </row>
    <row r="822" spans="18:145" s="25" customFormat="1" ht="12.75" customHeight="1" x14ac:dyDescent="0.25"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  <c r="DS822" s="50"/>
      <c r="DT822" s="50"/>
      <c r="DU822" s="50"/>
      <c r="DV822" s="24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  <c r="EI822" s="24"/>
      <c r="EJ822" s="24"/>
      <c r="EK822" s="24"/>
      <c r="EL822" s="24"/>
      <c r="EM822" s="24"/>
      <c r="EN822" s="24"/>
      <c r="EO822" s="24"/>
    </row>
    <row r="823" spans="18:145" s="25" customFormat="1" ht="12.75" customHeight="1" x14ac:dyDescent="0.25"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  <c r="DS823" s="50"/>
      <c r="DT823" s="50"/>
      <c r="DU823" s="50"/>
      <c r="DV823" s="24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  <c r="EI823" s="24"/>
      <c r="EJ823" s="24"/>
      <c r="EK823" s="24"/>
      <c r="EL823" s="24"/>
      <c r="EM823" s="24"/>
      <c r="EN823" s="24"/>
      <c r="EO823" s="24"/>
    </row>
    <row r="824" spans="18:145" s="25" customFormat="1" ht="12.75" customHeight="1" x14ac:dyDescent="0.25"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  <c r="DS824" s="50"/>
      <c r="DT824" s="50"/>
      <c r="DU824" s="50"/>
      <c r="DV824" s="24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  <c r="EI824" s="24"/>
      <c r="EJ824" s="24"/>
      <c r="EK824" s="24"/>
      <c r="EL824" s="24"/>
      <c r="EM824" s="24"/>
      <c r="EN824" s="24"/>
      <c r="EO824" s="24"/>
    </row>
    <row r="825" spans="18:145" s="25" customFormat="1" ht="12.75" customHeight="1" x14ac:dyDescent="0.25"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  <c r="DS825" s="50"/>
      <c r="DT825" s="50"/>
      <c r="DU825" s="50"/>
      <c r="DV825" s="24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  <c r="EI825" s="24"/>
      <c r="EJ825" s="24"/>
      <c r="EK825" s="24"/>
      <c r="EL825" s="24"/>
      <c r="EM825" s="24"/>
      <c r="EN825" s="24"/>
      <c r="EO825" s="24"/>
    </row>
    <row r="826" spans="18:145" s="25" customFormat="1" ht="12.75" customHeight="1" x14ac:dyDescent="0.25"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  <c r="DS826" s="50"/>
      <c r="DT826" s="50"/>
      <c r="DU826" s="50"/>
      <c r="DV826" s="24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  <c r="EI826" s="24"/>
      <c r="EJ826" s="24"/>
      <c r="EK826" s="24"/>
      <c r="EL826" s="24"/>
      <c r="EM826" s="24"/>
      <c r="EN826" s="24"/>
      <c r="EO826" s="24"/>
    </row>
    <row r="827" spans="18:145" s="25" customFormat="1" ht="12.75" customHeight="1" x14ac:dyDescent="0.25"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  <c r="DS827" s="50"/>
      <c r="DT827" s="50"/>
      <c r="DU827" s="50"/>
      <c r="DV827" s="24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  <c r="EI827" s="24"/>
      <c r="EJ827" s="24"/>
      <c r="EK827" s="24"/>
      <c r="EL827" s="24"/>
      <c r="EM827" s="24"/>
      <c r="EN827" s="24"/>
      <c r="EO827" s="24"/>
    </row>
    <row r="828" spans="18:145" s="25" customFormat="1" ht="12.75" customHeight="1" x14ac:dyDescent="0.25"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  <c r="DS828" s="50"/>
      <c r="DT828" s="50"/>
      <c r="DU828" s="50"/>
      <c r="DV828" s="24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  <c r="EI828" s="24"/>
      <c r="EJ828" s="24"/>
      <c r="EK828" s="24"/>
      <c r="EL828" s="24"/>
      <c r="EM828" s="24"/>
      <c r="EN828" s="24"/>
      <c r="EO828" s="24"/>
    </row>
    <row r="829" spans="18:145" s="25" customFormat="1" ht="12.75" customHeight="1" x14ac:dyDescent="0.25"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  <c r="DS829" s="50"/>
      <c r="DT829" s="50"/>
      <c r="DU829" s="50"/>
      <c r="DV829" s="24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  <c r="EI829" s="24"/>
      <c r="EJ829" s="24"/>
      <c r="EK829" s="24"/>
      <c r="EL829" s="24"/>
      <c r="EM829" s="24"/>
      <c r="EN829" s="24"/>
      <c r="EO829" s="24"/>
    </row>
    <row r="830" spans="18:145" s="25" customFormat="1" ht="12.75" customHeight="1" x14ac:dyDescent="0.25"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  <c r="DS830" s="50"/>
      <c r="DT830" s="50"/>
      <c r="DU830" s="50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  <c r="EL830" s="24"/>
      <c r="EM830" s="24"/>
      <c r="EN830" s="24"/>
      <c r="EO830" s="24"/>
    </row>
    <row r="831" spans="18:145" s="25" customFormat="1" ht="12.75" customHeight="1" x14ac:dyDescent="0.25"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  <c r="DS831" s="50"/>
      <c r="DT831" s="50"/>
      <c r="DU831" s="50"/>
      <c r="DV831" s="24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  <c r="EI831" s="24"/>
      <c r="EJ831" s="24"/>
      <c r="EK831" s="24"/>
      <c r="EL831" s="24"/>
      <c r="EM831" s="24"/>
      <c r="EN831" s="24"/>
      <c r="EO831" s="24"/>
    </row>
    <row r="832" spans="18:145" s="25" customFormat="1" ht="12.75" customHeight="1" x14ac:dyDescent="0.25"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  <c r="DS832" s="50"/>
      <c r="DT832" s="50"/>
      <c r="DU832" s="50"/>
      <c r="DV832" s="24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  <c r="EI832" s="24"/>
      <c r="EJ832" s="24"/>
      <c r="EK832" s="24"/>
      <c r="EL832" s="24"/>
      <c r="EM832" s="24"/>
      <c r="EN832" s="24"/>
      <c r="EO832" s="24"/>
    </row>
    <row r="833" spans="18:145" s="25" customFormat="1" ht="12.75" customHeight="1" x14ac:dyDescent="0.25"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  <c r="DS833" s="50"/>
      <c r="DT833" s="50"/>
      <c r="DU833" s="50"/>
      <c r="DV833" s="24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  <c r="EI833" s="24"/>
      <c r="EJ833" s="24"/>
      <c r="EK833" s="24"/>
      <c r="EL833" s="24"/>
      <c r="EM833" s="24"/>
      <c r="EN833" s="24"/>
      <c r="EO833" s="24"/>
    </row>
    <row r="834" spans="18:145" s="25" customFormat="1" ht="12.75" customHeight="1" x14ac:dyDescent="0.25"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  <c r="DS834" s="50"/>
      <c r="DT834" s="50"/>
      <c r="DU834" s="50"/>
      <c r="DV834" s="24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  <c r="EI834" s="24"/>
      <c r="EJ834" s="24"/>
      <c r="EK834" s="24"/>
      <c r="EL834" s="24"/>
      <c r="EM834" s="24"/>
      <c r="EN834" s="24"/>
      <c r="EO834" s="24"/>
    </row>
    <row r="835" spans="18:145" s="25" customFormat="1" ht="12.75" customHeight="1" x14ac:dyDescent="0.25"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  <c r="DS835" s="50"/>
      <c r="DT835" s="50"/>
      <c r="DU835" s="50"/>
      <c r="DV835" s="24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  <c r="EI835" s="24"/>
      <c r="EJ835" s="24"/>
      <c r="EK835" s="24"/>
      <c r="EL835" s="24"/>
      <c r="EM835" s="24"/>
      <c r="EN835" s="24"/>
      <c r="EO835" s="24"/>
    </row>
    <row r="836" spans="18:145" s="25" customFormat="1" ht="12.75" customHeight="1" x14ac:dyDescent="0.25"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  <c r="DS836" s="50"/>
      <c r="DT836" s="50"/>
      <c r="DU836" s="50"/>
      <c r="DV836" s="24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  <c r="EI836" s="24"/>
      <c r="EJ836" s="24"/>
      <c r="EK836" s="24"/>
      <c r="EL836" s="24"/>
      <c r="EM836" s="24"/>
      <c r="EN836" s="24"/>
      <c r="EO836" s="24"/>
    </row>
    <row r="837" spans="18:145" s="25" customFormat="1" ht="12.75" customHeight="1" x14ac:dyDescent="0.25"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  <c r="DS837" s="50"/>
      <c r="DT837" s="50"/>
      <c r="DU837" s="50"/>
      <c r="DV837" s="24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  <c r="EI837" s="24"/>
      <c r="EJ837" s="24"/>
      <c r="EK837" s="24"/>
      <c r="EL837" s="24"/>
      <c r="EM837" s="24"/>
      <c r="EN837" s="24"/>
      <c r="EO837" s="24"/>
    </row>
    <row r="838" spans="18:145" s="25" customFormat="1" ht="12.75" customHeight="1" x14ac:dyDescent="0.25"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  <c r="DS838" s="50"/>
      <c r="DT838" s="50"/>
      <c r="DU838" s="50"/>
      <c r="DV838" s="24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  <c r="EI838" s="24"/>
      <c r="EJ838" s="24"/>
      <c r="EK838" s="24"/>
      <c r="EL838" s="24"/>
      <c r="EM838" s="24"/>
      <c r="EN838" s="24"/>
      <c r="EO838" s="24"/>
    </row>
    <row r="839" spans="18:145" s="25" customFormat="1" ht="12.75" customHeight="1" x14ac:dyDescent="0.25"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  <c r="DS839" s="50"/>
      <c r="DT839" s="50"/>
      <c r="DU839" s="50"/>
      <c r="DV839" s="24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  <c r="EI839" s="24"/>
      <c r="EJ839" s="24"/>
      <c r="EK839" s="24"/>
      <c r="EL839" s="24"/>
      <c r="EM839" s="24"/>
      <c r="EN839" s="24"/>
      <c r="EO839" s="24"/>
    </row>
    <row r="840" spans="18:145" s="25" customFormat="1" ht="12.75" customHeight="1" x14ac:dyDescent="0.25"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  <c r="DS840" s="50"/>
      <c r="DT840" s="50"/>
      <c r="DU840" s="50"/>
      <c r="DV840" s="24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  <c r="EI840" s="24"/>
      <c r="EJ840" s="24"/>
      <c r="EK840" s="24"/>
      <c r="EL840" s="24"/>
      <c r="EM840" s="24"/>
      <c r="EN840" s="24"/>
      <c r="EO840" s="24"/>
    </row>
    <row r="841" spans="18:145" s="25" customFormat="1" ht="12.75" customHeight="1" x14ac:dyDescent="0.25"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  <c r="DS841" s="50"/>
      <c r="DT841" s="50"/>
      <c r="DU841" s="50"/>
      <c r="DV841" s="24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  <c r="EI841" s="24"/>
      <c r="EJ841" s="24"/>
      <c r="EK841" s="24"/>
      <c r="EL841" s="24"/>
      <c r="EM841" s="24"/>
      <c r="EN841" s="24"/>
      <c r="EO841" s="24"/>
    </row>
    <row r="842" spans="18:145" s="25" customFormat="1" ht="12.75" customHeight="1" x14ac:dyDescent="0.25"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  <c r="DS842" s="50"/>
      <c r="DT842" s="50"/>
      <c r="DU842" s="50"/>
      <c r="DV842" s="24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  <c r="EI842" s="24"/>
      <c r="EJ842" s="24"/>
      <c r="EK842" s="24"/>
      <c r="EL842" s="24"/>
      <c r="EM842" s="24"/>
      <c r="EN842" s="24"/>
      <c r="EO842" s="24"/>
    </row>
    <row r="843" spans="18:145" s="25" customFormat="1" ht="12.75" customHeight="1" x14ac:dyDescent="0.25"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  <c r="DS843" s="50"/>
      <c r="DT843" s="50"/>
      <c r="DU843" s="50"/>
      <c r="DV843" s="24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  <c r="EI843" s="24"/>
      <c r="EJ843" s="24"/>
      <c r="EK843" s="24"/>
      <c r="EL843" s="24"/>
      <c r="EM843" s="24"/>
      <c r="EN843" s="24"/>
      <c r="EO843" s="24"/>
    </row>
    <row r="844" spans="18:145" s="25" customFormat="1" ht="12.75" customHeight="1" x14ac:dyDescent="0.25"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  <c r="DS844" s="50"/>
      <c r="DT844" s="50"/>
      <c r="DU844" s="50"/>
      <c r="DV844" s="24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  <c r="EI844" s="24"/>
      <c r="EJ844" s="24"/>
      <c r="EK844" s="24"/>
      <c r="EL844" s="24"/>
      <c r="EM844" s="24"/>
      <c r="EN844" s="24"/>
      <c r="EO844" s="24"/>
    </row>
    <row r="845" spans="18:145" s="25" customFormat="1" ht="12.75" customHeight="1" x14ac:dyDescent="0.25"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  <c r="DS845" s="50"/>
      <c r="DT845" s="50"/>
      <c r="DU845" s="50"/>
      <c r="DV845" s="24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  <c r="EI845" s="24"/>
      <c r="EJ845" s="24"/>
      <c r="EK845" s="24"/>
      <c r="EL845" s="24"/>
      <c r="EM845" s="24"/>
      <c r="EN845" s="24"/>
      <c r="EO845" s="24"/>
    </row>
    <row r="846" spans="18:145" s="25" customFormat="1" ht="12.75" customHeight="1" x14ac:dyDescent="0.25"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  <c r="DS846" s="50"/>
      <c r="DT846" s="50"/>
      <c r="DU846" s="50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  <c r="EL846" s="24"/>
      <c r="EM846" s="24"/>
      <c r="EN846" s="24"/>
      <c r="EO846" s="24"/>
    </row>
    <row r="847" spans="18:145" s="25" customFormat="1" ht="12.75" customHeight="1" x14ac:dyDescent="0.25"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  <c r="DS847" s="50"/>
      <c r="DT847" s="50"/>
      <c r="DU847" s="50"/>
      <c r="DV847" s="24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  <c r="EI847" s="24"/>
      <c r="EJ847" s="24"/>
      <c r="EK847" s="24"/>
      <c r="EL847" s="24"/>
      <c r="EM847" s="24"/>
      <c r="EN847" s="24"/>
      <c r="EO847" s="24"/>
    </row>
    <row r="848" spans="18:145" s="25" customFormat="1" ht="12.75" customHeight="1" x14ac:dyDescent="0.25"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  <c r="DS848" s="50"/>
      <c r="DT848" s="50"/>
      <c r="DU848" s="50"/>
      <c r="DV848" s="24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  <c r="EI848" s="24"/>
      <c r="EJ848" s="24"/>
      <c r="EK848" s="24"/>
      <c r="EL848" s="24"/>
      <c r="EM848" s="24"/>
      <c r="EN848" s="24"/>
      <c r="EO848" s="24"/>
    </row>
    <row r="849" spans="18:145" s="25" customFormat="1" ht="12.75" customHeight="1" x14ac:dyDescent="0.25"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  <c r="DS849" s="50"/>
      <c r="DT849" s="50"/>
      <c r="DU849" s="50"/>
      <c r="DV849" s="24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  <c r="EI849" s="24"/>
      <c r="EJ849" s="24"/>
      <c r="EK849" s="24"/>
      <c r="EL849" s="24"/>
      <c r="EM849" s="24"/>
      <c r="EN849" s="24"/>
      <c r="EO849" s="24"/>
    </row>
    <row r="850" spans="18:145" s="25" customFormat="1" ht="12.75" customHeight="1" x14ac:dyDescent="0.25"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  <c r="DS850" s="50"/>
      <c r="DT850" s="50"/>
      <c r="DU850" s="50"/>
      <c r="DV850" s="24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  <c r="EI850" s="24"/>
      <c r="EJ850" s="24"/>
      <c r="EK850" s="24"/>
      <c r="EL850" s="24"/>
      <c r="EM850" s="24"/>
      <c r="EN850" s="24"/>
      <c r="EO850" s="24"/>
    </row>
    <row r="851" spans="18:145" s="25" customFormat="1" ht="12.75" customHeight="1" x14ac:dyDescent="0.25"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  <c r="DS851" s="50"/>
      <c r="DT851" s="50"/>
      <c r="DU851" s="50"/>
      <c r="DV851" s="24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  <c r="EI851" s="24"/>
      <c r="EJ851" s="24"/>
      <c r="EK851" s="24"/>
      <c r="EL851" s="24"/>
      <c r="EM851" s="24"/>
      <c r="EN851" s="24"/>
      <c r="EO851" s="24"/>
    </row>
    <row r="852" spans="18:145" s="25" customFormat="1" ht="12.75" customHeight="1" x14ac:dyDescent="0.25"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  <c r="DS852" s="50"/>
      <c r="DT852" s="50"/>
      <c r="DU852" s="50"/>
      <c r="DV852" s="24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  <c r="EI852" s="24"/>
      <c r="EJ852" s="24"/>
      <c r="EK852" s="24"/>
      <c r="EL852" s="24"/>
      <c r="EM852" s="24"/>
      <c r="EN852" s="24"/>
      <c r="EO852" s="24"/>
    </row>
    <row r="853" spans="18:145" s="25" customFormat="1" ht="12.75" customHeight="1" x14ac:dyDescent="0.25"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  <c r="DS853" s="50"/>
      <c r="DT853" s="50"/>
      <c r="DU853" s="50"/>
      <c r="DV853" s="24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  <c r="EI853" s="24"/>
      <c r="EJ853" s="24"/>
      <c r="EK853" s="24"/>
      <c r="EL853" s="24"/>
      <c r="EM853" s="24"/>
      <c r="EN853" s="24"/>
      <c r="EO853" s="24"/>
    </row>
    <row r="854" spans="18:145" s="25" customFormat="1" ht="12.75" customHeight="1" x14ac:dyDescent="0.25"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  <c r="DS854" s="50"/>
      <c r="DT854" s="50"/>
      <c r="DU854" s="50"/>
      <c r="DV854" s="24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  <c r="EI854" s="24"/>
      <c r="EJ854" s="24"/>
      <c r="EK854" s="24"/>
      <c r="EL854" s="24"/>
      <c r="EM854" s="24"/>
      <c r="EN854" s="24"/>
      <c r="EO854" s="24"/>
    </row>
    <row r="855" spans="18:145" s="25" customFormat="1" ht="12.75" customHeight="1" x14ac:dyDescent="0.25"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24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  <c r="EI855" s="24"/>
      <c r="EJ855" s="24"/>
      <c r="EK855" s="24"/>
      <c r="EL855" s="24"/>
      <c r="EM855" s="24"/>
      <c r="EN855" s="24"/>
      <c r="EO855" s="24"/>
    </row>
    <row r="856" spans="18:145" s="25" customFormat="1" ht="12.75" customHeight="1" x14ac:dyDescent="0.25"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  <c r="DS856" s="50"/>
      <c r="DT856" s="50"/>
      <c r="DU856" s="50"/>
      <c r="DV856" s="24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  <c r="EI856" s="24"/>
      <c r="EJ856" s="24"/>
      <c r="EK856" s="24"/>
      <c r="EL856" s="24"/>
      <c r="EM856" s="24"/>
      <c r="EN856" s="24"/>
      <c r="EO856" s="24"/>
    </row>
    <row r="857" spans="18:145" s="25" customFormat="1" ht="12.75" customHeight="1" x14ac:dyDescent="0.25"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24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  <c r="EI857" s="24"/>
      <c r="EJ857" s="24"/>
      <c r="EK857" s="24"/>
      <c r="EL857" s="24"/>
      <c r="EM857" s="24"/>
      <c r="EN857" s="24"/>
      <c r="EO857" s="24"/>
    </row>
    <row r="858" spans="18:145" s="25" customFormat="1" ht="12.75" customHeight="1" x14ac:dyDescent="0.25"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  <c r="DS858" s="50"/>
      <c r="DT858" s="50"/>
      <c r="DU858" s="50"/>
      <c r="DV858" s="24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  <c r="EI858" s="24"/>
      <c r="EJ858" s="24"/>
      <c r="EK858" s="24"/>
      <c r="EL858" s="24"/>
      <c r="EM858" s="24"/>
      <c r="EN858" s="24"/>
      <c r="EO858" s="24"/>
    </row>
    <row r="859" spans="18:145" s="25" customFormat="1" ht="12.75" customHeight="1" x14ac:dyDescent="0.25"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24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  <c r="EI859" s="24"/>
      <c r="EJ859" s="24"/>
      <c r="EK859" s="24"/>
      <c r="EL859" s="24"/>
      <c r="EM859" s="24"/>
      <c r="EN859" s="24"/>
      <c r="EO859" s="24"/>
    </row>
    <row r="860" spans="18:145" s="25" customFormat="1" ht="12.75" customHeight="1" x14ac:dyDescent="0.25"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  <c r="DS860" s="50"/>
      <c r="DT860" s="50"/>
      <c r="DU860" s="50"/>
      <c r="DV860" s="24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  <c r="EI860" s="24"/>
      <c r="EJ860" s="24"/>
      <c r="EK860" s="24"/>
      <c r="EL860" s="24"/>
      <c r="EM860" s="24"/>
      <c r="EN860" s="24"/>
      <c r="EO860" s="24"/>
    </row>
    <row r="861" spans="18:145" s="25" customFormat="1" ht="12.75" customHeight="1" x14ac:dyDescent="0.25"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  <c r="DS861" s="50"/>
      <c r="DT861" s="50"/>
      <c r="DU861" s="50"/>
      <c r="DV861" s="24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  <c r="EI861" s="24"/>
      <c r="EJ861" s="24"/>
      <c r="EK861" s="24"/>
      <c r="EL861" s="24"/>
      <c r="EM861" s="24"/>
      <c r="EN861" s="24"/>
      <c r="EO861" s="24"/>
    </row>
    <row r="862" spans="18:145" s="25" customFormat="1" ht="12.75" customHeight="1" x14ac:dyDescent="0.25"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  <c r="DS862" s="50"/>
      <c r="DT862" s="50"/>
      <c r="DU862" s="50"/>
      <c r="DV862" s="24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  <c r="EI862" s="24"/>
      <c r="EJ862" s="24"/>
      <c r="EK862" s="24"/>
      <c r="EL862" s="24"/>
      <c r="EM862" s="24"/>
      <c r="EN862" s="24"/>
      <c r="EO862" s="24"/>
    </row>
    <row r="863" spans="18:145" s="25" customFormat="1" ht="12.75" customHeight="1" x14ac:dyDescent="0.25"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  <c r="DS863" s="50"/>
      <c r="DT863" s="50"/>
      <c r="DU863" s="50"/>
      <c r="DV863" s="24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  <c r="EI863" s="24"/>
      <c r="EJ863" s="24"/>
      <c r="EK863" s="24"/>
      <c r="EL863" s="24"/>
      <c r="EM863" s="24"/>
      <c r="EN863" s="24"/>
      <c r="EO863" s="24"/>
    </row>
    <row r="864" spans="18:145" s="25" customFormat="1" ht="12.75" customHeight="1" x14ac:dyDescent="0.25"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  <c r="DS864" s="50"/>
      <c r="DT864" s="50"/>
      <c r="DU864" s="50"/>
      <c r="DV864" s="24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  <c r="EI864" s="24"/>
      <c r="EJ864" s="24"/>
      <c r="EK864" s="24"/>
      <c r="EL864" s="24"/>
      <c r="EM864" s="24"/>
      <c r="EN864" s="24"/>
      <c r="EO864" s="24"/>
    </row>
    <row r="865" spans="18:145" s="25" customFormat="1" ht="12.75" customHeight="1" x14ac:dyDescent="0.25"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  <c r="DS865" s="50"/>
      <c r="DT865" s="50"/>
      <c r="DU865" s="50"/>
      <c r="DV865" s="24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  <c r="EI865" s="24"/>
      <c r="EJ865" s="24"/>
      <c r="EK865" s="24"/>
      <c r="EL865" s="24"/>
      <c r="EM865" s="24"/>
      <c r="EN865" s="24"/>
      <c r="EO865" s="24"/>
    </row>
    <row r="866" spans="18:145" s="25" customFormat="1" ht="12.75" customHeight="1" x14ac:dyDescent="0.25"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  <c r="DS866" s="50"/>
      <c r="DT866" s="50"/>
      <c r="DU866" s="50"/>
      <c r="DV866" s="24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  <c r="EI866" s="24"/>
      <c r="EJ866" s="24"/>
      <c r="EK866" s="24"/>
      <c r="EL866" s="24"/>
      <c r="EM866" s="24"/>
      <c r="EN866" s="24"/>
      <c r="EO866" s="24"/>
    </row>
    <row r="867" spans="18:145" s="25" customFormat="1" ht="12.75" customHeight="1" x14ac:dyDescent="0.25"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  <c r="DS867" s="50"/>
      <c r="DT867" s="50"/>
      <c r="DU867" s="50"/>
      <c r="DV867" s="24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  <c r="EI867" s="24"/>
      <c r="EJ867" s="24"/>
      <c r="EK867" s="24"/>
      <c r="EL867" s="24"/>
      <c r="EM867" s="24"/>
      <c r="EN867" s="24"/>
      <c r="EO867" s="24"/>
    </row>
    <row r="868" spans="18:145" s="25" customFormat="1" ht="12.75" customHeight="1" x14ac:dyDescent="0.25"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  <c r="DS868" s="50"/>
      <c r="DT868" s="50"/>
      <c r="DU868" s="50"/>
      <c r="DV868" s="24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  <c r="EI868" s="24"/>
      <c r="EJ868" s="24"/>
      <c r="EK868" s="24"/>
      <c r="EL868" s="24"/>
      <c r="EM868" s="24"/>
      <c r="EN868" s="24"/>
      <c r="EO868" s="24"/>
    </row>
    <row r="869" spans="18:145" s="25" customFormat="1" ht="12.75" customHeight="1" x14ac:dyDescent="0.25"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  <c r="DS869" s="50"/>
      <c r="DT869" s="50"/>
      <c r="DU869" s="50"/>
      <c r="DV869" s="24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  <c r="EI869" s="24"/>
      <c r="EJ869" s="24"/>
      <c r="EK869" s="24"/>
      <c r="EL869" s="24"/>
      <c r="EM869" s="24"/>
      <c r="EN869" s="24"/>
      <c r="EO869" s="24"/>
    </row>
    <row r="870" spans="18:145" s="25" customFormat="1" ht="12.75" customHeight="1" x14ac:dyDescent="0.25"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  <c r="DS870" s="50"/>
      <c r="DT870" s="50"/>
      <c r="DU870" s="50"/>
      <c r="DV870" s="24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  <c r="EI870" s="24"/>
      <c r="EJ870" s="24"/>
      <c r="EK870" s="24"/>
      <c r="EL870" s="24"/>
      <c r="EM870" s="24"/>
      <c r="EN870" s="24"/>
      <c r="EO870" s="24"/>
    </row>
    <row r="871" spans="18:145" s="25" customFormat="1" ht="12.75" customHeight="1" x14ac:dyDescent="0.25"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  <c r="DS871" s="50"/>
      <c r="DT871" s="50"/>
      <c r="DU871" s="50"/>
      <c r="DV871" s="24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  <c r="EI871" s="24"/>
      <c r="EJ871" s="24"/>
      <c r="EK871" s="24"/>
      <c r="EL871" s="24"/>
      <c r="EM871" s="24"/>
      <c r="EN871" s="24"/>
      <c r="EO871" s="24"/>
    </row>
    <row r="872" spans="18:145" s="25" customFormat="1" ht="12.75" customHeight="1" x14ac:dyDescent="0.25"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  <c r="DS872" s="50"/>
      <c r="DT872" s="50"/>
      <c r="DU872" s="50"/>
      <c r="DV872" s="24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  <c r="EI872" s="24"/>
      <c r="EJ872" s="24"/>
      <c r="EK872" s="24"/>
      <c r="EL872" s="24"/>
      <c r="EM872" s="24"/>
      <c r="EN872" s="24"/>
      <c r="EO872" s="24"/>
    </row>
    <row r="873" spans="18:145" s="25" customFormat="1" ht="12.75" customHeight="1" x14ac:dyDescent="0.25"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  <c r="DS873" s="50"/>
      <c r="DT873" s="50"/>
      <c r="DU873" s="50"/>
      <c r="DV873" s="24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  <c r="EI873" s="24"/>
      <c r="EJ873" s="24"/>
      <c r="EK873" s="24"/>
      <c r="EL873" s="24"/>
      <c r="EM873" s="24"/>
      <c r="EN873" s="24"/>
      <c r="EO873" s="24"/>
    </row>
    <row r="874" spans="18:145" s="25" customFormat="1" ht="12.75" customHeight="1" x14ac:dyDescent="0.25"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  <c r="DS874" s="50"/>
      <c r="DT874" s="50"/>
      <c r="DU874" s="50"/>
      <c r="DV874" s="24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  <c r="EI874" s="24"/>
      <c r="EJ874" s="24"/>
      <c r="EK874" s="24"/>
      <c r="EL874" s="24"/>
      <c r="EM874" s="24"/>
      <c r="EN874" s="24"/>
      <c r="EO874" s="24"/>
    </row>
    <row r="875" spans="18:145" s="25" customFormat="1" ht="12.75" customHeight="1" x14ac:dyDescent="0.25"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  <c r="DS875" s="50"/>
      <c r="DT875" s="50"/>
      <c r="DU875" s="50"/>
      <c r="DV875" s="24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  <c r="EI875" s="24"/>
      <c r="EJ875" s="24"/>
      <c r="EK875" s="24"/>
      <c r="EL875" s="24"/>
      <c r="EM875" s="24"/>
      <c r="EN875" s="24"/>
      <c r="EO875" s="24"/>
    </row>
    <row r="876" spans="18:145" s="25" customFormat="1" ht="12.75" customHeight="1" x14ac:dyDescent="0.25"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  <c r="DS876" s="50"/>
      <c r="DT876" s="50"/>
      <c r="DU876" s="50"/>
      <c r="DV876" s="24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  <c r="EI876" s="24"/>
      <c r="EJ876" s="24"/>
      <c r="EK876" s="24"/>
      <c r="EL876" s="24"/>
      <c r="EM876" s="24"/>
      <c r="EN876" s="24"/>
      <c r="EO876" s="24"/>
    </row>
    <row r="877" spans="18:145" s="25" customFormat="1" ht="12.75" customHeight="1" x14ac:dyDescent="0.25"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  <c r="DS877" s="50"/>
      <c r="DT877" s="50"/>
      <c r="DU877" s="50"/>
      <c r="DV877" s="24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  <c r="EI877" s="24"/>
      <c r="EJ877" s="24"/>
      <c r="EK877" s="24"/>
      <c r="EL877" s="24"/>
      <c r="EM877" s="24"/>
      <c r="EN877" s="24"/>
      <c r="EO877" s="24"/>
    </row>
    <row r="878" spans="18:145" s="25" customFormat="1" ht="12.75" customHeight="1" x14ac:dyDescent="0.25"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  <c r="DS878" s="50"/>
      <c r="DT878" s="50"/>
      <c r="DU878" s="50"/>
      <c r="DV878" s="24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  <c r="EI878" s="24"/>
      <c r="EJ878" s="24"/>
      <c r="EK878" s="24"/>
      <c r="EL878" s="24"/>
      <c r="EM878" s="24"/>
      <c r="EN878" s="24"/>
      <c r="EO878" s="24"/>
    </row>
    <row r="879" spans="18:145" s="25" customFormat="1" ht="12.75" customHeight="1" x14ac:dyDescent="0.25"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  <c r="DS879" s="50"/>
      <c r="DT879" s="50"/>
      <c r="DU879" s="50"/>
      <c r="DV879" s="24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  <c r="EI879" s="24"/>
      <c r="EJ879" s="24"/>
      <c r="EK879" s="24"/>
      <c r="EL879" s="24"/>
      <c r="EM879" s="24"/>
      <c r="EN879" s="24"/>
      <c r="EO879" s="24"/>
    </row>
    <row r="880" spans="18:145" s="25" customFormat="1" ht="12.75" customHeight="1" x14ac:dyDescent="0.25"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  <c r="DS880" s="50"/>
      <c r="DT880" s="50"/>
      <c r="DU880" s="50"/>
      <c r="DV880" s="24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  <c r="EI880" s="24"/>
      <c r="EJ880" s="24"/>
      <c r="EK880" s="24"/>
      <c r="EL880" s="24"/>
      <c r="EM880" s="24"/>
      <c r="EN880" s="24"/>
      <c r="EO880" s="24"/>
    </row>
    <row r="881" spans="18:145" s="25" customFormat="1" ht="12.75" customHeight="1" x14ac:dyDescent="0.25"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  <c r="DS881" s="50"/>
      <c r="DT881" s="50"/>
      <c r="DU881" s="50"/>
      <c r="DV881" s="24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  <c r="EI881" s="24"/>
      <c r="EJ881" s="24"/>
      <c r="EK881" s="24"/>
      <c r="EL881" s="24"/>
      <c r="EM881" s="24"/>
      <c r="EN881" s="24"/>
      <c r="EO881" s="24"/>
    </row>
    <row r="882" spans="18:145" s="25" customFormat="1" ht="12.75" customHeight="1" x14ac:dyDescent="0.25"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  <c r="DS882" s="50"/>
      <c r="DT882" s="50"/>
      <c r="DU882" s="50"/>
      <c r="DV882" s="24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  <c r="EI882" s="24"/>
      <c r="EJ882" s="24"/>
      <c r="EK882" s="24"/>
      <c r="EL882" s="24"/>
      <c r="EM882" s="24"/>
      <c r="EN882" s="24"/>
      <c r="EO882" s="24"/>
    </row>
    <row r="883" spans="18:145" s="25" customFormat="1" ht="12.75" customHeight="1" x14ac:dyDescent="0.25"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  <c r="DS883" s="50"/>
      <c r="DT883" s="50"/>
      <c r="DU883" s="50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  <c r="EL883" s="24"/>
      <c r="EM883" s="24"/>
      <c r="EN883" s="24"/>
      <c r="EO883" s="24"/>
    </row>
    <row r="884" spans="18:145" s="25" customFormat="1" ht="12.75" customHeight="1" x14ac:dyDescent="0.25"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  <c r="DS884" s="50"/>
      <c r="DT884" s="50"/>
      <c r="DU884" s="50"/>
      <c r="DV884" s="24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  <c r="EI884" s="24"/>
      <c r="EJ884" s="24"/>
      <c r="EK884" s="24"/>
      <c r="EL884" s="24"/>
      <c r="EM884" s="24"/>
      <c r="EN884" s="24"/>
      <c r="EO884" s="24"/>
    </row>
    <row r="885" spans="18:145" s="25" customFormat="1" ht="12.75" customHeight="1" x14ac:dyDescent="0.25"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  <c r="DS885" s="50"/>
      <c r="DT885" s="50"/>
      <c r="DU885" s="50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  <c r="EL885" s="24"/>
      <c r="EM885" s="24"/>
      <c r="EN885" s="24"/>
      <c r="EO885" s="24"/>
    </row>
    <row r="886" spans="18:145" s="25" customFormat="1" ht="12.75" customHeight="1" x14ac:dyDescent="0.25"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  <c r="DS886" s="50"/>
      <c r="DT886" s="50"/>
      <c r="DU886" s="50"/>
      <c r="DV886" s="24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  <c r="EI886" s="24"/>
      <c r="EJ886" s="24"/>
      <c r="EK886" s="24"/>
      <c r="EL886" s="24"/>
      <c r="EM886" s="24"/>
      <c r="EN886" s="24"/>
      <c r="EO886" s="24"/>
    </row>
    <row r="887" spans="18:145" s="25" customFormat="1" ht="12.75" customHeight="1" x14ac:dyDescent="0.25"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  <c r="DS887" s="50"/>
      <c r="DT887" s="50"/>
      <c r="DU887" s="50"/>
      <c r="DV887" s="24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  <c r="EI887" s="24"/>
      <c r="EJ887" s="24"/>
      <c r="EK887" s="24"/>
      <c r="EL887" s="24"/>
      <c r="EM887" s="24"/>
      <c r="EN887" s="24"/>
      <c r="EO887" s="24"/>
    </row>
    <row r="888" spans="18:145" s="25" customFormat="1" ht="12.75" customHeight="1" x14ac:dyDescent="0.25"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  <c r="DS888" s="50"/>
      <c r="DT888" s="50"/>
      <c r="DU888" s="50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  <c r="EL888" s="24"/>
      <c r="EM888" s="24"/>
      <c r="EN888" s="24"/>
      <c r="EO888" s="24"/>
    </row>
    <row r="889" spans="18:145" s="25" customFormat="1" ht="12.75" customHeight="1" x14ac:dyDescent="0.25"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  <c r="DS889" s="50"/>
      <c r="DT889" s="50"/>
      <c r="DU889" s="50"/>
      <c r="DV889" s="24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  <c r="EI889" s="24"/>
      <c r="EJ889" s="24"/>
      <c r="EK889" s="24"/>
      <c r="EL889" s="24"/>
      <c r="EM889" s="24"/>
      <c r="EN889" s="24"/>
      <c r="EO889" s="24"/>
    </row>
    <row r="890" spans="18:145" s="25" customFormat="1" ht="12.75" customHeight="1" x14ac:dyDescent="0.25"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  <c r="DS890" s="50"/>
      <c r="DT890" s="50"/>
      <c r="DU890" s="50"/>
      <c r="DV890" s="24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  <c r="EI890" s="24"/>
      <c r="EJ890" s="24"/>
      <c r="EK890" s="24"/>
      <c r="EL890" s="24"/>
      <c r="EM890" s="24"/>
      <c r="EN890" s="24"/>
      <c r="EO890" s="24"/>
    </row>
    <row r="891" spans="18:145" s="25" customFormat="1" ht="12.75" customHeight="1" x14ac:dyDescent="0.25"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  <c r="DS891" s="50"/>
      <c r="DT891" s="50"/>
      <c r="DU891" s="50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  <c r="EL891" s="24"/>
      <c r="EM891" s="24"/>
      <c r="EN891" s="24"/>
      <c r="EO891" s="24"/>
    </row>
    <row r="892" spans="18:145" s="25" customFormat="1" ht="12.75" customHeight="1" x14ac:dyDescent="0.25"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  <c r="DS892" s="50"/>
      <c r="DT892" s="50"/>
      <c r="DU892" s="50"/>
      <c r="DV892" s="24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  <c r="EI892" s="24"/>
      <c r="EJ892" s="24"/>
      <c r="EK892" s="24"/>
      <c r="EL892" s="24"/>
      <c r="EM892" s="24"/>
      <c r="EN892" s="24"/>
      <c r="EO892" s="24"/>
    </row>
    <row r="893" spans="18:145" s="25" customFormat="1" ht="12.75" customHeight="1" x14ac:dyDescent="0.25"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  <c r="DS893" s="50"/>
      <c r="DT893" s="50"/>
      <c r="DU893" s="50"/>
      <c r="DV893" s="24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  <c r="EI893" s="24"/>
      <c r="EJ893" s="24"/>
      <c r="EK893" s="24"/>
      <c r="EL893" s="24"/>
      <c r="EM893" s="24"/>
      <c r="EN893" s="24"/>
      <c r="EO893" s="24"/>
    </row>
    <row r="894" spans="18:145" s="25" customFormat="1" ht="12.75" customHeight="1" x14ac:dyDescent="0.25"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  <c r="DS894" s="50"/>
      <c r="DT894" s="50"/>
      <c r="DU894" s="50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  <c r="EL894" s="24"/>
      <c r="EM894" s="24"/>
      <c r="EN894" s="24"/>
      <c r="EO894" s="24"/>
    </row>
    <row r="895" spans="18:145" s="25" customFormat="1" ht="12.75" customHeight="1" x14ac:dyDescent="0.25"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  <c r="DS895" s="50"/>
      <c r="DT895" s="50"/>
      <c r="DU895" s="50"/>
      <c r="DV895" s="24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  <c r="EI895" s="24"/>
      <c r="EJ895" s="24"/>
      <c r="EK895" s="24"/>
      <c r="EL895" s="24"/>
      <c r="EM895" s="24"/>
      <c r="EN895" s="24"/>
      <c r="EO895" s="24"/>
    </row>
    <row r="896" spans="18:145" s="25" customFormat="1" ht="12.75" customHeight="1" x14ac:dyDescent="0.25"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  <c r="DS896" s="50"/>
      <c r="DT896" s="50"/>
      <c r="DU896" s="50"/>
      <c r="DV896" s="24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  <c r="EI896" s="24"/>
      <c r="EJ896" s="24"/>
      <c r="EK896" s="24"/>
      <c r="EL896" s="24"/>
      <c r="EM896" s="24"/>
      <c r="EN896" s="24"/>
      <c r="EO896" s="24"/>
    </row>
    <row r="897" spans="18:145" s="25" customFormat="1" ht="12.75" customHeight="1" x14ac:dyDescent="0.25"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  <c r="DS897" s="50"/>
      <c r="DT897" s="50"/>
      <c r="DU897" s="50"/>
      <c r="DV897" s="24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  <c r="EI897" s="24"/>
      <c r="EJ897" s="24"/>
      <c r="EK897" s="24"/>
      <c r="EL897" s="24"/>
      <c r="EM897" s="24"/>
      <c r="EN897" s="24"/>
      <c r="EO897" s="24"/>
    </row>
    <row r="898" spans="18:145" s="25" customFormat="1" ht="12.75" customHeight="1" x14ac:dyDescent="0.25"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  <c r="DS898" s="50"/>
      <c r="DT898" s="50"/>
      <c r="DU898" s="50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  <c r="EL898" s="24"/>
      <c r="EM898" s="24"/>
      <c r="EN898" s="24"/>
      <c r="EO898" s="24"/>
    </row>
    <row r="899" spans="18:145" s="25" customFormat="1" ht="12.75" customHeight="1" x14ac:dyDescent="0.25"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  <c r="DS899" s="50"/>
      <c r="DT899" s="50"/>
      <c r="DU899" s="50"/>
      <c r="DV899" s="24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  <c r="EI899" s="24"/>
      <c r="EJ899" s="24"/>
      <c r="EK899" s="24"/>
      <c r="EL899" s="24"/>
      <c r="EM899" s="24"/>
      <c r="EN899" s="24"/>
      <c r="EO899" s="24"/>
    </row>
    <row r="900" spans="18:145" s="25" customFormat="1" ht="12.75" customHeight="1" x14ac:dyDescent="0.25"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  <c r="DS900" s="50"/>
      <c r="DT900" s="50"/>
      <c r="DU900" s="50"/>
      <c r="DV900" s="24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  <c r="EI900" s="24"/>
      <c r="EJ900" s="24"/>
      <c r="EK900" s="24"/>
      <c r="EL900" s="24"/>
      <c r="EM900" s="24"/>
      <c r="EN900" s="24"/>
      <c r="EO900" s="24"/>
    </row>
    <row r="901" spans="18:145" s="25" customFormat="1" ht="12.75" customHeight="1" x14ac:dyDescent="0.25"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  <c r="DS901" s="50"/>
      <c r="DT901" s="50"/>
      <c r="DU901" s="50"/>
      <c r="DV901" s="24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  <c r="EI901" s="24"/>
      <c r="EJ901" s="24"/>
      <c r="EK901" s="24"/>
      <c r="EL901" s="24"/>
      <c r="EM901" s="24"/>
      <c r="EN901" s="24"/>
      <c r="EO901" s="24"/>
    </row>
    <row r="902" spans="18:145" s="25" customFormat="1" ht="12.75" customHeight="1" x14ac:dyDescent="0.25"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  <c r="DS902" s="50"/>
      <c r="DT902" s="50"/>
      <c r="DU902" s="50"/>
      <c r="DV902" s="24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  <c r="EI902" s="24"/>
      <c r="EJ902" s="24"/>
      <c r="EK902" s="24"/>
      <c r="EL902" s="24"/>
      <c r="EM902" s="24"/>
      <c r="EN902" s="24"/>
      <c r="EO902" s="24"/>
    </row>
    <row r="903" spans="18:145" s="25" customFormat="1" ht="12.75" customHeight="1" x14ac:dyDescent="0.25"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  <c r="DS903" s="50"/>
      <c r="DT903" s="50"/>
      <c r="DU903" s="50"/>
      <c r="DV903" s="24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  <c r="EI903" s="24"/>
      <c r="EJ903" s="24"/>
      <c r="EK903" s="24"/>
      <c r="EL903" s="24"/>
      <c r="EM903" s="24"/>
      <c r="EN903" s="24"/>
      <c r="EO903" s="24"/>
    </row>
    <row r="904" spans="18:145" s="25" customFormat="1" ht="12.75" customHeight="1" x14ac:dyDescent="0.25"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  <c r="DS904" s="50"/>
      <c r="DT904" s="50"/>
      <c r="DU904" s="50"/>
      <c r="DV904" s="24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  <c r="EI904" s="24"/>
      <c r="EJ904" s="24"/>
      <c r="EK904" s="24"/>
      <c r="EL904" s="24"/>
      <c r="EM904" s="24"/>
      <c r="EN904" s="24"/>
      <c r="EO904" s="24"/>
    </row>
    <row r="905" spans="18:145" s="25" customFormat="1" ht="12.75" customHeight="1" x14ac:dyDescent="0.25"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  <c r="DS905" s="50"/>
      <c r="DT905" s="50"/>
      <c r="DU905" s="50"/>
      <c r="DV905" s="24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  <c r="EI905" s="24"/>
      <c r="EJ905" s="24"/>
      <c r="EK905" s="24"/>
      <c r="EL905" s="24"/>
      <c r="EM905" s="24"/>
      <c r="EN905" s="24"/>
      <c r="EO905" s="24"/>
    </row>
    <row r="906" spans="18:145" s="25" customFormat="1" ht="12.75" customHeight="1" x14ac:dyDescent="0.25"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  <c r="DS906" s="50"/>
      <c r="DT906" s="50"/>
      <c r="DU906" s="50"/>
      <c r="DV906" s="24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  <c r="EI906" s="24"/>
      <c r="EJ906" s="24"/>
      <c r="EK906" s="24"/>
      <c r="EL906" s="24"/>
      <c r="EM906" s="24"/>
      <c r="EN906" s="24"/>
      <c r="EO906" s="24"/>
    </row>
    <row r="907" spans="18:145" s="25" customFormat="1" ht="12.75" customHeight="1" x14ac:dyDescent="0.25"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  <c r="DS907" s="50"/>
      <c r="DT907" s="50"/>
      <c r="DU907" s="50"/>
      <c r="DV907" s="24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  <c r="EI907" s="24"/>
      <c r="EJ907" s="24"/>
      <c r="EK907" s="24"/>
      <c r="EL907" s="24"/>
      <c r="EM907" s="24"/>
      <c r="EN907" s="24"/>
      <c r="EO907" s="24"/>
    </row>
    <row r="908" spans="18:145" s="25" customFormat="1" ht="12.75" customHeight="1" x14ac:dyDescent="0.25"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  <c r="DS908" s="50"/>
      <c r="DT908" s="50"/>
      <c r="DU908" s="50"/>
      <c r="DV908" s="24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  <c r="EI908" s="24"/>
      <c r="EJ908" s="24"/>
      <c r="EK908" s="24"/>
      <c r="EL908" s="24"/>
      <c r="EM908" s="24"/>
      <c r="EN908" s="24"/>
      <c r="EO908" s="24"/>
    </row>
    <row r="909" spans="18:145" s="25" customFormat="1" ht="12.75" customHeight="1" x14ac:dyDescent="0.25"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  <c r="DS909" s="50"/>
      <c r="DT909" s="50"/>
      <c r="DU909" s="50"/>
      <c r="DV909" s="24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  <c r="EI909" s="24"/>
      <c r="EJ909" s="24"/>
      <c r="EK909" s="24"/>
      <c r="EL909" s="24"/>
      <c r="EM909" s="24"/>
      <c r="EN909" s="24"/>
      <c r="EO909" s="24"/>
    </row>
    <row r="910" spans="18:145" s="25" customFormat="1" ht="12.75" customHeight="1" x14ac:dyDescent="0.25"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  <c r="DS910" s="50"/>
      <c r="DT910" s="50"/>
      <c r="DU910" s="50"/>
      <c r="DV910" s="24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  <c r="EI910" s="24"/>
      <c r="EJ910" s="24"/>
      <c r="EK910" s="24"/>
      <c r="EL910" s="24"/>
      <c r="EM910" s="24"/>
      <c r="EN910" s="24"/>
      <c r="EO910" s="24"/>
    </row>
    <row r="911" spans="18:145" s="25" customFormat="1" ht="12.75" customHeight="1" x14ac:dyDescent="0.25"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  <c r="DS911" s="50"/>
      <c r="DT911" s="50"/>
      <c r="DU911" s="50"/>
      <c r="DV911" s="24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  <c r="EI911" s="24"/>
      <c r="EJ911" s="24"/>
      <c r="EK911" s="24"/>
      <c r="EL911" s="24"/>
      <c r="EM911" s="24"/>
      <c r="EN911" s="24"/>
      <c r="EO911" s="24"/>
    </row>
    <row r="912" spans="18:145" s="25" customFormat="1" ht="12.75" customHeight="1" x14ac:dyDescent="0.25"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  <c r="DS912" s="50"/>
      <c r="DT912" s="50"/>
      <c r="DU912" s="50"/>
      <c r="DV912" s="24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  <c r="EI912" s="24"/>
      <c r="EJ912" s="24"/>
      <c r="EK912" s="24"/>
      <c r="EL912" s="24"/>
      <c r="EM912" s="24"/>
      <c r="EN912" s="24"/>
      <c r="EO912" s="24"/>
    </row>
    <row r="913" spans="18:145" s="25" customFormat="1" ht="12.75" customHeight="1" x14ac:dyDescent="0.25"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  <c r="DS913" s="50"/>
      <c r="DT913" s="50"/>
      <c r="DU913" s="50"/>
      <c r="DV913" s="24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  <c r="EI913" s="24"/>
      <c r="EJ913" s="24"/>
      <c r="EK913" s="24"/>
      <c r="EL913" s="24"/>
      <c r="EM913" s="24"/>
      <c r="EN913" s="24"/>
      <c r="EO913" s="24"/>
    </row>
    <row r="914" spans="18:145" s="25" customFormat="1" ht="12.75" customHeight="1" x14ac:dyDescent="0.25"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  <c r="DS914" s="50"/>
      <c r="DT914" s="50"/>
      <c r="DU914" s="50"/>
      <c r="DV914" s="24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  <c r="EI914" s="24"/>
      <c r="EJ914" s="24"/>
      <c r="EK914" s="24"/>
      <c r="EL914" s="24"/>
      <c r="EM914" s="24"/>
      <c r="EN914" s="24"/>
      <c r="EO914" s="24"/>
    </row>
    <row r="915" spans="18:145" s="25" customFormat="1" ht="12.75" customHeight="1" x14ac:dyDescent="0.25"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  <c r="DS915" s="50"/>
      <c r="DT915" s="50"/>
      <c r="DU915" s="50"/>
      <c r="DV915" s="24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  <c r="EI915" s="24"/>
      <c r="EJ915" s="24"/>
      <c r="EK915" s="24"/>
      <c r="EL915" s="24"/>
      <c r="EM915" s="24"/>
      <c r="EN915" s="24"/>
      <c r="EO915" s="24"/>
    </row>
    <row r="916" spans="18:145" s="25" customFormat="1" ht="12.75" customHeight="1" x14ac:dyDescent="0.25"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  <c r="DS916" s="50"/>
      <c r="DT916" s="50"/>
      <c r="DU916" s="50"/>
      <c r="DV916" s="24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  <c r="EI916" s="24"/>
      <c r="EJ916" s="24"/>
      <c r="EK916" s="24"/>
      <c r="EL916" s="24"/>
      <c r="EM916" s="24"/>
      <c r="EN916" s="24"/>
      <c r="EO916" s="24"/>
    </row>
    <row r="917" spans="18:145" s="25" customFormat="1" ht="12.75" customHeight="1" x14ac:dyDescent="0.25"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  <c r="DS917" s="50"/>
      <c r="DT917" s="50"/>
      <c r="DU917" s="50"/>
      <c r="DV917" s="24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  <c r="EI917" s="24"/>
      <c r="EJ917" s="24"/>
      <c r="EK917" s="24"/>
      <c r="EL917" s="24"/>
      <c r="EM917" s="24"/>
      <c r="EN917" s="24"/>
      <c r="EO917" s="24"/>
    </row>
    <row r="918" spans="18:145" s="25" customFormat="1" ht="12.75" customHeight="1" x14ac:dyDescent="0.25"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  <c r="DS918" s="50"/>
      <c r="DT918" s="50"/>
      <c r="DU918" s="50"/>
      <c r="DV918" s="24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  <c r="EI918" s="24"/>
      <c r="EJ918" s="24"/>
      <c r="EK918" s="24"/>
      <c r="EL918" s="24"/>
      <c r="EM918" s="24"/>
      <c r="EN918" s="24"/>
      <c r="EO918" s="24"/>
    </row>
    <row r="919" spans="18:145" s="25" customFormat="1" ht="12.75" customHeight="1" x14ac:dyDescent="0.25"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  <c r="DS919" s="50"/>
      <c r="DT919" s="50"/>
      <c r="DU919" s="50"/>
      <c r="DV919" s="24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  <c r="EI919" s="24"/>
      <c r="EJ919" s="24"/>
      <c r="EK919" s="24"/>
      <c r="EL919" s="24"/>
      <c r="EM919" s="24"/>
      <c r="EN919" s="24"/>
      <c r="EO919" s="24"/>
    </row>
    <row r="920" spans="18:145" s="25" customFormat="1" ht="12.75" customHeight="1" x14ac:dyDescent="0.25"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  <c r="DS920" s="50"/>
      <c r="DT920" s="50"/>
      <c r="DU920" s="50"/>
      <c r="DV920" s="24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  <c r="EI920" s="24"/>
      <c r="EJ920" s="24"/>
      <c r="EK920" s="24"/>
      <c r="EL920" s="24"/>
      <c r="EM920" s="24"/>
      <c r="EN920" s="24"/>
      <c r="EO920" s="24"/>
    </row>
    <row r="921" spans="18:145" s="25" customFormat="1" ht="12.75" customHeight="1" x14ac:dyDescent="0.25"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  <c r="DS921" s="50"/>
      <c r="DT921" s="50"/>
      <c r="DU921" s="50"/>
      <c r="DV921" s="24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  <c r="EI921" s="24"/>
      <c r="EJ921" s="24"/>
      <c r="EK921" s="24"/>
      <c r="EL921" s="24"/>
      <c r="EM921" s="24"/>
      <c r="EN921" s="24"/>
      <c r="EO921" s="24"/>
    </row>
    <row r="922" spans="18:145" s="25" customFormat="1" ht="12.75" customHeight="1" x14ac:dyDescent="0.25"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  <c r="DS922" s="50"/>
      <c r="DT922" s="50"/>
      <c r="DU922" s="50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  <c r="EL922" s="24"/>
      <c r="EM922" s="24"/>
      <c r="EN922" s="24"/>
      <c r="EO922" s="24"/>
    </row>
    <row r="923" spans="18:145" s="25" customFormat="1" ht="12.75" customHeight="1" x14ac:dyDescent="0.25"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  <c r="DS923" s="50"/>
      <c r="DT923" s="50"/>
      <c r="DU923" s="50"/>
      <c r="DV923" s="24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  <c r="EI923" s="24"/>
      <c r="EJ923" s="24"/>
      <c r="EK923" s="24"/>
      <c r="EL923" s="24"/>
      <c r="EM923" s="24"/>
      <c r="EN923" s="24"/>
      <c r="EO923" s="24"/>
    </row>
    <row r="924" spans="18:145" s="25" customFormat="1" ht="12.75" customHeight="1" x14ac:dyDescent="0.25"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  <c r="DS924" s="50"/>
      <c r="DT924" s="50"/>
      <c r="DU924" s="50"/>
      <c r="DV924" s="24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  <c r="EI924" s="24"/>
      <c r="EJ924" s="24"/>
      <c r="EK924" s="24"/>
      <c r="EL924" s="24"/>
      <c r="EM924" s="24"/>
      <c r="EN924" s="24"/>
      <c r="EO924" s="24"/>
    </row>
    <row r="925" spans="18:145" s="25" customFormat="1" ht="12.75" customHeight="1" x14ac:dyDescent="0.25"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  <c r="DS925" s="50"/>
      <c r="DT925" s="50"/>
      <c r="DU925" s="50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  <c r="EL925" s="24"/>
      <c r="EM925" s="24"/>
      <c r="EN925" s="24"/>
      <c r="EO925" s="24"/>
    </row>
    <row r="926" spans="18:145" s="25" customFormat="1" ht="12.75" customHeight="1" x14ac:dyDescent="0.25"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  <c r="DS926" s="50"/>
      <c r="DT926" s="50"/>
      <c r="DU926" s="50"/>
      <c r="DV926" s="24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  <c r="EI926" s="24"/>
      <c r="EJ926" s="24"/>
      <c r="EK926" s="24"/>
      <c r="EL926" s="24"/>
      <c r="EM926" s="24"/>
      <c r="EN926" s="24"/>
      <c r="EO926" s="24"/>
    </row>
    <row r="927" spans="18:145" s="25" customFormat="1" ht="12.75" customHeight="1" x14ac:dyDescent="0.25"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  <c r="DS927" s="50"/>
      <c r="DT927" s="50"/>
      <c r="DU927" s="50"/>
      <c r="DV927" s="24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  <c r="EI927" s="24"/>
      <c r="EJ927" s="24"/>
      <c r="EK927" s="24"/>
      <c r="EL927" s="24"/>
      <c r="EM927" s="24"/>
      <c r="EN927" s="24"/>
      <c r="EO927" s="24"/>
    </row>
    <row r="928" spans="18:145" s="25" customFormat="1" ht="12.75" customHeight="1" x14ac:dyDescent="0.25"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  <c r="DS928" s="50"/>
      <c r="DT928" s="50"/>
      <c r="DU928" s="50"/>
      <c r="DV928" s="24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  <c r="EI928" s="24"/>
      <c r="EJ928" s="24"/>
      <c r="EK928" s="24"/>
      <c r="EL928" s="24"/>
      <c r="EM928" s="24"/>
      <c r="EN928" s="24"/>
      <c r="EO928" s="24"/>
    </row>
    <row r="929" spans="18:145" s="25" customFormat="1" ht="12.75" customHeight="1" x14ac:dyDescent="0.25"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  <c r="DS929" s="50"/>
      <c r="DT929" s="50"/>
      <c r="DU929" s="50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  <c r="EL929" s="24"/>
      <c r="EM929" s="24"/>
      <c r="EN929" s="24"/>
      <c r="EO929" s="24"/>
    </row>
    <row r="930" spans="18:145" s="25" customFormat="1" ht="12.75" customHeight="1" x14ac:dyDescent="0.25"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  <c r="DS930" s="50"/>
      <c r="DT930" s="50"/>
      <c r="DU930" s="50"/>
      <c r="DV930" s="24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  <c r="EI930" s="24"/>
      <c r="EJ930" s="24"/>
      <c r="EK930" s="24"/>
      <c r="EL930" s="24"/>
      <c r="EM930" s="24"/>
      <c r="EN930" s="24"/>
      <c r="EO930" s="24"/>
    </row>
    <row r="931" spans="18:145" s="25" customFormat="1" ht="12.75" customHeight="1" x14ac:dyDescent="0.25"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  <c r="DS931" s="50"/>
      <c r="DT931" s="50"/>
      <c r="DU931" s="50"/>
      <c r="DV931" s="24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  <c r="EI931" s="24"/>
      <c r="EJ931" s="24"/>
      <c r="EK931" s="24"/>
      <c r="EL931" s="24"/>
      <c r="EM931" s="24"/>
      <c r="EN931" s="24"/>
      <c r="EO931" s="24"/>
    </row>
    <row r="932" spans="18:145" s="25" customFormat="1" ht="12.75" customHeight="1" x14ac:dyDescent="0.25"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  <c r="DS932" s="50"/>
      <c r="DT932" s="50"/>
      <c r="DU932" s="50"/>
      <c r="DV932" s="24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  <c r="EI932" s="24"/>
      <c r="EJ932" s="24"/>
      <c r="EK932" s="24"/>
      <c r="EL932" s="24"/>
      <c r="EM932" s="24"/>
      <c r="EN932" s="24"/>
      <c r="EO932" s="24"/>
    </row>
    <row r="933" spans="18:145" s="25" customFormat="1" ht="12.75" customHeight="1" x14ac:dyDescent="0.25"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  <c r="DS933" s="50"/>
      <c r="DT933" s="50"/>
      <c r="DU933" s="50"/>
      <c r="DV933" s="24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  <c r="EI933" s="24"/>
      <c r="EJ933" s="24"/>
      <c r="EK933" s="24"/>
      <c r="EL933" s="24"/>
      <c r="EM933" s="24"/>
      <c r="EN933" s="24"/>
      <c r="EO933" s="24"/>
    </row>
    <row r="934" spans="18:145" s="25" customFormat="1" ht="12.75" customHeight="1" x14ac:dyDescent="0.25"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  <c r="DS934" s="50"/>
      <c r="DT934" s="50"/>
      <c r="DU934" s="50"/>
      <c r="DV934" s="24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  <c r="EI934" s="24"/>
      <c r="EJ934" s="24"/>
      <c r="EK934" s="24"/>
      <c r="EL934" s="24"/>
      <c r="EM934" s="24"/>
      <c r="EN934" s="24"/>
      <c r="EO934" s="24"/>
    </row>
    <row r="935" spans="18:145" s="25" customFormat="1" ht="12.75" customHeight="1" x14ac:dyDescent="0.25"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  <c r="DS935" s="50"/>
      <c r="DT935" s="50"/>
      <c r="DU935" s="50"/>
      <c r="DV935" s="24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  <c r="EI935" s="24"/>
      <c r="EJ935" s="24"/>
      <c r="EK935" s="24"/>
      <c r="EL935" s="24"/>
      <c r="EM935" s="24"/>
      <c r="EN935" s="24"/>
      <c r="EO935" s="24"/>
    </row>
    <row r="936" spans="18:145" s="25" customFormat="1" ht="12.75" customHeight="1" x14ac:dyDescent="0.25"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  <c r="DS936" s="50"/>
      <c r="DT936" s="50"/>
      <c r="DU936" s="50"/>
      <c r="DV936" s="24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  <c r="EI936" s="24"/>
      <c r="EJ936" s="24"/>
      <c r="EK936" s="24"/>
      <c r="EL936" s="24"/>
      <c r="EM936" s="24"/>
      <c r="EN936" s="24"/>
      <c r="EO936" s="24"/>
    </row>
    <row r="937" spans="18:145" s="25" customFormat="1" ht="12.75" customHeight="1" x14ac:dyDescent="0.25"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  <c r="DS937" s="50"/>
      <c r="DT937" s="50"/>
      <c r="DU937" s="50"/>
      <c r="DV937" s="24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  <c r="EI937" s="24"/>
      <c r="EJ937" s="24"/>
      <c r="EK937" s="24"/>
      <c r="EL937" s="24"/>
      <c r="EM937" s="24"/>
      <c r="EN937" s="24"/>
      <c r="EO937" s="24"/>
    </row>
    <row r="938" spans="18:145" s="25" customFormat="1" ht="12.75" customHeight="1" x14ac:dyDescent="0.25"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  <c r="DS938" s="50"/>
      <c r="DT938" s="50"/>
      <c r="DU938" s="50"/>
      <c r="DV938" s="24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  <c r="EI938" s="24"/>
      <c r="EJ938" s="24"/>
      <c r="EK938" s="24"/>
      <c r="EL938" s="24"/>
      <c r="EM938" s="24"/>
      <c r="EN938" s="24"/>
      <c r="EO938" s="24"/>
    </row>
    <row r="939" spans="18:145" s="25" customFormat="1" ht="12.75" customHeight="1" x14ac:dyDescent="0.25"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  <c r="DS939" s="50"/>
      <c r="DT939" s="50"/>
      <c r="DU939" s="50"/>
      <c r="DV939" s="24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  <c r="EI939" s="24"/>
      <c r="EJ939" s="24"/>
      <c r="EK939" s="24"/>
      <c r="EL939" s="24"/>
      <c r="EM939" s="24"/>
      <c r="EN939" s="24"/>
      <c r="EO939" s="24"/>
    </row>
    <row r="940" spans="18:145" s="25" customFormat="1" ht="12.75" customHeight="1" x14ac:dyDescent="0.25"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  <c r="DS940" s="50"/>
      <c r="DT940" s="50"/>
      <c r="DU940" s="50"/>
      <c r="DV940" s="24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  <c r="EI940" s="24"/>
      <c r="EJ940" s="24"/>
      <c r="EK940" s="24"/>
      <c r="EL940" s="24"/>
      <c r="EM940" s="24"/>
      <c r="EN940" s="24"/>
      <c r="EO940" s="24"/>
    </row>
    <row r="941" spans="18:145" s="25" customFormat="1" ht="12.75" customHeight="1" x14ac:dyDescent="0.25"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  <c r="DS941" s="50"/>
      <c r="DT941" s="50"/>
      <c r="DU941" s="50"/>
      <c r="DV941" s="24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  <c r="EI941" s="24"/>
      <c r="EJ941" s="24"/>
      <c r="EK941" s="24"/>
      <c r="EL941" s="24"/>
      <c r="EM941" s="24"/>
      <c r="EN941" s="24"/>
      <c r="EO941" s="24"/>
    </row>
    <row r="942" spans="18:145" s="25" customFormat="1" ht="12.75" customHeight="1" x14ac:dyDescent="0.25"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  <c r="DS942" s="50"/>
      <c r="DT942" s="50"/>
      <c r="DU942" s="50"/>
      <c r="DV942" s="24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  <c r="EI942" s="24"/>
      <c r="EJ942" s="24"/>
      <c r="EK942" s="24"/>
      <c r="EL942" s="24"/>
      <c r="EM942" s="24"/>
      <c r="EN942" s="24"/>
      <c r="EO942" s="24"/>
    </row>
    <row r="943" spans="18:145" s="25" customFormat="1" ht="12.75" customHeight="1" x14ac:dyDescent="0.25"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  <c r="DS943" s="50"/>
      <c r="DT943" s="50"/>
      <c r="DU943" s="50"/>
      <c r="DV943" s="24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  <c r="EI943" s="24"/>
      <c r="EJ943" s="24"/>
      <c r="EK943" s="24"/>
      <c r="EL943" s="24"/>
      <c r="EM943" s="24"/>
      <c r="EN943" s="24"/>
      <c r="EO943" s="24"/>
    </row>
    <row r="944" spans="18:145" s="25" customFormat="1" ht="12.75" customHeight="1" x14ac:dyDescent="0.25"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  <c r="DS944" s="50"/>
      <c r="DT944" s="50"/>
      <c r="DU944" s="50"/>
      <c r="DV944" s="24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  <c r="EI944" s="24"/>
      <c r="EJ944" s="24"/>
      <c r="EK944" s="24"/>
      <c r="EL944" s="24"/>
      <c r="EM944" s="24"/>
      <c r="EN944" s="24"/>
      <c r="EO944" s="24"/>
    </row>
    <row r="945" spans="18:145" s="25" customFormat="1" ht="12.75" customHeight="1" x14ac:dyDescent="0.25"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  <c r="DS945" s="50"/>
      <c r="DT945" s="50"/>
      <c r="DU945" s="50"/>
      <c r="DV945" s="24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  <c r="EI945" s="24"/>
      <c r="EJ945" s="24"/>
      <c r="EK945" s="24"/>
      <c r="EL945" s="24"/>
      <c r="EM945" s="24"/>
      <c r="EN945" s="24"/>
      <c r="EO945" s="24"/>
    </row>
    <row r="946" spans="18:145" s="25" customFormat="1" ht="12.75" customHeight="1" x14ac:dyDescent="0.25"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  <c r="DS946" s="50"/>
      <c r="DT946" s="50"/>
      <c r="DU946" s="50"/>
      <c r="DV946" s="24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  <c r="EI946" s="24"/>
      <c r="EJ946" s="24"/>
      <c r="EK946" s="24"/>
      <c r="EL946" s="24"/>
      <c r="EM946" s="24"/>
      <c r="EN946" s="24"/>
      <c r="EO946" s="24"/>
    </row>
    <row r="947" spans="18:145" s="25" customFormat="1" ht="12.75" customHeight="1" x14ac:dyDescent="0.25"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  <c r="DS947" s="50"/>
      <c r="DT947" s="50"/>
      <c r="DU947" s="50"/>
      <c r="DV947" s="24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  <c r="EI947" s="24"/>
      <c r="EJ947" s="24"/>
      <c r="EK947" s="24"/>
      <c r="EL947" s="24"/>
      <c r="EM947" s="24"/>
      <c r="EN947" s="24"/>
      <c r="EO947" s="24"/>
    </row>
    <row r="948" spans="18:145" s="25" customFormat="1" ht="12.75" customHeight="1" x14ac:dyDescent="0.25"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  <c r="DS948" s="50"/>
      <c r="DT948" s="50"/>
      <c r="DU948" s="50"/>
      <c r="DV948" s="24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  <c r="EI948" s="24"/>
      <c r="EJ948" s="24"/>
      <c r="EK948" s="24"/>
      <c r="EL948" s="24"/>
      <c r="EM948" s="24"/>
      <c r="EN948" s="24"/>
      <c r="EO948" s="24"/>
    </row>
    <row r="949" spans="18:145" s="25" customFormat="1" ht="12.75" customHeight="1" x14ac:dyDescent="0.25"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  <c r="DS949" s="50"/>
      <c r="DT949" s="50"/>
      <c r="DU949" s="50"/>
      <c r="DV949" s="24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  <c r="EI949" s="24"/>
      <c r="EJ949" s="24"/>
      <c r="EK949" s="24"/>
      <c r="EL949" s="24"/>
      <c r="EM949" s="24"/>
      <c r="EN949" s="24"/>
      <c r="EO949" s="24"/>
    </row>
    <row r="950" spans="18:145" s="25" customFormat="1" ht="12.75" customHeight="1" x14ac:dyDescent="0.25"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  <c r="DS950" s="50"/>
      <c r="DT950" s="50"/>
      <c r="DU950" s="50"/>
      <c r="DV950" s="24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  <c r="EI950" s="24"/>
      <c r="EJ950" s="24"/>
      <c r="EK950" s="24"/>
      <c r="EL950" s="24"/>
      <c r="EM950" s="24"/>
      <c r="EN950" s="24"/>
      <c r="EO950" s="24"/>
    </row>
    <row r="951" spans="18:145" s="25" customFormat="1" ht="12.75" customHeight="1" x14ac:dyDescent="0.25"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  <c r="DS951" s="50"/>
      <c r="DT951" s="50"/>
      <c r="DU951" s="50"/>
      <c r="DV951" s="24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  <c r="EI951" s="24"/>
      <c r="EJ951" s="24"/>
      <c r="EK951" s="24"/>
      <c r="EL951" s="24"/>
      <c r="EM951" s="24"/>
      <c r="EN951" s="24"/>
      <c r="EO951" s="24"/>
    </row>
    <row r="952" spans="18:145" s="25" customFormat="1" ht="12.75" customHeight="1" x14ac:dyDescent="0.25"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  <c r="DS952" s="50"/>
      <c r="DT952" s="50"/>
      <c r="DU952" s="50"/>
      <c r="DV952" s="24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  <c r="EI952" s="24"/>
      <c r="EJ952" s="24"/>
      <c r="EK952" s="24"/>
      <c r="EL952" s="24"/>
      <c r="EM952" s="24"/>
      <c r="EN952" s="24"/>
      <c r="EO952" s="24"/>
    </row>
    <row r="953" spans="18:145" s="25" customFormat="1" ht="12.75" customHeight="1" x14ac:dyDescent="0.25"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  <c r="DS953" s="50"/>
      <c r="DT953" s="50"/>
      <c r="DU953" s="50"/>
      <c r="DV953" s="24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  <c r="EI953" s="24"/>
      <c r="EJ953" s="24"/>
      <c r="EK953" s="24"/>
      <c r="EL953" s="24"/>
      <c r="EM953" s="24"/>
      <c r="EN953" s="24"/>
      <c r="EO953" s="24"/>
    </row>
    <row r="954" spans="18:145" s="25" customFormat="1" ht="12.75" customHeight="1" x14ac:dyDescent="0.25"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  <c r="DS954" s="50"/>
      <c r="DT954" s="50"/>
      <c r="DU954" s="50"/>
      <c r="DV954" s="24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  <c r="EI954" s="24"/>
      <c r="EJ954" s="24"/>
      <c r="EK954" s="24"/>
      <c r="EL954" s="24"/>
      <c r="EM954" s="24"/>
      <c r="EN954" s="24"/>
      <c r="EO954" s="24"/>
    </row>
    <row r="955" spans="18:145" s="25" customFormat="1" ht="12.75" customHeight="1" x14ac:dyDescent="0.25"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  <c r="DS955" s="50"/>
      <c r="DT955" s="50"/>
      <c r="DU955" s="50"/>
      <c r="DV955" s="24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  <c r="EI955" s="24"/>
      <c r="EJ955" s="24"/>
      <c r="EK955" s="24"/>
      <c r="EL955" s="24"/>
      <c r="EM955" s="24"/>
      <c r="EN955" s="24"/>
      <c r="EO955" s="24"/>
    </row>
    <row r="956" spans="18:145" s="25" customFormat="1" ht="12.75" customHeight="1" x14ac:dyDescent="0.25"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  <c r="DS956" s="50"/>
      <c r="DT956" s="50"/>
      <c r="DU956" s="50"/>
      <c r="DV956" s="24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  <c r="EI956" s="24"/>
      <c r="EJ956" s="24"/>
      <c r="EK956" s="24"/>
      <c r="EL956" s="24"/>
      <c r="EM956" s="24"/>
      <c r="EN956" s="24"/>
      <c r="EO956" s="24"/>
    </row>
    <row r="957" spans="18:145" s="25" customFormat="1" ht="12.75" customHeight="1" x14ac:dyDescent="0.25"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  <c r="DS957" s="50"/>
      <c r="DT957" s="50"/>
      <c r="DU957" s="50"/>
      <c r="DV957" s="24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  <c r="EI957" s="24"/>
      <c r="EJ957" s="24"/>
      <c r="EK957" s="24"/>
      <c r="EL957" s="24"/>
      <c r="EM957" s="24"/>
      <c r="EN957" s="24"/>
      <c r="EO957" s="24"/>
    </row>
    <row r="958" spans="18:145" s="25" customFormat="1" ht="12.75" customHeight="1" x14ac:dyDescent="0.25"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  <c r="DS958" s="50"/>
      <c r="DT958" s="50"/>
      <c r="DU958" s="50"/>
      <c r="DV958" s="24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  <c r="EI958" s="24"/>
      <c r="EJ958" s="24"/>
      <c r="EK958" s="24"/>
      <c r="EL958" s="24"/>
      <c r="EM958" s="24"/>
      <c r="EN958" s="24"/>
      <c r="EO958" s="24"/>
    </row>
    <row r="959" spans="18:145" s="25" customFormat="1" ht="12.75" customHeight="1" x14ac:dyDescent="0.25"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  <c r="DS959" s="50"/>
      <c r="DT959" s="50"/>
      <c r="DU959" s="50"/>
      <c r="DV959" s="24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  <c r="EI959" s="24"/>
      <c r="EJ959" s="24"/>
      <c r="EK959" s="24"/>
      <c r="EL959" s="24"/>
      <c r="EM959" s="24"/>
      <c r="EN959" s="24"/>
      <c r="EO959" s="24"/>
    </row>
    <row r="960" spans="18:145" s="25" customFormat="1" ht="12.75" customHeight="1" x14ac:dyDescent="0.25"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  <c r="DS960" s="50"/>
      <c r="DT960" s="50"/>
      <c r="DU960" s="50"/>
      <c r="DV960" s="24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  <c r="EI960" s="24"/>
      <c r="EJ960" s="24"/>
      <c r="EK960" s="24"/>
      <c r="EL960" s="24"/>
      <c r="EM960" s="24"/>
      <c r="EN960" s="24"/>
      <c r="EO960" s="24"/>
    </row>
    <row r="961" spans="18:145" s="25" customFormat="1" ht="12.75" customHeight="1" x14ac:dyDescent="0.25"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  <c r="DS961" s="50"/>
      <c r="DT961" s="50"/>
      <c r="DU961" s="50"/>
      <c r="DV961" s="24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  <c r="EI961" s="24"/>
      <c r="EJ961" s="24"/>
      <c r="EK961" s="24"/>
      <c r="EL961" s="24"/>
      <c r="EM961" s="24"/>
      <c r="EN961" s="24"/>
      <c r="EO961" s="24"/>
    </row>
    <row r="962" spans="18:145" s="25" customFormat="1" ht="12.75" customHeight="1" x14ac:dyDescent="0.25"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  <c r="DS962" s="50"/>
      <c r="DT962" s="50"/>
      <c r="DU962" s="50"/>
      <c r="DV962" s="24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  <c r="EI962" s="24"/>
      <c r="EJ962" s="24"/>
      <c r="EK962" s="24"/>
      <c r="EL962" s="24"/>
      <c r="EM962" s="24"/>
      <c r="EN962" s="24"/>
      <c r="EO962" s="24"/>
    </row>
    <row r="963" spans="18:145" s="25" customFormat="1" ht="12.75" customHeight="1" x14ac:dyDescent="0.25"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  <c r="DS963" s="50"/>
      <c r="DT963" s="50"/>
      <c r="DU963" s="50"/>
      <c r="DV963" s="24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  <c r="EI963" s="24"/>
      <c r="EJ963" s="24"/>
      <c r="EK963" s="24"/>
      <c r="EL963" s="24"/>
      <c r="EM963" s="24"/>
      <c r="EN963" s="24"/>
      <c r="EO963" s="24"/>
    </row>
    <row r="964" spans="18:145" s="25" customFormat="1" ht="12.75" customHeight="1" x14ac:dyDescent="0.25"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  <c r="DS964" s="50"/>
      <c r="DT964" s="50"/>
      <c r="DU964" s="50"/>
      <c r="DV964" s="24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  <c r="EI964" s="24"/>
      <c r="EJ964" s="24"/>
      <c r="EK964" s="24"/>
      <c r="EL964" s="24"/>
      <c r="EM964" s="24"/>
      <c r="EN964" s="24"/>
      <c r="EO964" s="24"/>
    </row>
    <row r="965" spans="18:145" s="25" customFormat="1" ht="12.75" customHeight="1" x14ac:dyDescent="0.25"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  <c r="DS965" s="50"/>
      <c r="DT965" s="50"/>
      <c r="DU965" s="50"/>
      <c r="DV965" s="24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  <c r="EI965" s="24"/>
      <c r="EJ965" s="24"/>
      <c r="EK965" s="24"/>
      <c r="EL965" s="24"/>
      <c r="EM965" s="24"/>
      <c r="EN965" s="24"/>
      <c r="EO965" s="24"/>
    </row>
    <row r="966" spans="18:145" s="25" customFormat="1" ht="12.75" customHeight="1" x14ac:dyDescent="0.25"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  <c r="DS966" s="50"/>
      <c r="DT966" s="50"/>
      <c r="DU966" s="50"/>
      <c r="DV966" s="24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  <c r="EI966" s="24"/>
      <c r="EJ966" s="24"/>
      <c r="EK966" s="24"/>
      <c r="EL966" s="24"/>
      <c r="EM966" s="24"/>
      <c r="EN966" s="24"/>
      <c r="EO966" s="24"/>
    </row>
    <row r="967" spans="18:145" s="25" customFormat="1" ht="12.75" customHeight="1" x14ac:dyDescent="0.25"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  <c r="DS967" s="50"/>
      <c r="DT967" s="50"/>
      <c r="DU967" s="50"/>
      <c r="DV967" s="24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  <c r="EI967" s="24"/>
      <c r="EJ967" s="24"/>
      <c r="EK967" s="24"/>
      <c r="EL967" s="24"/>
      <c r="EM967" s="24"/>
      <c r="EN967" s="24"/>
      <c r="EO967" s="24"/>
    </row>
    <row r="968" spans="18:145" s="25" customFormat="1" ht="12.75" customHeight="1" x14ac:dyDescent="0.25"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  <c r="DS968" s="50"/>
      <c r="DT968" s="50"/>
      <c r="DU968" s="50"/>
      <c r="DV968" s="24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  <c r="EI968" s="24"/>
      <c r="EJ968" s="24"/>
      <c r="EK968" s="24"/>
      <c r="EL968" s="24"/>
      <c r="EM968" s="24"/>
      <c r="EN968" s="24"/>
      <c r="EO968" s="24"/>
    </row>
    <row r="969" spans="18:145" s="25" customFormat="1" ht="12.75" customHeight="1" x14ac:dyDescent="0.25"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  <c r="DS969" s="50"/>
      <c r="DT969" s="50"/>
      <c r="DU969" s="50"/>
      <c r="DV969" s="24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  <c r="EI969" s="24"/>
      <c r="EJ969" s="24"/>
      <c r="EK969" s="24"/>
      <c r="EL969" s="24"/>
      <c r="EM969" s="24"/>
      <c r="EN969" s="24"/>
      <c r="EO969" s="24"/>
    </row>
    <row r="970" spans="18:145" s="25" customFormat="1" ht="12.75" customHeight="1" x14ac:dyDescent="0.25"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  <c r="DS970" s="50"/>
      <c r="DT970" s="50"/>
      <c r="DU970" s="50"/>
      <c r="DV970" s="24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  <c r="EI970" s="24"/>
      <c r="EJ970" s="24"/>
      <c r="EK970" s="24"/>
      <c r="EL970" s="24"/>
      <c r="EM970" s="24"/>
      <c r="EN970" s="24"/>
      <c r="EO970" s="24"/>
    </row>
    <row r="971" spans="18:145" s="25" customFormat="1" ht="12.75" customHeight="1" x14ac:dyDescent="0.25"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  <c r="DS971" s="50"/>
      <c r="DT971" s="50"/>
      <c r="DU971" s="50"/>
      <c r="DV971" s="24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  <c r="EI971" s="24"/>
      <c r="EJ971" s="24"/>
      <c r="EK971" s="24"/>
      <c r="EL971" s="24"/>
      <c r="EM971" s="24"/>
      <c r="EN971" s="24"/>
      <c r="EO971" s="24"/>
    </row>
    <row r="972" spans="18:145" s="25" customFormat="1" ht="12.75" customHeight="1" x14ac:dyDescent="0.25"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  <c r="DS972" s="50"/>
      <c r="DT972" s="50"/>
      <c r="DU972" s="50"/>
      <c r="DV972" s="24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  <c r="EI972" s="24"/>
      <c r="EJ972" s="24"/>
      <c r="EK972" s="24"/>
      <c r="EL972" s="24"/>
      <c r="EM972" s="24"/>
      <c r="EN972" s="24"/>
      <c r="EO972" s="24"/>
    </row>
    <row r="973" spans="18:145" s="25" customFormat="1" ht="12.75" customHeight="1" x14ac:dyDescent="0.25"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  <c r="DS973" s="50"/>
      <c r="DT973" s="50"/>
      <c r="DU973" s="50"/>
      <c r="DV973" s="24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  <c r="EI973" s="24"/>
      <c r="EJ973" s="24"/>
      <c r="EK973" s="24"/>
      <c r="EL973" s="24"/>
      <c r="EM973" s="24"/>
      <c r="EN973" s="24"/>
      <c r="EO973" s="24"/>
    </row>
    <row r="974" spans="18:145" s="25" customFormat="1" ht="12.75" customHeight="1" x14ac:dyDescent="0.25"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  <c r="DS974" s="50"/>
      <c r="DT974" s="50"/>
      <c r="DU974" s="50"/>
      <c r="DV974" s="24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  <c r="EI974" s="24"/>
      <c r="EJ974" s="24"/>
      <c r="EK974" s="24"/>
      <c r="EL974" s="24"/>
      <c r="EM974" s="24"/>
      <c r="EN974" s="24"/>
      <c r="EO974" s="24"/>
    </row>
    <row r="975" spans="18:145" s="25" customFormat="1" ht="12.75" customHeight="1" x14ac:dyDescent="0.25"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  <c r="DS975" s="50"/>
      <c r="DT975" s="50"/>
      <c r="DU975" s="50"/>
      <c r="DV975" s="24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  <c r="EI975" s="24"/>
      <c r="EJ975" s="24"/>
      <c r="EK975" s="24"/>
      <c r="EL975" s="24"/>
      <c r="EM975" s="24"/>
      <c r="EN975" s="24"/>
      <c r="EO975" s="24"/>
    </row>
    <row r="976" spans="18:145" s="25" customFormat="1" ht="12.75" customHeight="1" x14ac:dyDescent="0.25"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  <c r="DS976" s="50"/>
      <c r="DT976" s="50"/>
      <c r="DU976" s="50"/>
      <c r="DV976" s="24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  <c r="EI976" s="24"/>
      <c r="EJ976" s="24"/>
      <c r="EK976" s="24"/>
      <c r="EL976" s="24"/>
      <c r="EM976" s="24"/>
      <c r="EN976" s="24"/>
      <c r="EO976" s="24"/>
    </row>
    <row r="977" spans="18:145" s="25" customFormat="1" ht="12.75" customHeight="1" x14ac:dyDescent="0.25"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  <c r="DS977" s="50"/>
      <c r="DT977" s="50"/>
      <c r="DU977" s="50"/>
      <c r="DV977" s="24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  <c r="EI977" s="24"/>
      <c r="EJ977" s="24"/>
      <c r="EK977" s="24"/>
      <c r="EL977" s="24"/>
      <c r="EM977" s="24"/>
      <c r="EN977" s="24"/>
      <c r="EO977" s="24"/>
    </row>
    <row r="978" spans="18:145" s="25" customFormat="1" ht="12.75" customHeight="1" x14ac:dyDescent="0.25"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  <c r="DS978" s="50"/>
      <c r="DT978" s="50"/>
      <c r="DU978" s="50"/>
      <c r="DV978" s="24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  <c r="EI978" s="24"/>
      <c r="EJ978" s="24"/>
      <c r="EK978" s="24"/>
      <c r="EL978" s="24"/>
      <c r="EM978" s="24"/>
      <c r="EN978" s="24"/>
      <c r="EO978" s="24"/>
    </row>
    <row r="979" spans="18:145" s="25" customFormat="1" ht="12.75" customHeight="1" x14ac:dyDescent="0.25"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  <c r="DS979" s="50"/>
      <c r="DT979" s="50"/>
      <c r="DU979" s="50"/>
      <c r="DV979" s="24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  <c r="EI979" s="24"/>
      <c r="EJ979" s="24"/>
      <c r="EK979" s="24"/>
      <c r="EL979" s="24"/>
      <c r="EM979" s="24"/>
      <c r="EN979" s="24"/>
      <c r="EO979" s="24"/>
    </row>
    <row r="980" spans="18:145" s="25" customFormat="1" ht="12.75" customHeight="1" x14ac:dyDescent="0.25"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  <c r="DS980" s="50"/>
      <c r="DT980" s="50"/>
      <c r="DU980" s="50"/>
      <c r="DV980" s="24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  <c r="EI980" s="24"/>
      <c r="EJ980" s="24"/>
      <c r="EK980" s="24"/>
      <c r="EL980" s="24"/>
      <c r="EM980" s="24"/>
      <c r="EN980" s="24"/>
      <c r="EO980" s="24"/>
    </row>
    <row r="981" spans="18:145" s="25" customFormat="1" ht="12.75" customHeight="1" x14ac:dyDescent="0.25"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  <c r="DS981" s="50"/>
      <c r="DT981" s="50"/>
      <c r="DU981" s="50"/>
      <c r="DV981" s="24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  <c r="EI981" s="24"/>
      <c r="EJ981" s="24"/>
      <c r="EK981" s="24"/>
      <c r="EL981" s="24"/>
      <c r="EM981" s="24"/>
      <c r="EN981" s="24"/>
      <c r="EO981" s="24"/>
    </row>
    <row r="982" spans="18:145" s="25" customFormat="1" ht="12.75" customHeight="1" x14ac:dyDescent="0.25"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  <c r="DS982" s="50"/>
      <c r="DT982" s="50"/>
      <c r="DU982" s="50"/>
      <c r="DV982" s="24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  <c r="EI982" s="24"/>
      <c r="EJ982" s="24"/>
      <c r="EK982" s="24"/>
      <c r="EL982" s="24"/>
      <c r="EM982" s="24"/>
      <c r="EN982" s="24"/>
      <c r="EO982" s="24"/>
    </row>
    <row r="983" spans="18:145" s="25" customFormat="1" ht="12.75" customHeight="1" x14ac:dyDescent="0.25"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  <c r="DS983" s="50"/>
      <c r="DT983" s="50"/>
      <c r="DU983" s="50"/>
      <c r="DV983" s="24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  <c r="EI983" s="24"/>
      <c r="EJ983" s="24"/>
      <c r="EK983" s="24"/>
      <c r="EL983" s="24"/>
      <c r="EM983" s="24"/>
      <c r="EN983" s="24"/>
      <c r="EO983" s="24"/>
    </row>
    <row r="984" spans="18:145" s="25" customFormat="1" ht="12.75" customHeight="1" x14ac:dyDescent="0.25"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  <c r="DS984" s="50"/>
      <c r="DT984" s="50"/>
      <c r="DU984" s="50"/>
      <c r="DV984" s="24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  <c r="EI984" s="24"/>
      <c r="EJ984" s="24"/>
      <c r="EK984" s="24"/>
      <c r="EL984" s="24"/>
      <c r="EM984" s="24"/>
      <c r="EN984" s="24"/>
      <c r="EO984" s="24"/>
    </row>
    <row r="985" spans="18:145" s="25" customFormat="1" ht="12.75" customHeight="1" x14ac:dyDescent="0.25"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  <c r="DS985" s="50"/>
      <c r="DT985" s="50"/>
      <c r="DU985" s="50"/>
      <c r="DV985" s="24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  <c r="EI985" s="24"/>
      <c r="EJ985" s="24"/>
      <c r="EK985" s="24"/>
      <c r="EL985" s="24"/>
      <c r="EM985" s="24"/>
      <c r="EN985" s="24"/>
      <c r="EO985" s="24"/>
    </row>
    <row r="986" spans="18:145" s="25" customFormat="1" ht="12.75" customHeight="1" x14ac:dyDescent="0.25"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  <c r="DS986" s="50"/>
      <c r="DT986" s="50"/>
      <c r="DU986" s="50"/>
      <c r="DV986" s="24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  <c r="EI986" s="24"/>
      <c r="EJ986" s="24"/>
      <c r="EK986" s="24"/>
      <c r="EL986" s="24"/>
      <c r="EM986" s="24"/>
      <c r="EN986" s="24"/>
      <c r="EO986" s="24"/>
    </row>
    <row r="987" spans="18:145" s="25" customFormat="1" ht="12.75" customHeight="1" x14ac:dyDescent="0.25"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  <c r="DS987" s="50"/>
      <c r="DT987" s="50"/>
      <c r="DU987" s="50"/>
      <c r="DV987" s="24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  <c r="EI987" s="24"/>
      <c r="EJ987" s="24"/>
      <c r="EK987" s="24"/>
      <c r="EL987" s="24"/>
      <c r="EM987" s="24"/>
      <c r="EN987" s="24"/>
      <c r="EO987" s="24"/>
    </row>
    <row r="988" spans="18:145" s="25" customFormat="1" ht="12.75" customHeight="1" x14ac:dyDescent="0.25"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  <c r="DS988" s="50"/>
      <c r="DT988" s="50"/>
      <c r="DU988" s="50"/>
      <c r="DV988" s="24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  <c r="EI988" s="24"/>
      <c r="EJ988" s="24"/>
      <c r="EK988" s="24"/>
      <c r="EL988" s="24"/>
      <c r="EM988" s="24"/>
      <c r="EN988" s="24"/>
      <c r="EO988" s="24"/>
    </row>
    <row r="989" spans="18:145" s="25" customFormat="1" ht="12.75" customHeight="1" x14ac:dyDescent="0.25"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  <c r="DS989" s="50"/>
      <c r="DT989" s="50"/>
      <c r="DU989" s="50"/>
      <c r="DV989" s="24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  <c r="EI989" s="24"/>
      <c r="EJ989" s="24"/>
      <c r="EK989" s="24"/>
      <c r="EL989" s="24"/>
      <c r="EM989" s="24"/>
      <c r="EN989" s="24"/>
      <c r="EO989" s="24"/>
    </row>
    <row r="990" spans="18:145" s="25" customFormat="1" ht="12.75" customHeight="1" x14ac:dyDescent="0.25"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  <c r="DS990" s="50"/>
      <c r="DT990" s="50"/>
      <c r="DU990" s="50"/>
      <c r="DV990" s="24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  <c r="EI990" s="24"/>
      <c r="EJ990" s="24"/>
      <c r="EK990" s="24"/>
      <c r="EL990" s="24"/>
      <c r="EM990" s="24"/>
      <c r="EN990" s="24"/>
      <c r="EO990" s="24"/>
    </row>
    <row r="991" spans="18:145" s="25" customFormat="1" ht="12.75" customHeight="1" x14ac:dyDescent="0.25"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  <c r="DS991" s="50"/>
      <c r="DT991" s="50"/>
      <c r="DU991" s="50"/>
      <c r="DV991" s="24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  <c r="EI991" s="24"/>
      <c r="EJ991" s="24"/>
      <c r="EK991" s="24"/>
      <c r="EL991" s="24"/>
      <c r="EM991" s="24"/>
      <c r="EN991" s="24"/>
      <c r="EO991" s="24"/>
    </row>
    <row r="992" spans="18:145" s="25" customFormat="1" ht="12.75" customHeight="1" x14ac:dyDescent="0.25"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  <c r="DS992" s="50"/>
      <c r="DT992" s="50"/>
      <c r="DU992" s="50"/>
      <c r="DV992" s="24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  <c r="EI992" s="24"/>
      <c r="EJ992" s="24"/>
      <c r="EK992" s="24"/>
      <c r="EL992" s="24"/>
      <c r="EM992" s="24"/>
      <c r="EN992" s="24"/>
      <c r="EO992" s="24"/>
    </row>
    <row r="993" spans="18:145" s="25" customFormat="1" ht="12.75" customHeight="1" x14ac:dyDescent="0.25"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  <c r="DS993" s="50"/>
      <c r="DT993" s="50"/>
      <c r="DU993" s="50"/>
      <c r="DV993" s="24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  <c r="EI993" s="24"/>
      <c r="EJ993" s="24"/>
      <c r="EK993" s="24"/>
      <c r="EL993" s="24"/>
      <c r="EM993" s="24"/>
      <c r="EN993" s="24"/>
      <c r="EO993" s="24"/>
    </row>
    <row r="994" spans="18:145" s="25" customFormat="1" ht="12.75" customHeight="1" x14ac:dyDescent="0.25"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  <c r="DS994" s="50"/>
      <c r="DT994" s="50"/>
      <c r="DU994" s="50"/>
      <c r="DV994" s="24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  <c r="EI994" s="24"/>
      <c r="EJ994" s="24"/>
      <c r="EK994" s="24"/>
      <c r="EL994" s="24"/>
      <c r="EM994" s="24"/>
      <c r="EN994" s="24"/>
      <c r="EO994" s="24"/>
    </row>
    <row r="995" spans="18:145" s="25" customFormat="1" ht="12.75" customHeight="1" x14ac:dyDescent="0.25"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  <c r="DS995" s="50"/>
      <c r="DT995" s="50"/>
      <c r="DU995" s="50"/>
      <c r="DV995" s="24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  <c r="EI995" s="24"/>
      <c r="EJ995" s="24"/>
      <c r="EK995" s="24"/>
      <c r="EL995" s="24"/>
      <c r="EM995" s="24"/>
      <c r="EN995" s="24"/>
      <c r="EO995" s="24"/>
    </row>
    <row r="996" spans="18:145" s="25" customFormat="1" ht="12.75" customHeight="1" x14ac:dyDescent="0.25"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  <c r="DS996" s="50"/>
      <c r="DT996" s="50"/>
      <c r="DU996" s="50"/>
      <c r="DV996" s="24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  <c r="EI996" s="24"/>
      <c r="EJ996" s="24"/>
      <c r="EK996" s="24"/>
      <c r="EL996" s="24"/>
      <c r="EM996" s="24"/>
      <c r="EN996" s="24"/>
      <c r="EO996" s="24"/>
    </row>
    <row r="997" spans="18:145" s="25" customFormat="1" ht="12.75" customHeight="1" x14ac:dyDescent="0.25"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  <c r="DS997" s="50"/>
      <c r="DT997" s="50"/>
      <c r="DU997" s="50"/>
      <c r="DV997" s="24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  <c r="EI997" s="24"/>
      <c r="EJ997" s="24"/>
      <c r="EK997" s="24"/>
      <c r="EL997" s="24"/>
      <c r="EM997" s="24"/>
      <c r="EN997" s="24"/>
      <c r="EO997" s="24"/>
    </row>
    <row r="998" spans="18:145" s="25" customFormat="1" ht="12.75" customHeight="1" x14ac:dyDescent="0.25"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  <c r="DS998" s="50"/>
      <c r="DT998" s="50"/>
      <c r="DU998" s="50"/>
      <c r="DV998" s="24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  <c r="EI998" s="24"/>
      <c r="EJ998" s="24"/>
      <c r="EK998" s="24"/>
      <c r="EL998" s="24"/>
      <c r="EM998" s="24"/>
      <c r="EN998" s="24"/>
      <c r="EO998" s="24"/>
    </row>
    <row r="999" spans="18:145" s="25" customFormat="1" ht="12.75" customHeight="1" x14ac:dyDescent="0.25"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  <c r="DS999" s="50"/>
      <c r="DT999" s="50"/>
      <c r="DU999" s="50"/>
      <c r="DV999" s="24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  <c r="EI999" s="24"/>
      <c r="EJ999" s="24"/>
      <c r="EK999" s="24"/>
      <c r="EL999" s="24"/>
      <c r="EM999" s="24"/>
      <c r="EN999" s="24"/>
      <c r="EO999" s="24"/>
    </row>
    <row r="1000" spans="18:145" s="25" customFormat="1" ht="12.75" customHeight="1" x14ac:dyDescent="0.25"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  <c r="DS1000" s="50"/>
      <c r="DT1000" s="50"/>
      <c r="DU1000" s="50"/>
      <c r="DV1000" s="24"/>
      <c r="DW1000" s="24"/>
      <c r="DX1000" s="24"/>
      <c r="DY1000" s="24"/>
      <c r="DZ1000" s="24"/>
      <c r="EA1000" s="24"/>
      <c r="EB1000" s="24"/>
      <c r="EC1000" s="24"/>
      <c r="ED1000" s="24"/>
      <c r="EE1000" s="24"/>
      <c r="EF1000" s="24"/>
      <c r="EG1000" s="24"/>
      <c r="EH1000" s="24"/>
      <c r="EI1000" s="24"/>
      <c r="EJ1000" s="24"/>
      <c r="EK1000" s="24"/>
      <c r="EL1000" s="24"/>
      <c r="EM1000" s="24"/>
      <c r="EN1000" s="24"/>
      <c r="EO1000" s="24"/>
    </row>
    <row r="1001" spans="18:145" s="25" customFormat="1" ht="12.75" customHeight="1" x14ac:dyDescent="0.25"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  <c r="DS1001" s="50"/>
      <c r="DT1001" s="50"/>
      <c r="DU1001" s="50"/>
      <c r="DV1001" s="24"/>
      <c r="DW1001" s="24"/>
      <c r="DX1001" s="24"/>
      <c r="DY1001" s="24"/>
      <c r="DZ1001" s="24"/>
      <c r="EA1001" s="24"/>
      <c r="EB1001" s="24"/>
      <c r="EC1001" s="24"/>
      <c r="ED1001" s="24"/>
      <c r="EE1001" s="24"/>
      <c r="EF1001" s="24"/>
      <c r="EG1001" s="24"/>
      <c r="EH1001" s="24"/>
      <c r="EI1001" s="24"/>
      <c r="EJ1001" s="24"/>
      <c r="EK1001" s="24"/>
      <c r="EL1001" s="24"/>
      <c r="EM1001" s="24"/>
      <c r="EN1001" s="24"/>
      <c r="EO1001" s="24"/>
    </row>
    <row r="1002" spans="18:145" s="25" customFormat="1" ht="12.75" customHeight="1" x14ac:dyDescent="0.25"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  <c r="DS1002" s="50"/>
      <c r="DT1002" s="50"/>
      <c r="DU1002" s="50"/>
      <c r="DV1002" s="24"/>
      <c r="DW1002" s="24"/>
      <c r="DX1002" s="24"/>
      <c r="DY1002" s="24"/>
      <c r="DZ1002" s="24"/>
      <c r="EA1002" s="24"/>
      <c r="EB1002" s="24"/>
      <c r="EC1002" s="24"/>
      <c r="ED1002" s="24"/>
      <c r="EE1002" s="24"/>
      <c r="EF1002" s="24"/>
      <c r="EG1002" s="24"/>
      <c r="EH1002" s="24"/>
      <c r="EI1002" s="24"/>
      <c r="EJ1002" s="24"/>
      <c r="EK1002" s="24"/>
      <c r="EL1002" s="24"/>
      <c r="EM1002" s="24"/>
      <c r="EN1002" s="24"/>
      <c r="EO1002" s="24"/>
    </row>
    <row r="1003" spans="18:145" s="25" customFormat="1" ht="12.75" customHeight="1" x14ac:dyDescent="0.25"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  <c r="DR1003" s="50"/>
      <c r="DS1003" s="50"/>
      <c r="DT1003" s="50"/>
      <c r="DU1003" s="50"/>
      <c r="DV1003" s="24"/>
      <c r="DW1003" s="24"/>
      <c r="DX1003" s="24"/>
      <c r="DY1003" s="24"/>
      <c r="DZ1003" s="24"/>
      <c r="EA1003" s="24"/>
      <c r="EB1003" s="24"/>
      <c r="EC1003" s="24"/>
      <c r="ED1003" s="24"/>
      <c r="EE1003" s="24"/>
      <c r="EF1003" s="24"/>
      <c r="EG1003" s="24"/>
      <c r="EH1003" s="24"/>
      <c r="EI1003" s="24"/>
      <c r="EJ1003" s="24"/>
      <c r="EK1003" s="24"/>
      <c r="EL1003" s="24"/>
      <c r="EM1003" s="24"/>
      <c r="EN1003" s="24"/>
      <c r="EO1003" s="24"/>
    </row>
    <row r="1004" spans="18:145" s="25" customFormat="1" ht="12.75" customHeight="1" x14ac:dyDescent="0.25"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  <c r="DR1004" s="50"/>
      <c r="DS1004" s="50"/>
      <c r="DT1004" s="50"/>
      <c r="DU1004" s="50"/>
      <c r="DV1004" s="24"/>
      <c r="DW1004" s="24"/>
      <c r="DX1004" s="24"/>
      <c r="DY1004" s="24"/>
      <c r="DZ1004" s="24"/>
      <c r="EA1004" s="24"/>
      <c r="EB1004" s="24"/>
      <c r="EC1004" s="24"/>
      <c r="ED1004" s="24"/>
      <c r="EE1004" s="24"/>
      <c r="EF1004" s="24"/>
      <c r="EG1004" s="24"/>
      <c r="EH1004" s="24"/>
      <c r="EI1004" s="24"/>
      <c r="EJ1004" s="24"/>
      <c r="EK1004" s="24"/>
      <c r="EL1004" s="24"/>
      <c r="EM1004" s="24"/>
      <c r="EN1004" s="24"/>
      <c r="EO1004" s="24"/>
    </row>
    <row r="1005" spans="18:145" s="25" customFormat="1" ht="12.75" customHeight="1" x14ac:dyDescent="0.25"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  <c r="DR1005" s="50"/>
      <c r="DS1005" s="50"/>
      <c r="DT1005" s="50"/>
      <c r="DU1005" s="50"/>
      <c r="DV1005" s="24"/>
      <c r="DW1005" s="24"/>
      <c r="DX1005" s="24"/>
      <c r="DY1005" s="24"/>
      <c r="DZ1005" s="24"/>
      <c r="EA1005" s="24"/>
      <c r="EB1005" s="24"/>
      <c r="EC1005" s="24"/>
      <c r="ED1005" s="24"/>
      <c r="EE1005" s="24"/>
      <c r="EF1005" s="24"/>
      <c r="EG1005" s="24"/>
      <c r="EH1005" s="24"/>
      <c r="EI1005" s="24"/>
      <c r="EJ1005" s="24"/>
      <c r="EK1005" s="24"/>
      <c r="EL1005" s="24"/>
      <c r="EM1005" s="24"/>
      <c r="EN1005" s="24"/>
      <c r="EO1005" s="24"/>
    </row>
    <row r="1006" spans="18:145" s="25" customFormat="1" ht="12.75" customHeight="1" x14ac:dyDescent="0.25"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  <c r="DR1006" s="50"/>
      <c r="DS1006" s="50"/>
      <c r="DT1006" s="50"/>
      <c r="DU1006" s="50"/>
      <c r="DV1006" s="24"/>
      <c r="DW1006" s="24"/>
      <c r="DX1006" s="24"/>
      <c r="DY1006" s="24"/>
      <c r="DZ1006" s="24"/>
      <c r="EA1006" s="24"/>
      <c r="EB1006" s="24"/>
      <c r="EC1006" s="24"/>
      <c r="ED1006" s="24"/>
      <c r="EE1006" s="24"/>
      <c r="EF1006" s="24"/>
      <c r="EG1006" s="24"/>
      <c r="EH1006" s="24"/>
      <c r="EI1006" s="24"/>
      <c r="EJ1006" s="24"/>
      <c r="EK1006" s="24"/>
      <c r="EL1006" s="24"/>
      <c r="EM1006" s="24"/>
      <c r="EN1006" s="24"/>
      <c r="EO1006" s="24"/>
    </row>
    <row r="1007" spans="18:145" s="25" customFormat="1" ht="12.75" customHeight="1" x14ac:dyDescent="0.25"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  <c r="DR1007" s="50"/>
      <c r="DS1007" s="50"/>
      <c r="DT1007" s="50"/>
      <c r="DU1007" s="50"/>
      <c r="DV1007" s="24"/>
      <c r="DW1007" s="24"/>
      <c r="DX1007" s="24"/>
      <c r="DY1007" s="24"/>
      <c r="DZ1007" s="24"/>
      <c r="EA1007" s="24"/>
      <c r="EB1007" s="24"/>
      <c r="EC1007" s="24"/>
      <c r="ED1007" s="24"/>
      <c r="EE1007" s="24"/>
      <c r="EF1007" s="24"/>
      <c r="EG1007" s="24"/>
      <c r="EH1007" s="24"/>
      <c r="EI1007" s="24"/>
      <c r="EJ1007" s="24"/>
      <c r="EK1007" s="24"/>
      <c r="EL1007" s="24"/>
      <c r="EM1007" s="24"/>
      <c r="EN1007" s="24"/>
      <c r="EO1007" s="24"/>
    </row>
    <row r="1008" spans="18:145" s="25" customFormat="1" ht="12.75" customHeight="1" x14ac:dyDescent="0.25"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  <c r="DR1008" s="50"/>
      <c r="DS1008" s="50"/>
      <c r="DT1008" s="50"/>
      <c r="DU1008" s="50"/>
      <c r="DV1008" s="24"/>
      <c r="DW1008" s="24"/>
      <c r="DX1008" s="24"/>
      <c r="DY1008" s="24"/>
      <c r="DZ1008" s="24"/>
      <c r="EA1008" s="24"/>
      <c r="EB1008" s="24"/>
      <c r="EC1008" s="24"/>
      <c r="ED1008" s="24"/>
      <c r="EE1008" s="24"/>
      <c r="EF1008" s="24"/>
      <c r="EG1008" s="24"/>
      <c r="EH1008" s="24"/>
      <c r="EI1008" s="24"/>
      <c r="EJ1008" s="24"/>
      <c r="EK1008" s="24"/>
      <c r="EL1008" s="24"/>
      <c r="EM1008" s="24"/>
      <c r="EN1008" s="24"/>
      <c r="EO1008" s="24"/>
    </row>
    <row r="1009" spans="18:145" s="25" customFormat="1" ht="12.75" customHeight="1" x14ac:dyDescent="0.25"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  <c r="DR1009" s="50"/>
      <c r="DS1009" s="50"/>
      <c r="DT1009" s="50"/>
      <c r="DU1009" s="50"/>
      <c r="DV1009" s="24"/>
      <c r="DW1009" s="24"/>
      <c r="DX1009" s="24"/>
      <c r="DY1009" s="24"/>
      <c r="DZ1009" s="24"/>
      <c r="EA1009" s="24"/>
      <c r="EB1009" s="24"/>
      <c r="EC1009" s="24"/>
      <c r="ED1009" s="24"/>
      <c r="EE1009" s="24"/>
      <c r="EF1009" s="24"/>
      <c r="EG1009" s="24"/>
      <c r="EH1009" s="24"/>
      <c r="EI1009" s="24"/>
      <c r="EJ1009" s="24"/>
      <c r="EK1009" s="24"/>
      <c r="EL1009" s="24"/>
      <c r="EM1009" s="24"/>
      <c r="EN1009" s="24"/>
      <c r="EO1009" s="24"/>
    </row>
    <row r="1010" spans="18:145" s="25" customFormat="1" ht="12.75" customHeight="1" x14ac:dyDescent="0.25"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  <c r="DR1010" s="50"/>
      <c r="DS1010" s="50"/>
      <c r="DT1010" s="50"/>
      <c r="DU1010" s="50"/>
      <c r="DV1010" s="24"/>
      <c r="DW1010" s="24"/>
      <c r="DX1010" s="24"/>
      <c r="DY1010" s="24"/>
      <c r="DZ1010" s="24"/>
      <c r="EA1010" s="24"/>
      <c r="EB1010" s="24"/>
      <c r="EC1010" s="24"/>
      <c r="ED1010" s="24"/>
      <c r="EE1010" s="24"/>
      <c r="EF1010" s="24"/>
      <c r="EG1010" s="24"/>
      <c r="EH1010" s="24"/>
      <c r="EI1010" s="24"/>
      <c r="EJ1010" s="24"/>
      <c r="EK1010" s="24"/>
      <c r="EL1010" s="24"/>
      <c r="EM1010" s="24"/>
      <c r="EN1010" s="24"/>
      <c r="EO1010" s="24"/>
    </row>
    <row r="1011" spans="18:145" s="25" customFormat="1" ht="12.75" customHeight="1" x14ac:dyDescent="0.25"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  <c r="DR1011" s="50"/>
      <c r="DS1011" s="50"/>
      <c r="DT1011" s="50"/>
      <c r="DU1011" s="50"/>
      <c r="DV1011" s="24"/>
      <c r="DW1011" s="24"/>
      <c r="DX1011" s="24"/>
      <c r="DY1011" s="24"/>
      <c r="DZ1011" s="24"/>
      <c r="EA1011" s="24"/>
      <c r="EB1011" s="24"/>
      <c r="EC1011" s="24"/>
      <c r="ED1011" s="24"/>
      <c r="EE1011" s="24"/>
      <c r="EF1011" s="24"/>
      <c r="EG1011" s="24"/>
      <c r="EH1011" s="24"/>
      <c r="EI1011" s="24"/>
      <c r="EJ1011" s="24"/>
      <c r="EK1011" s="24"/>
      <c r="EL1011" s="24"/>
      <c r="EM1011" s="24"/>
      <c r="EN1011" s="24"/>
      <c r="EO1011" s="24"/>
    </row>
  </sheetData>
  <mergeCells count="282">
    <mergeCell ref="DF23:DI23"/>
    <mergeCell ref="DJ23:DM23"/>
    <mergeCell ref="DN23:DQ23"/>
    <mergeCell ref="DR23:DU23"/>
    <mergeCell ref="CH23:CK23"/>
    <mergeCell ref="CL23:CO23"/>
    <mergeCell ref="CP23:CS23"/>
    <mergeCell ref="CT23:CW23"/>
    <mergeCell ref="CX23:DA23"/>
    <mergeCell ref="DB23:DE23"/>
    <mergeCell ref="BJ23:BM23"/>
    <mergeCell ref="BN23:BQ23"/>
    <mergeCell ref="BR23:BU23"/>
    <mergeCell ref="BV23:BY23"/>
    <mergeCell ref="BZ23:CC23"/>
    <mergeCell ref="CD23:CG23"/>
    <mergeCell ref="AL23:AO23"/>
    <mergeCell ref="AP23:AS23"/>
    <mergeCell ref="AT23:AW23"/>
    <mergeCell ref="AX23:BA23"/>
    <mergeCell ref="BB23:BE23"/>
    <mergeCell ref="BF23:BI23"/>
    <mergeCell ref="DR22:DU22"/>
    <mergeCell ref="B23:E23"/>
    <mergeCell ref="F23:I23"/>
    <mergeCell ref="J23:M23"/>
    <mergeCell ref="N23:Q23"/>
    <mergeCell ref="R23:U23"/>
    <mergeCell ref="V23:Y23"/>
    <mergeCell ref="Z23:AC23"/>
    <mergeCell ref="AD23:AG23"/>
    <mergeCell ref="AH23:AK23"/>
    <mergeCell ref="CT22:CW22"/>
    <mergeCell ref="CX22:DA22"/>
    <mergeCell ref="DB22:DE22"/>
    <mergeCell ref="DF22:DI22"/>
    <mergeCell ref="DJ22:DM22"/>
    <mergeCell ref="DN22:DQ22"/>
    <mergeCell ref="BV22:BY22"/>
    <mergeCell ref="BZ22:CC22"/>
    <mergeCell ref="CD22:CG22"/>
    <mergeCell ref="CH22:CK22"/>
    <mergeCell ref="CL22:CO22"/>
    <mergeCell ref="CP22:CS22"/>
    <mergeCell ref="AX22:BA22"/>
    <mergeCell ref="BB22:BE22"/>
    <mergeCell ref="BF22:BI22"/>
    <mergeCell ref="BJ22:BM22"/>
    <mergeCell ref="BN22:BQ22"/>
    <mergeCell ref="BR22:BU22"/>
    <mergeCell ref="Z22:AC22"/>
    <mergeCell ref="AD22:AG22"/>
    <mergeCell ref="AH22:AK22"/>
    <mergeCell ref="AL22:AO22"/>
    <mergeCell ref="AP22:AS22"/>
    <mergeCell ref="AT22:AW22"/>
    <mergeCell ref="DF21:DI21"/>
    <mergeCell ref="DJ21:DM21"/>
    <mergeCell ref="DN21:DQ21"/>
    <mergeCell ref="DR21:DU21"/>
    <mergeCell ref="B22:E22"/>
    <mergeCell ref="F22:I22"/>
    <mergeCell ref="J22:M22"/>
    <mergeCell ref="N22:Q22"/>
    <mergeCell ref="R22:U22"/>
    <mergeCell ref="V22:Y22"/>
    <mergeCell ref="CH21:CK21"/>
    <mergeCell ref="CL21:CO21"/>
    <mergeCell ref="CP21:CS21"/>
    <mergeCell ref="CT21:CW21"/>
    <mergeCell ref="CX21:DA21"/>
    <mergeCell ref="DB21:DE21"/>
    <mergeCell ref="BJ21:BM21"/>
    <mergeCell ref="BN21:BQ21"/>
    <mergeCell ref="BR21:BU21"/>
    <mergeCell ref="BV21:BY21"/>
    <mergeCell ref="BZ21:CC21"/>
    <mergeCell ref="CD21:CG21"/>
    <mergeCell ref="AL21:AO21"/>
    <mergeCell ref="AP21:AS21"/>
    <mergeCell ref="AT21:AW21"/>
    <mergeCell ref="AX21:BA21"/>
    <mergeCell ref="BB21:BE21"/>
    <mergeCell ref="BF21:BI21"/>
    <mergeCell ref="DR14:DU14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CT14:CW14"/>
    <mergeCell ref="CX14:DA14"/>
    <mergeCell ref="DB14:DE14"/>
    <mergeCell ref="DF14:DI14"/>
    <mergeCell ref="DJ14:DM14"/>
    <mergeCell ref="DN14:DQ14"/>
    <mergeCell ref="BV14:BY14"/>
    <mergeCell ref="BZ14:CC14"/>
    <mergeCell ref="CD14:CG14"/>
    <mergeCell ref="CH14:CK14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DN11:DQ11"/>
    <mergeCell ref="DR11:DU11"/>
    <mergeCell ref="DR13:DU13"/>
    <mergeCell ref="A14:A15"/>
    <mergeCell ref="B14:E14"/>
    <mergeCell ref="F14:I14"/>
    <mergeCell ref="J14:M14"/>
    <mergeCell ref="N14:Q14"/>
    <mergeCell ref="R14:U14"/>
    <mergeCell ref="V14:Y14"/>
    <mergeCell ref="CP11:CS11"/>
    <mergeCell ref="CT11:CW11"/>
    <mergeCell ref="CX11:DA11"/>
    <mergeCell ref="DB11:DE11"/>
    <mergeCell ref="DF11:DI11"/>
    <mergeCell ref="DJ11:DM11"/>
    <mergeCell ref="BR11:BU11"/>
    <mergeCell ref="BV11:BY11"/>
    <mergeCell ref="BZ11:CC11"/>
    <mergeCell ref="CD11:CG11"/>
    <mergeCell ref="CH11:CK11"/>
    <mergeCell ref="CL11:CO11"/>
    <mergeCell ref="AT11:AW11"/>
    <mergeCell ref="AX11:BA11"/>
    <mergeCell ref="BB11:BE11"/>
    <mergeCell ref="BF11:BI11"/>
    <mergeCell ref="BJ11:BM11"/>
    <mergeCell ref="BN11:BQ11"/>
    <mergeCell ref="V11:Y11"/>
    <mergeCell ref="Z11:AC11"/>
    <mergeCell ref="AD11:AG11"/>
    <mergeCell ref="AH11:AK11"/>
    <mergeCell ref="AL11:AO11"/>
    <mergeCell ref="AP11:AS11"/>
    <mergeCell ref="DB10:DE10"/>
    <mergeCell ref="DF10:DI10"/>
    <mergeCell ref="DJ10:DM10"/>
    <mergeCell ref="DN10:DQ10"/>
    <mergeCell ref="DR10:DU10"/>
    <mergeCell ref="B11:E11"/>
    <mergeCell ref="F11:I11"/>
    <mergeCell ref="J11:M11"/>
    <mergeCell ref="N11:Q11"/>
    <mergeCell ref="R11:U11"/>
    <mergeCell ref="CD10:CG10"/>
    <mergeCell ref="CH10:CK10"/>
    <mergeCell ref="CL10:CO10"/>
    <mergeCell ref="CP10:CS10"/>
    <mergeCell ref="CT10:CW10"/>
    <mergeCell ref="CX10:DA10"/>
    <mergeCell ref="BF10:BI10"/>
    <mergeCell ref="BJ10:BM10"/>
    <mergeCell ref="BN10:BQ10"/>
    <mergeCell ref="BR10:BU10"/>
    <mergeCell ref="BV10:BY10"/>
    <mergeCell ref="BZ10:CC10"/>
    <mergeCell ref="AH10:AK10"/>
    <mergeCell ref="AL10:AO10"/>
    <mergeCell ref="AP10:AS10"/>
    <mergeCell ref="AT10:AW10"/>
    <mergeCell ref="AX10:BA10"/>
    <mergeCell ref="BB10:BE10"/>
    <mergeCell ref="DN9:DQ9"/>
    <mergeCell ref="DR9:DU9"/>
    <mergeCell ref="B10:E10"/>
    <mergeCell ref="F10:I10"/>
    <mergeCell ref="J10:M10"/>
    <mergeCell ref="N10:Q10"/>
    <mergeCell ref="R10:U10"/>
    <mergeCell ref="V10:Y10"/>
    <mergeCell ref="Z10:AC10"/>
    <mergeCell ref="AD10:AG10"/>
    <mergeCell ref="CP9:CS9"/>
    <mergeCell ref="CT9:CW9"/>
    <mergeCell ref="CX9:DA9"/>
    <mergeCell ref="DB9:DE9"/>
    <mergeCell ref="DF9:DI9"/>
    <mergeCell ref="DJ9:DM9"/>
    <mergeCell ref="BR9:BU9"/>
    <mergeCell ref="BV9:BY9"/>
    <mergeCell ref="BZ9:CC9"/>
    <mergeCell ref="CD9:CG9"/>
    <mergeCell ref="CH9:CK9"/>
    <mergeCell ref="CL9:CO9"/>
    <mergeCell ref="AT9:AW9"/>
    <mergeCell ref="AX9:BA9"/>
    <mergeCell ref="BB9:BE9"/>
    <mergeCell ref="BF9:BI9"/>
    <mergeCell ref="BJ9:BM9"/>
    <mergeCell ref="BN9:BQ9"/>
    <mergeCell ref="V9:Y9"/>
    <mergeCell ref="Z9:AC9"/>
    <mergeCell ref="AD9:AG9"/>
    <mergeCell ref="AH9:AK9"/>
    <mergeCell ref="AL9:AO9"/>
    <mergeCell ref="AP9:AS9"/>
    <mergeCell ref="DB2:DE2"/>
    <mergeCell ref="DF2:DI2"/>
    <mergeCell ref="DJ2:DM2"/>
    <mergeCell ref="DN2:DQ2"/>
    <mergeCell ref="DR2:DU2"/>
    <mergeCell ref="B9:E9"/>
    <mergeCell ref="F9:I9"/>
    <mergeCell ref="J9:M9"/>
    <mergeCell ref="N9:Q9"/>
    <mergeCell ref="R9:U9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AH2:AK2"/>
    <mergeCell ref="AL2:AO2"/>
    <mergeCell ref="AP2:AS2"/>
    <mergeCell ref="AT2:AW2"/>
    <mergeCell ref="AX2:BA2"/>
    <mergeCell ref="BB2:BE2"/>
    <mergeCell ref="DN1:DQ1"/>
    <mergeCell ref="DR1:DU1"/>
    <mergeCell ref="B2:E2"/>
    <mergeCell ref="F2:I2"/>
    <mergeCell ref="J2:M2"/>
    <mergeCell ref="N2:Q2"/>
    <mergeCell ref="R2:U2"/>
    <mergeCell ref="V2:Y2"/>
    <mergeCell ref="Z2:AC2"/>
    <mergeCell ref="AD2:AG2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1:A3"/>
    <mergeCell ref="B1:E1"/>
    <mergeCell ref="F1:I1"/>
    <mergeCell ref="J1:M1"/>
    <mergeCell ref="N1:Q1"/>
    <mergeCell ref="R1:U1"/>
  </mergeCells>
  <phoneticPr fontId="9" type="noConversion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7"/>
  <sheetViews>
    <sheetView workbookViewId="0">
      <pane xSplit="1" topLeftCell="B1" activePane="topRight" state="frozen"/>
      <selection pane="topRight" activeCell="E20" sqref="E20"/>
    </sheetView>
  </sheetViews>
  <sheetFormatPr defaultColWidth="12.6640625" defaultRowHeight="15.75" customHeight="1" x14ac:dyDescent="0.3"/>
  <cols>
    <col min="1" max="1" width="14.33203125" style="3" customWidth="1"/>
    <col min="2" max="16384" width="12.6640625" style="3"/>
  </cols>
  <sheetData>
    <row r="1" spans="1:35" ht="15.75" customHeight="1" x14ac:dyDescent="0.3">
      <c r="A1" s="18" t="s">
        <v>1</v>
      </c>
      <c r="B1" s="1"/>
      <c r="C1" s="1">
        <v>45261</v>
      </c>
      <c r="D1" s="1">
        <v>45262</v>
      </c>
      <c r="E1" s="1">
        <v>45263</v>
      </c>
      <c r="F1" s="1">
        <v>45264</v>
      </c>
      <c r="G1" s="1">
        <v>45265</v>
      </c>
      <c r="H1" s="1">
        <v>45266</v>
      </c>
      <c r="I1" s="1">
        <v>45267</v>
      </c>
      <c r="J1" s="1">
        <v>45268</v>
      </c>
      <c r="K1" s="1">
        <v>45269</v>
      </c>
      <c r="L1" s="1">
        <v>45270</v>
      </c>
      <c r="M1" s="1">
        <v>45271</v>
      </c>
      <c r="N1" s="1">
        <v>45272</v>
      </c>
      <c r="O1" s="1">
        <v>45273</v>
      </c>
      <c r="P1" s="1">
        <v>45274</v>
      </c>
      <c r="Q1" s="1">
        <v>45275</v>
      </c>
      <c r="R1" s="1">
        <v>45276</v>
      </c>
      <c r="S1" s="1">
        <v>45277</v>
      </c>
      <c r="T1" s="1">
        <v>45278</v>
      </c>
      <c r="U1" s="1">
        <v>45279</v>
      </c>
      <c r="V1" s="1">
        <v>45280</v>
      </c>
      <c r="W1" s="1">
        <v>45281</v>
      </c>
      <c r="X1" s="1">
        <v>45282</v>
      </c>
      <c r="Y1" s="1">
        <v>45283</v>
      </c>
      <c r="Z1" s="1">
        <v>45284</v>
      </c>
      <c r="AA1" s="1">
        <v>45285</v>
      </c>
      <c r="AB1" s="1">
        <v>45286</v>
      </c>
      <c r="AC1" s="1">
        <v>45287</v>
      </c>
      <c r="AD1" s="1">
        <v>45288</v>
      </c>
      <c r="AE1" s="1">
        <v>45289</v>
      </c>
      <c r="AF1" s="1">
        <v>45290</v>
      </c>
      <c r="AG1" s="1">
        <v>45291</v>
      </c>
      <c r="AH1" s="2"/>
      <c r="AI1" s="2"/>
    </row>
    <row r="2" spans="1:35" ht="15.75" customHeight="1" x14ac:dyDescent="0.3">
      <c r="A2" s="19"/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5" t="s">
        <v>8</v>
      </c>
      <c r="Q2" s="5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5" t="s">
        <v>8</v>
      </c>
      <c r="X2" s="5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 t="s">
        <v>7</v>
      </c>
      <c r="AD2" s="5" t="s">
        <v>8</v>
      </c>
      <c r="AE2" s="5" t="s">
        <v>2</v>
      </c>
      <c r="AF2" s="4" t="s">
        <v>3</v>
      </c>
      <c r="AG2" s="4" t="s">
        <v>4</v>
      </c>
      <c r="AH2" s="2"/>
      <c r="AI2" s="2"/>
    </row>
    <row r="3" spans="1:35" ht="27.6" customHeight="1" x14ac:dyDescent="0.35">
      <c r="A3" s="20"/>
      <c r="B3" s="6" t="s">
        <v>0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9</v>
      </c>
      <c r="I3" s="6" t="s">
        <v>9</v>
      </c>
      <c r="J3" s="6" t="s">
        <v>9</v>
      </c>
      <c r="K3" s="6" t="s">
        <v>9</v>
      </c>
      <c r="L3" s="6" t="s">
        <v>9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/>
      <c r="AH3" s="2"/>
      <c r="AI3" s="2"/>
    </row>
    <row r="4" spans="1:35" ht="27.6" customHeight="1" x14ac:dyDescent="0.35">
      <c r="A4" s="7" t="s">
        <v>10</v>
      </c>
      <c r="B4" s="8">
        <f t="shared" ref="B4:B7" si="0">SUM(C4:AG4)</f>
        <v>3452</v>
      </c>
      <c r="C4" s="8">
        <v>293</v>
      </c>
      <c r="D4" s="8">
        <v>79</v>
      </c>
      <c r="E4" s="9">
        <v>77</v>
      </c>
      <c r="F4" s="9">
        <v>297</v>
      </c>
      <c r="G4" s="9">
        <v>328</v>
      </c>
      <c r="H4" s="9">
        <v>315</v>
      </c>
      <c r="I4" s="9">
        <v>324</v>
      </c>
      <c r="J4" s="9">
        <v>301</v>
      </c>
      <c r="K4" s="9">
        <v>84</v>
      </c>
      <c r="L4" s="9">
        <v>60</v>
      </c>
      <c r="M4" s="9">
        <v>299</v>
      </c>
      <c r="N4" s="9">
        <v>330</v>
      </c>
      <c r="O4" s="9">
        <v>332</v>
      </c>
      <c r="P4" s="9">
        <v>333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2"/>
      <c r="AI4" s="2"/>
    </row>
    <row r="5" spans="1:35" ht="27.6" customHeight="1" x14ac:dyDescent="0.35">
      <c r="A5" s="7" t="s">
        <v>11</v>
      </c>
      <c r="B5" s="8">
        <f t="shared" si="0"/>
        <v>9096</v>
      </c>
      <c r="C5" s="8">
        <v>780</v>
      </c>
      <c r="D5" s="8">
        <v>313</v>
      </c>
      <c r="E5" s="8">
        <v>371</v>
      </c>
      <c r="F5" s="9">
        <v>712</v>
      </c>
      <c r="G5" s="9">
        <v>765</v>
      </c>
      <c r="H5" s="9">
        <v>761</v>
      </c>
      <c r="I5" s="9">
        <v>780</v>
      </c>
      <c r="J5" s="9">
        <v>843</v>
      </c>
      <c r="K5" s="9">
        <v>324</v>
      </c>
      <c r="L5" s="9">
        <v>350</v>
      </c>
      <c r="M5" s="9">
        <v>702</v>
      </c>
      <c r="N5" s="9">
        <v>811</v>
      </c>
      <c r="O5" s="9">
        <v>791</v>
      </c>
      <c r="P5" s="9">
        <v>793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2"/>
      <c r="AI5" s="2"/>
    </row>
    <row r="6" spans="1:35" ht="27.6" customHeight="1" x14ac:dyDescent="0.35">
      <c r="A6" s="7" t="s">
        <v>12</v>
      </c>
      <c r="B6" s="8">
        <f t="shared" si="0"/>
        <v>597</v>
      </c>
      <c r="C6" s="8">
        <v>44</v>
      </c>
      <c r="D6" s="8">
        <v>15</v>
      </c>
      <c r="E6" s="8">
        <v>15</v>
      </c>
      <c r="F6" s="9">
        <v>49</v>
      </c>
      <c r="G6" s="9">
        <v>46</v>
      </c>
      <c r="H6" s="9">
        <v>65</v>
      </c>
      <c r="I6" s="9">
        <v>59</v>
      </c>
      <c r="J6" s="9">
        <v>53</v>
      </c>
      <c r="K6" s="9">
        <v>23</v>
      </c>
      <c r="L6" s="9">
        <v>16</v>
      </c>
      <c r="M6" s="9">
        <v>68</v>
      </c>
      <c r="N6" s="9">
        <v>70</v>
      </c>
      <c r="O6" s="9">
        <v>74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2"/>
      <c r="AI6" s="2"/>
    </row>
    <row r="7" spans="1:35" ht="27.6" customHeight="1" x14ac:dyDescent="0.35">
      <c r="A7" s="10" t="s">
        <v>13</v>
      </c>
      <c r="B7" s="11">
        <f t="shared" si="0"/>
        <v>13145</v>
      </c>
      <c r="C7" s="11">
        <f t="shared" ref="C7:AG7" si="1">C4+C5+C6</f>
        <v>1117</v>
      </c>
      <c r="D7" s="12">
        <f t="shared" si="1"/>
        <v>407</v>
      </c>
      <c r="E7" s="12">
        <f t="shared" si="1"/>
        <v>463</v>
      </c>
      <c r="F7" s="12">
        <f t="shared" si="1"/>
        <v>1058</v>
      </c>
      <c r="G7" s="12">
        <f t="shared" si="1"/>
        <v>1139</v>
      </c>
      <c r="H7" s="12">
        <f t="shared" si="1"/>
        <v>1141</v>
      </c>
      <c r="I7" s="12">
        <f t="shared" si="1"/>
        <v>1163</v>
      </c>
      <c r="J7" s="12">
        <f t="shared" si="1"/>
        <v>1197</v>
      </c>
      <c r="K7" s="12">
        <f t="shared" si="1"/>
        <v>431</v>
      </c>
      <c r="L7" s="12">
        <f t="shared" si="1"/>
        <v>426</v>
      </c>
      <c r="M7" s="12">
        <f t="shared" si="1"/>
        <v>1069</v>
      </c>
      <c r="N7" s="12">
        <f t="shared" si="1"/>
        <v>1211</v>
      </c>
      <c r="O7" s="12">
        <f t="shared" si="1"/>
        <v>1197</v>
      </c>
      <c r="P7" s="12">
        <f t="shared" si="1"/>
        <v>1126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1"/>
        <v>0</v>
      </c>
      <c r="X7" s="12">
        <f t="shared" si="1"/>
        <v>0</v>
      </c>
      <c r="Y7" s="12">
        <f t="shared" si="1"/>
        <v>0</v>
      </c>
      <c r="Z7" s="12">
        <f t="shared" si="1"/>
        <v>0</v>
      </c>
      <c r="AA7" s="12">
        <f t="shared" si="1"/>
        <v>0</v>
      </c>
      <c r="AB7" s="12">
        <f t="shared" si="1"/>
        <v>0</v>
      </c>
      <c r="AC7" s="12">
        <f t="shared" si="1"/>
        <v>0</v>
      </c>
      <c r="AD7" s="12">
        <f t="shared" si="1"/>
        <v>0</v>
      </c>
      <c r="AE7" s="12">
        <f t="shared" si="1"/>
        <v>0</v>
      </c>
      <c r="AF7" s="12">
        <f t="shared" si="1"/>
        <v>0</v>
      </c>
      <c r="AG7" s="12">
        <f t="shared" si="1"/>
        <v>0</v>
      </c>
      <c r="AH7" s="2"/>
      <c r="AI7" s="2"/>
    </row>
    <row r="8" spans="1:35" ht="27.6" customHeight="1" x14ac:dyDescent="0.35">
      <c r="A8" s="10" t="s">
        <v>14</v>
      </c>
      <c r="B8" s="12">
        <f>SUM(C7:AG7)</f>
        <v>13145</v>
      </c>
      <c r="C8" s="13">
        <f>C7</f>
        <v>1117</v>
      </c>
      <c r="D8" s="12">
        <f t="shared" ref="D8:AG8" si="2">C8+D7</f>
        <v>1524</v>
      </c>
      <c r="E8" s="12">
        <f t="shared" si="2"/>
        <v>1987</v>
      </c>
      <c r="F8" s="12">
        <f t="shared" si="2"/>
        <v>3045</v>
      </c>
      <c r="G8" s="12">
        <f t="shared" si="2"/>
        <v>4184</v>
      </c>
      <c r="H8" s="12">
        <f t="shared" si="2"/>
        <v>5325</v>
      </c>
      <c r="I8" s="12">
        <f t="shared" si="2"/>
        <v>6488</v>
      </c>
      <c r="J8" s="12">
        <f t="shared" si="2"/>
        <v>7685</v>
      </c>
      <c r="K8" s="12">
        <f t="shared" si="2"/>
        <v>8116</v>
      </c>
      <c r="L8" s="12">
        <f t="shared" si="2"/>
        <v>8542</v>
      </c>
      <c r="M8" s="12">
        <f t="shared" si="2"/>
        <v>9611</v>
      </c>
      <c r="N8" s="12">
        <f t="shared" si="2"/>
        <v>10822</v>
      </c>
      <c r="O8" s="12">
        <f t="shared" si="2"/>
        <v>12019</v>
      </c>
      <c r="P8" s="12">
        <f t="shared" si="2"/>
        <v>13145</v>
      </c>
      <c r="Q8" s="12">
        <f t="shared" si="2"/>
        <v>13145</v>
      </c>
      <c r="R8" s="12">
        <f t="shared" si="2"/>
        <v>13145</v>
      </c>
      <c r="S8" s="12">
        <f t="shared" si="2"/>
        <v>13145</v>
      </c>
      <c r="T8" s="12">
        <f t="shared" si="2"/>
        <v>13145</v>
      </c>
      <c r="U8" s="12">
        <f t="shared" si="2"/>
        <v>13145</v>
      </c>
      <c r="V8" s="12">
        <f t="shared" si="2"/>
        <v>13145</v>
      </c>
      <c r="W8" s="12">
        <f t="shared" si="2"/>
        <v>13145</v>
      </c>
      <c r="X8" s="12">
        <f t="shared" si="2"/>
        <v>13145</v>
      </c>
      <c r="Y8" s="12">
        <f t="shared" si="2"/>
        <v>13145</v>
      </c>
      <c r="Z8" s="12">
        <f t="shared" si="2"/>
        <v>13145</v>
      </c>
      <c r="AA8" s="12">
        <f t="shared" si="2"/>
        <v>13145</v>
      </c>
      <c r="AB8" s="12">
        <f t="shared" si="2"/>
        <v>13145</v>
      </c>
      <c r="AC8" s="12">
        <f t="shared" si="2"/>
        <v>13145</v>
      </c>
      <c r="AD8" s="12">
        <f t="shared" si="2"/>
        <v>13145</v>
      </c>
      <c r="AE8" s="12">
        <f t="shared" si="2"/>
        <v>13145</v>
      </c>
      <c r="AF8" s="12">
        <f t="shared" si="2"/>
        <v>13145</v>
      </c>
      <c r="AG8" s="12">
        <f t="shared" si="2"/>
        <v>13145</v>
      </c>
      <c r="AH8" s="2"/>
      <c r="AI8" s="2"/>
    </row>
    <row r="9" spans="1:35" ht="27.6" customHeight="1" x14ac:dyDescent="0.4">
      <c r="A9" s="14" t="s">
        <v>13</v>
      </c>
      <c r="B9" s="15"/>
      <c r="C9" s="16"/>
      <c r="D9" s="16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2"/>
      <c r="AI9" s="2"/>
    </row>
    <row r="10" spans="1:35" ht="27.6" customHeight="1" x14ac:dyDescent="0.4">
      <c r="A10" s="14" t="s">
        <v>15</v>
      </c>
      <c r="B10" s="15"/>
      <c r="C10" s="15"/>
      <c r="D10" s="15"/>
      <c r="E10" s="1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2"/>
      <c r="AI10" s="2"/>
    </row>
    <row r="11" spans="1:35" ht="27.6" customHeight="1" x14ac:dyDescent="0.4">
      <c r="A11" s="14" t="s">
        <v>14</v>
      </c>
      <c r="B11" s="15"/>
      <c r="C11" s="15"/>
      <c r="D11" s="15"/>
      <c r="E11" s="1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2"/>
      <c r="AI11" s="2"/>
    </row>
    <row r="12" spans="1:35" ht="15.75" customHeight="1" x14ac:dyDescent="0.35">
      <c r="A12" s="7"/>
      <c r="B12" s="8"/>
      <c r="C12" s="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2"/>
      <c r="AI12" s="2"/>
    </row>
    <row r="13" spans="1:35" ht="15.75" customHeight="1" x14ac:dyDescent="0.35">
      <c r="A13" s="7"/>
      <c r="B13" s="8"/>
      <c r="C13" s="8"/>
      <c r="D13" s="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2"/>
      <c r="AI13" s="2"/>
    </row>
    <row r="14" spans="1:35" ht="15.75" customHeight="1" x14ac:dyDescent="0.35">
      <c r="A14" s="7"/>
      <c r="B14" s="8"/>
      <c r="C14" s="8"/>
      <c r="D14" s="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2"/>
      <c r="AI14" s="2"/>
    </row>
    <row r="15" spans="1:35" ht="15.75" customHeight="1" x14ac:dyDescent="0.35">
      <c r="A15" s="7"/>
      <c r="B15" s="8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2"/>
      <c r="AI15" s="2"/>
    </row>
    <row r="16" spans="1:35" ht="15.75" customHeight="1" x14ac:dyDescent="0.35">
      <c r="A16" s="7"/>
      <c r="B16" s="8"/>
      <c r="C16" s="8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2"/>
      <c r="AI16" s="2"/>
    </row>
    <row r="17" spans="1:35" ht="15.75" customHeight="1" x14ac:dyDescent="0.35">
      <c r="A17" s="7"/>
      <c r="B17" s="8"/>
      <c r="C17" s="8"/>
      <c r="D17" s="8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2"/>
      <c r="AI17" s="2"/>
    </row>
    <row r="18" spans="1:35" ht="27" customHeight="1" x14ac:dyDescent="0.3">
      <c r="A18" s="18" t="s">
        <v>16</v>
      </c>
      <c r="B18" s="1"/>
      <c r="C18" s="1">
        <v>45231</v>
      </c>
      <c r="D18" s="1">
        <v>45232</v>
      </c>
      <c r="E18" s="1">
        <v>45233</v>
      </c>
      <c r="F18" s="1">
        <v>45234</v>
      </c>
      <c r="G18" s="1">
        <v>45235</v>
      </c>
      <c r="H18" s="1">
        <v>45236</v>
      </c>
      <c r="I18" s="1">
        <v>45237</v>
      </c>
      <c r="J18" s="1">
        <v>45238</v>
      </c>
      <c r="K18" s="1">
        <v>45239</v>
      </c>
      <c r="L18" s="1">
        <v>45240</v>
      </c>
      <c r="M18" s="1">
        <v>45241</v>
      </c>
      <c r="N18" s="1">
        <v>45242</v>
      </c>
      <c r="O18" s="1">
        <v>45243</v>
      </c>
      <c r="P18" s="1">
        <v>45244</v>
      </c>
      <c r="Q18" s="1">
        <v>45245</v>
      </c>
      <c r="R18" s="1">
        <v>45246</v>
      </c>
      <c r="S18" s="1">
        <v>45247</v>
      </c>
      <c r="T18" s="1">
        <v>45248</v>
      </c>
      <c r="U18" s="1">
        <v>45249</v>
      </c>
      <c r="V18" s="1">
        <v>45250</v>
      </c>
      <c r="W18" s="1">
        <v>45251</v>
      </c>
      <c r="X18" s="1">
        <v>45252</v>
      </c>
      <c r="Y18" s="1">
        <v>45253</v>
      </c>
      <c r="Z18" s="1">
        <v>45254</v>
      </c>
      <c r="AA18" s="1">
        <v>45255</v>
      </c>
      <c r="AB18" s="1">
        <v>45256</v>
      </c>
      <c r="AC18" s="1">
        <v>45257</v>
      </c>
      <c r="AD18" s="1">
        <v>45258</v>
      </c>
      <c r="AE18" s="1">
        <v>45259</v>
      </c>
      <c r="AF18" s="1">
        <v>45260</v>
      </c>
      <c r="AG18" s="1"/>
      <c r="AH18" s="2"/>
      <c r="AI18" s="2"/>
    </row>
    <row r="19" spans="1:35" ht="27" customHeight="1" x14ac:dyDescent="0.3">
      <c r="A19" s="19"/>
      <c r="B19" s="4"/>
      <c r="C19" s="5" t="s">
        <v>7</v>
      </c>
      <c r="D19" s="5" t="s">
        <v>8</v>
      </c>
      <c r="E19" s="5" t="s">
        <v>2</v>
      </c>
      <c r="F19" s="5" t="s">
        <v>3</v>
      </c>
      <c r="G19" s="5" t="s">
        <v>4</v>
      </c>
      <c r="H19" s="4" t="s">
        <v>5</v>
      </c>
      <c r="I19" s="4" t="s">
        <v>6</v>
      </c>
      <c r="J19" s="5" t="s">
        <v>7</v>
      </c>
      <c r="K19" s="5" t="s">
        <v>8</v>
      </c>
      <c r="L19" s="5" t="s">
        <v>2</v>
      </c>
      <c r="M19" s="5" t="s">
        <v>3</v>
      </c>
      <c r="N19" s="5" t="s">
        <v>4</v>
      </c>
      <c r="O19" s="4" t="s">
        <v>5</v>
      </c>
      <c r="P19" s="4" t="s">
        <v>6</v>
      </c>
      <c r="Q19" s="5" t="s">
        <v>7</v>
      </c>
      <c r="R19" s="5" t="s">
        <v>8</v>
      </c>
      <c r="S19" s="5" t="s">
        <v>2</v>
      </c>
      <c r="T19" s="5" t="s">
        <v>3</v>
      </c>
      <c r="U19" s="5" t="s">
        <v>4</v>
      </c>
      <c r="V19" s="4" t="s">
        <v>5</v>
      </c>
      <c r="W19" s="4" t="s">
        <v>6</v>
      </c>
      <c r="X19" s="5" t="s">
        <v>7</v>
      </c>
      <c r="Y19" s="5" t="s">
        <v>8</v>
      </c>
      <c r="Z19" s="5" t="s">
        <v>2</v>
      </c>
      <c r="AA19" s="5" t="s">
        <v>3</v>
      </c>
      <c r="AB19" s="5" t="s">
        <v>4</v>
      </c>
      <c r="AC19" s="5" t="s">
        <v>5</v>
      </c>
      <c r="AD19" s="5" t="s">
        <v>6</v>
      </c>
      <c r="AE19" s="5" t="s">
        <v>7</v>
      </c>
      <c r="AF19" s="5" t="s">
        <v>8</v>
      </c>
      <c r="AG19" s="5"/>
      <c r="AH19" s="2"/>
      <c r="AI19" s="2"/>
    </row>
    <row r="20" spans="1:35" ht="27" customHeight="1" x14ac:dyDescent="0.35">
      <c r="A20" s="20"/>
      <c r="B20" s="6" t="s">
        <v>0</v>
      </c>
      <c r="C20" s="6" t="s">
        <v>9</v>
      </c>
      <c r="D20" s="6" t="s">
        <v>9</v>
      </c>
      <c r="E20" s="6" t="s">
        <v>9</v>
      </c>
      <c r="F20" s="6" t="s">
        <v>9</v>
      </c>
      <c r="G20" s="6" t="s">
        <v>9</v>
      </c>
      <c r="H20" s="6" t="s">
        <v>9</v>
      </c>
      <c r="I20" s="6" t="s">
        <v>9</v>
      </c>
      <c r="J20" s="6" t="s">
        <v>9</v>
      </c>
      <c r="K20" s="6" t="s">
        <v>9</v>
      </c>
      <c r="L20" s="6" t="s">
        <v>9</v>
      </c>
      <c r="M20" s="6" t="s">
        <v>9</v>
      </c>
      <c r="N20" s="6" t="s">
        <v>9</v>
      </c>
      <c r="O20" s="6" t="s">
        <v>9</v>
      </c>
      <c r="P20" s="6" t="s">
        <v>9</v>
      </c>
      <c r="Q20" s="6" t="s">
        <v>9</v>
      </c>
      <c r="R20" s="6" t="s">
        <v>9</v>
      </c>
      <c r="S20" s="6" t="s">
        <v>9</v>
      </c>
      <c r="T20" s="6" t="s">
        <v>9</v>
      </c>
      <c r="U20" s="6" t="s">
        <v>9</v>
      </c>
      <c r="V20" s="6" t="s">
        <v>9</v>
      </c>
      <c r="W20" s="6" t="s">
        <v>9</v>
      </c>
      <c r="X20" s="6" t="s">
        <v>9</v>
      </c>
      <c r="Y20" s="6" t="s">
        <v>9</v>
      </c>
      <c r="Z20" s="6" t="s">
        <v>9</v>
      </c>
      <c r="AA20" s="6" t="s">
        <v>9</v>
      </c>
      <c r="AB20" s="6" t="s">
        <v>9</v>
      </c>
      <c r="AC20" s="6" t="s">
        <v>9</v>
      </c>
      <c r="AD20" s="6" t="s">
        <v>9</v>
      </c>
      <c r="AE20" s="6" t="s">
        <v>9</v>
      </c>
      <c r="AF20" s="6" t="s">
        <v>9</v>
      </c>
      <c r="AG20" s="6" t="s">
        <v>9</v>
      </c>
      <c r="AH20" s="2"/>
      <c r="AI20" s="2"/>
    </row>
    <row r="21" spans="1:35" ht="27" customHeight="1" x14ac:dyDescent="0.35">
      <c r="A21" s="7" t="s">
        <v>10</v>
      </c>
      <c r="B21" s="8">
        <f t="shared" ref="B21:B24" si="3">SUM(C21:AG21)</f>
        <v>7233</v>
      </c>
      <c r="C21" s="8">
        <v>314</v>
      </c>
      <c r="D21" s="8">
        <v>308</v>
      </c>
      <c r="E21" s="9">
        <v>317</v>
      </c>
      <c r="F21" s="9">
        <v>69</v>
      </c>
      <c r="G21" s="9">
        <v>62</v>
      </c>
      <c r="H21" s="9">
        <v>314</v>
      </c>
      <c r="I21" s="9">
        <v>345</v>
      </c>
      <c r="J21" s="9">
        <v>324</v>
      </c>
      <c r="K21" s="9">
        <v>319</v>
      </c>
      <c r="L21" s="9">
        <v>317</v>
      </c>
      <c r="M21" s="9">
        <v>80</v>
      </c>
      <c r="N21" s="9">
        <v>64</v>
      </c>
      <c r="O21" s="9">
        <v>342</v>
      </c>
      <c r="P21" s="9">
        <v>295</v>
      </c>
      <c r="Q21" s="9">
        <v>325</v>
      </c>
      <c r="R21" s="9">
        <v>310</v>
      </c>
      <c r="S21" s="9">
        <v>286</v>
      </c>
      <c r="T21" s="9">
        <v>91</v>
      </c>
      <c r="U21" s="9">
        <v>70</v>
      </c>
      <c r="V21" s="9">
        <v>294</v>
      </c>
      <c r="W21" s="9">
        <v>307</v>
      </c>
      <c r="X21" s="9">
        <v>306</v>
      </c>
      <c r="Y21" s="9">
        <v>321</v>
      </c>
      <c r="Z21" s="9">
        <v>309</v>
      </c>
      <c r="AA21" s="9">
        <v>0</v>
      </c>
      <c r="AB21" s="9">
        <v>46</v>
      </c>
      <c r="AC21" s="9">
        <v>322</v>
      </c>
      <c r="AD21" s="9">
        <v>314</v>
      </c>
      <c r="AE21" s="9">
        <v>316</v>
      </c>
      <c r="AF21" s="9">
        <v>146</v>
      </c>
      <c r="AG21" s="9"/>
      <c r="AH21" s="2"/>
      <c r="AI21" s="2"/>
    </row>
    <row r="22" spans="1:35" ht="27" customHeight="1" x14ac:dyDescent="0.35">
      <c r="A22" s="7" t="s">
        <v>11</v>
      </c>
      <c r="B22" s="8">
        <f t="shared" si="3"/>
        <v>18753</v>
      </c>
      <c r="C22" s="8">
        <v>702</v>
      </c>
      <c r="D22" s="8">
        <v>681</v>
      </c>
      <c r="E22" s="8">
        <v>777</v>
      </c>
      <c r="F22" s="9">
        <v>343</v>
      </c>
      <c r="G22" s="9">
        <v>366</v>
      </c>
      <c r="H22" s="9">
        <v>720</v>
      </c>
      <c r="I22" s="9">
        <v>780</v>
      </c>
      <c r="J22" s="9">
        <v>762</v>
      </c>
      <c r="K22" s="9">
        <v>739</v>
      </c>
      <c r="L22" s="9">
        <v>784</v>
      </c>
      <c r="M22" s="9">
        <v>322</v>
      </c>
      <c r="N22" s="9">
        <v>280</v>
      </c>
      <c r="O22" s="9">
        <v>689</v>
      </c>
      <c r="P22" s="9">
        <v>766</v>
      </c>
      <c r="Q22" s="9">
        <v>741</v>
      </c>
      <c r="R22" s="9">
        <v>754</v>
      </c>
      <c r="S22" s="9">
        <v>801</v>
      </c>
      <c r="T22" s="9">
        <v>330</v>
      </c>
      <c r="U22" s="9">
        <v>338</v>
      </c>
      <c r="V22" s="9">
        <v>729</v>
      </c>
      <c r="W22" s="9">
        <v>715</v>
      </c>
      <c r="X22" s="9">
        <v>743</v>
      </c>
      <c r="Y22" s="9">
        <v>746</v>
      </c>
      <c r="Z22" s="9">
        <v>528</v>
      </c>
      <c r="AA22" s="9">
        <v>198</v>
      </c>
      <c r="AB22" s="9">
        <v>361</v>
      </c>
      <c r="AC22" s="9">
        <v>783</v>
      </c>
      <c r="AD22" s="9">
        <v>778</v>
      </c>
      <c r="AE22" s="9">
        <v>758</v>
      </c>
      <c r="AF22" s="9">
        <v>739</v>
      </c>
      <c r="AG22" s="9"/>
      <c r="AH22" s="2"/>
      <c r="AI22" s="2"/>
    </row>
    <row r="23" spans="1:35" ht="27" customHeight="1" x14ac:dyDescent="0.35">
      <c r="A23" s="7" t="s">
        <v>12</v>
      </c>
      <c r="B23" s="8">
        <f t="shared" si="3"/>
        <v>1294</v>
      </c>
      <c r="C23" s="8">
        <v>64</v>
      </c>
      <c r="D23" s="8">
        <v>60</v>
      </c>
      <c r="E23" s="8">
        <v>55</v>
      </c>
      <c r="F23" s="9">
        <v>10</v>
      </c>
      <c r="G23" s="9">
        <v>27</v>
      </c>
      <c r="H23" s="9">
        <v>53</v>
      </c>
      <c r="I23" s="9">
        <v>59</v>
      </c>
      <c r="J23" s="9">
        <v>49</v>
      </c>
      <c r="K23" s="9">
        <v>45</v>
      </c>
      <c r="L23" s="9">
        <v>45</v>
      </c>
      <c r="M23" s="9">
        <v>19</v>
      </c>
      <c r="N23" s="9">
        <v>16</v>
      </c>
      <c r="O23" s="9">
        <v>55</v>
      </c>
      <c r="P23" s="9">
        <v>53</v>
      </c>
      <c r="Q23" s="9">
        <v>53</v>
      </c>
      <c r="R23" s="9">
        <v>51</v>
      </c>
      <c r="S23" s="9">
        <v>48</v>
      </c>
      <c r="T23" s="9">
        <v>15</v>
      </c>
      <c r="U23" s="9">
        <v>34</v>
      </c>
      <c r="V23" s="9">
        <v>32</v>
      </c>
      <c r="W23" s="9">
        <v>46</v>
      </c>
      <c r="X23" s="9">
        <v>42</v>
      </c>
      <c r="Y23" s="9">
        <v>62</v>
      </c>
      <c r="Z23" s="9">
        <v>54</v>
      </c>
      <c r="AA23" s="9">
        <v>10</v>
      </c>
      <c r="AB23" s="9">
        <v>12</v>
      </c>
      <c r="AC23" s="9">
        <v>62</v>
      </c>
      <c r="AD23" s="9">
        <v>52</v>
      </c>
      <c r="AE23" s="9">
        <v>56</v>
      </c>
      <c r="AF23" s="9">
        <v>55</v>
      </c>
      <c r="AG23" s="9"/>
      <c r="AH23" s="2"/>
      <c r="AI23" s="2"/>
    </row>
    <row r="24" spans="1:35" ht="27" customHeight="1" x14ac:dyDescent="0.35">
      <c r="A24" s="10" t="s">
        <v>13</v>
      </c>
      <c r="B24" s="11">
        <f t="shared" si="3"/>
        <v>27280</v>
      </c>
      <c r="C24" s="11">
        <f t="shared" ref="C24:AG24" si="4">C21+C22+C23</f>
        <v>1080</v>
      </c>
      <c r="D24" s="12">
        <f t="shared" si="4"/>
        <v>1049</v>
      </c>
      <c r="E24" s="12">
        <f t="shared" si="4"/>
        <v>1149</v>
      </c>
      <c r="F24" s="12">
        <f t="shared" si="4"/>
        <v>422</v>
      </c>
      <c r="G24" s="12">
        <f t="shared" si="4"/>
        <v>455</v>
      </c>
      <c r="H24" s="12">
        <f t="shared" si="4"/>
        <v>1087</v>
      </c>
      <c r="I24" s="12">
        <f t="shared" si="4"/>
        <v>1184</v>
      </c>
      <c r="J24" s="12">
        <f t="shared" si="4"/>
        <v>1135</v>
      </c>
      <c r="K24" s="12">
        <f t="shared" si="4"/>
        <v>1103</v>
      </c>
      <c r="L24" s="12">
        <f t="shared" si="4"/>
        <v>1146</v>
      </c>
      <c r="M24" s="12">
        <f t="shared" si="4"/>
        <v>421</v>
      </c>
      <c r="N24" s="12">
        <f t="shared" si="4"/>
        <v>360</v>
      </c>
      <c r="O24" s="12">
        <f t="shared" si="4"/>
        <v>1086</v>
      </c>
      <c r="P24" s="12">
        <f t="shared" si="4"/>
        <v>1114</v>
      </c>
      <c r="Q24" s="12">
        <f t="shared" si="4"/>
        <v>1119</v>
      </c>
      <c r="R24" s="12">
        <f t="shared" si="4"/>
        <v>1115</v>
      </c>
      <c r="S24" s="12">
        <f t="shared" si="4"/>
        <v>1135</v>
      </c>
      <c r="T24" s="12">
        <f t="shared" si="4"/>
        <v>436</v>
      </c>
      <c r="U24" s="12">
        <f t="shared" si="4"/>
        <v>442</v>
      </c>
      <c r="V24" s="12">
        <f t="shared" si="4"/>
        <v>1055</v>
      </c>
      <c r="W24" s="12">
        <f t="shared" si="4"/>
        <v>1068</v>
      </c>
      <c r="X24" s="12">
        <f t="shared" si="4"/>
        <v>1091</v>
      </c>
      <c r="Y24" s="12">
        <f t="shared" si="4"/>
        <v>1129</v>
      </c>
      <c r="Z24" s="12">
        <f t="shared" si="4"/>
        <v>891</v>
      </c>
      <c r="AA24" s="12">
        <f t="shared" si="4"/>
        <v>208</v>
      </c>
      <c r="AB24" s="12">
        <f t="shared" si="4"/>
        <v>419</v>
      </c>
      <c r="AC24" s="12">
        <f t="shared" si="4"/>
        <v>1167</v>
      </c>
      <c r="AD24" s="12">
        <f t="shared" si="4"/>
        <v>1144</v>
      </c>
      <c r="AE24" s="12">
        <f t="shared" si="4"/>
        <v>1130</v>
      </c>
      <c r="AF24" s="12">
        <f t="shared" si="4"/>
        <v>940</v>
      </c>
      <c r="AG24" s="12">
        <f t="shared" si="4"/>
        <v>0</v>
      </c>
      <c r="AH24" s="2"/>
      <c r="AI24" s="2"/>
    </row>
    <row r="25" spans="1:35" ht="27" customHeight="1" x14ac:dyDescent="0.35">
      <c r="A25" s="10" t="s">
        <v>14</v>
      </c>
      <c r="B25" s="12">
        <f>SUM(C24:AG24)</f>
        <v>27280</v>
      </c>
      <c r="C25" s="13">
        <f>C24</f>
        <v>1080</v>
      </c>
      <c r="D25" s="12">
        <f t="shared" ref="D25:AG25" si="5">C25+D24</f>
        <v>2129</v>
      </c>
      <c r="E25" s="12">
        <f t="shared" si="5"/>
        <v>3278</v>
      </c>
      <c r="F25" s="12">
        <f t="shared" si="5"/>
        <v>3700</v>
      </c>
      <c r="G25" s="12">
        <f t="shared" si="5"/>
        <v>4155</v>
      </c>
      <c r="H25" s="12">
        <f t="shared" si="5"/>
        <v>5242</v>
      </c>
      <c r="I25" s="12">
        <f t="shared" si="5"/>
        <v>6426</v>
      </c>
      <c r="J25" s="12">
        <f t="shared" si="5"/>
        <v>7561</v>
      </c>
      <c r="K25" s="12">
        <f t="shared" si="5"/>
        <v>8664</v>
      </c>
      <c r="L25" s="12">
        <f t="shared" si="5"/>
        <v>9810</v>
      </c>
      <c r="M25" s="12">
        <f t="shared" si="5"/>
        <v>10231</v>
      </c>
      <c r="N25" s="12">
        <f t="shared" si="5"/>
        <v>10591</v>
      </c>
      <c r="O25" s="12">
        <f t="shared" si="5"/>
        <v>11677</v>
      </c>
      <c r="P25" s="12">
        <f t="shared" si="5"/>
        <v>12791</v>
      </c>
      <c r="Q25" s="12">
        <f t="shared" si="5"/>
        <v>13910</v>
      </c>
      <c r="R25" s="12">
        <f t="shared" si="5"/>
        <v>15025</v>
      </c>
      <c r="S25" s="12">
        <f t="shared" si="5"/>
        <v>16160</v>
      </c>
      <c r="T25" s="12">
        <f t="shared" si="5"/>
        <v>16596</v>
      </c>
      <c r="U25" s="12">
        <f t="shared" si="5"/>
        <v>17038</v>
      </c>
      <c r="V25" s="12">
        <f t="shared" si="5"/>
        <v>18093</v>
      </c>
      <c r="W25" s="12">
        <f t="shared" si="5"/>
        <v>19161</v>
      </c>
      <c r="X25" s="12">
        <f t="shared" si="5"/>
        <v>20252</v>
      </c>
      <c r="Y25" s="12">
        <f t="shared" si="5"/>
        <v>21381</v>
      </c>
      <c r="Z25" s="12">
        <f t="shared" si="5"/>
        <v>22272</v>
      </c>
      <c r="AA25" s="12">
        <f t="shared" si="5"/>
        <v>22480</v>
      </c>
      <c r="AB25" s="12">
        <f t="shared" si="5"/>
        <v>22899</v>
      </c>
      <c r="AC25" s="12">
        <f t="shared" si="5"/>
        <v>24066</v>
      </c>
      <c r="AD25" s="12">
        <f t="shared" si="5"/>
        <v>25210</v>
      </c>
      <c r="AE25" s="12">
        <f t="shared" si="5"/>
        <v>26340</v>
      </c>
      <c r="AF25" s="12">
        <f t="shared" si="5"/>
        <v>27280</v>
      </c>
      <c r="AG25" s="12">
        <f t="shared" si="5"/>
        <v>27280</v>
      </c>
      <c r="AH25" s="2"/>
      <c r="AI25" s="2"/>
    </row>
    <row r="26" spans="1:35" ht="27" customHeight="1" x14ac:dyDescent="0.4">
      <c r="A26" s="14" t="s">
        <v>13</v>
      </c>
      <c r="B26" s="15"/>
      <c r="C26" s="16"/>
      <c r="D26" s="16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2"/>
      <c r="AI26" s="2"/>
    </row>
    <row r="27" spans="1:35" ht="27" customHeight="1" x14ac:dyDescent="0.4">
      <c r="A27" s="14" t="s">
        <v>15</v>
      </c>
      <c r="B27" s="15"/>
      <c r="C27" s="15"/>
      <c r="D27" s="15"/>
      <c r="E27" s="1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2"/>
      <c r="AI27" s="2"/>
    </row>
    <row r="28" spans="1:35" ht="27" customHeight="1" x14ac:dyDescent="0.4">
      <c r="A28" s="14" t="s">
        <v>14</v>
      </c>
      <c r="B28" s="15"/>
      <c r="C28" s="15"/>
      <c r="D28" s="15"/>
      <c r="E28" s="1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2"/>
      <c r="AI28" s="2"/>
    </row>
    <row r="29" spans="1:35" ht="13.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3.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3.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3.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3.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3.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3.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31.8" customHeight="1" x14ac:dyDescent="0.3">
      <c r="A36" s="18" t="s">
        <v>17</v>
      </c>
      <c r="B36" s="1"/>
      <c r="C36" s="1">
        <v>45200</v>
      </c>
      <c r="D36" s="1">
        <v>45201</v>
      </c>
      <c r="E36" s="1">
        <v>45202</v>
      </c>
      <c r="F36" s="1">
        <v>45203</v>
      </c>
      <c r="G36" s="1">
        <v>45204</v>
      </c>
      <c r="H36" s="1">
        <v>45205</v>
      </c>
      <c r="I36" s="1">
        <v>45206</v>
      </c>
      <c r="J36" s="1">
        <v>45207</v>
      </c>
      <c r="K36" s="1">
        <v>45208</v>
      </c>
      <c r="L36" s="1">
        <v>45209</v>
      </c>
      <c r="M36" s="1">
        <v>45210</v>
      </c>
      <c r="N36" s="1">
        <v>45211</v>
      </c>
      <c r="O36" s="1">
        <v>45212</v>
      </c>
      <c r="P36" s="1">
        <v>45213</v>
      </c>
      <c r="Q36" s="1">
        <v>45214</v>
      </c>
      <c r="R36" s="1">
        <v>45215</v>
      </c>
      <c r="S36" s="1">
        <v>45216</v>
      </c>
      <c r="T36" s="1">
        <v>45217</v>
      </c>
      <c r="U36" s="1">
        <v>45218</v>
      </c>
      <c r="V36" s="1">
        <v>45219</v>
      </c>
      <c r="W36" s="1">
        <v>45220</v>
      </c>
      <c r="X36" s="1">
        <v>45221</v>
      </c>
      <c r="Y36" s="1">
        <v>45222</v>
      </c>
      <c r="Z36" s="1">
        <v>45223</v>
      </c>
      <c r="AA36" s="1">
        <v>45224</v>
      </c>
      <c r="AB36" s="1">
        <v>45225</v>
      </c>
      <c r="AC36" s="1">
        <v>45226</v>
      </c>
      <c r="AD36" s="1">
        <v>45227</v>
      </c>
      <c r="AE36" s="1">
        <v>45228</v>
      </c>
      <c r="AF36" s="1">
        <v>45229</v>
      </c>
      <c r="AG36" s="1">
        <v>45230</v>
      </c>
      <c r="AH36" s="2"/>
      <c r="AI36" s="2"/>
    </row>
    <row r="37" spans="1:35" ht="31.8" customHeight="1" x14ac:dyDescent="0.3">
      <c r="A37" s="19"/>
      <c r="B37" s="4"/>
      <c r="C37" s="4" t="s">
        <v>5</v>
      </c>
      <c r="D37" s="4" t="s">
        <v>5</v>
      </c>
      <c r="E37" s="4" t="s">
        <v>6</v>
      </c>
      <c r="F37" s="5" t="s">
        <v>7</v>
      </c>
      <c r="G37" s="5" t="s">
        <v>8</v>
      </c>
      <c r="H37" s="5" t="s">
        <v>2</v>
      </c>
      <c r="I37" s="5" t="s">
        <v>3</v>
      </c>
      <c r="J37" s="5" t="s">
        <v>4</v>
      </c>
      <c r="K37" s="4" t="s">
        <v>5</v>
      </c>
      <c r="L37" s="4" t="s">
        <v>6</v>
      </c>
      <c r="M37" s="5" t="s">
        <v>7</v>
      </c>
      <c r="N37" s="5" t="s">
        <v>8</v>
      </c>
      <c r="O37" s="5" t="s">
        <v>2</v>
      </c>
      <c r="P37" s="5" t="s">
        <v>3</v>
      </c>
      <c r="Q37" s="5" t="s">
        <v>4</v>
      </c>
      <c r="R37" s="4" t="s">
        <v>5</v>
      </c>
      <c r="S37" s="4" t="s">
        <v>6</v>
      </c>
      <c r="T37" s="5" t="s">
        <v>7</v>
      </c>
      <c r="U37" s="5" t="s">
        <v>8</v>
      </c>
      <c r="V37" s="5" t="s">
        <v>2</v>
      </c>
      <c r="W37" s="5" t="s">
        <v>3</v>
      </c>
      <c r="X37" s="5" t="s">
        <v>4</v>
      </c>
      <c r="Y37" s="4" t="s">
        <v>5</v>
      </c>
      <c r="Z37" s="4" t="s">
        <v>6</v>
      </c>
      <c r="AA37" s="5" t="s">
        <v>7</v>
      </c>
      <c r="AB37" s="5" t="s">
        <v>8</v>
      </c>
      <c r="AC37" s="5" t="s">
        <v>2</v>
      </c>
      <c r="AD37" s="5" t="s">
        <v>3</v>
      </c>
      <c r="AE37" s="5" t="s">
        <v>4</v>
      </c>
      <c r="AF37" s="5" t="s">
        <v>5</v>
      </c>
      <c r="AG37" s="5" t="s">
        <v>6</v>
      </c>
      <c r="AH37" s="2"/>
      <c r="AI37" s="2"/>
    </row>
    <row r="38" spans="1:35" ht="31.8" customHeight="1" x14ac:dyDescent="0.35">
      <c r="A38" s="20"/>
      <c r="B38" s="6" t="s">
        <v>0</v>
      </c>
      <c r="C38" s="6" t="s">
        <v>9</v>
      </c>
      <c r="D38" s="6" t="s">
        <v>9</v>
      </c>
      <c r="E38" s="6" t="s">
        <v>9</v>
      </c>
      <c r="F38" s="6" t="s">
        <v>9</v>
      </c>
      <c r="G38" s="6" t="s">
        <v>9</v>
      </c>
      <c r="H38" s="6" t="s">
        <v>9</v>
      </c>
      <c r="I38" s="6" t="s">
        <v>9</v>
      </c>
      <c r="J38" s="6" t="s">
        <v>9</v>
      </c>
      <c r="K38" s="6" t="s">
        <v>9</v>
      </c>
      <c r="L38" s="6" t="s">
        <v>9</v>
      </c>
      <c r="M38" s="6" t="s">
        <v>9</v>
      </c>
      <c r="N38" s="6" t="s">
        <v>9</v>
      </c>
      <c r="O38" s="6" t="s">
        <v>9</v>
      </c>
      <c r="P38" s="6" t="s">
        <v>9</v>
      </c>
      <c r="Q38" s="6" t="s">
        <v>9</v>
      </c>
      <c r="R38" s="6" t="s">
        <v>9</v>
      </c>
      <c r="S38" s="6" t="s">
        <v>9</v>
      </c>
      <c r="T38" s="6" t="s">
        <v>9</v>
      </c>
      <c r="U38" s="6" t="s">
        <v>9</v>
      </c>
      <c r="V38" s="6" t="s">
        <v>9</v>
      </c>
      <c r="W38" s="6" t="s">
        <v>9</v>
      </c>
      <c r="X38" s="6" t="s">
        <v>9</v>
      </c>
      <c r="Y38" s="6" t="s">
        <v>9</v>
      </c>
      <c r="Z38" s="6" t="s">
        <v>9</v>
      </c>
      <c r="AA38" s="6" t="s">
        <v>9</v>
      </c>
      <c r="AB38" s="6" t="s">
        <v>9</v>
      </c>
      <c r="AC38" s="6" t="s">
        <v>9</v>
      </c>
      <c r="AD38" s="6" t="s">
        <v>9</v>
      </c>
      <c r="AE38" s="6" t="s">
        <v>9</v>
      </c>
      <c r="AF38" s="6" t="s">
        <v>9</v>
      </c>
      <c r="AG38" s="6" t="s">
        <v>9</v>
      </c>
      <c r="AH38" s="2"/>
      <c r="AI38" s="2"/>
    </row>
    <row r="39" spans="1:35" ht="31.8" customHeight="1" x14ac:dyDescent="0.35">
      <c r="A39" s="7" t="s">
        <v>10</v>
      </c>
      <c r="B39" s="8">
        <f t="shared" ref="B39:B42" si="6">SUM(C39:AG39)</f>
        <v>5639</v>
      </c>
      <c r="C39" s="8"/>
      <c r="D39" s="8">
        <v>201</v>
      </c>
      <c r="E39" s="9">
        <v>225</v>
      </c>
      <c r="F39" s="9">
        <v>117</v>
      </c>
      <c r="G39" s="9">
        <v>0</v>
      </c>
      <c r="H39" s="9">
        <v>217</v>
      </c>
      <c r="I39" s="9">
        <v>46</v>
      </c>
      <c r="J39" s="9">
        <v>46</v>
      </c>
      <c r="K39" s="9">
        <v>56</v>
      </c>
      <c r="L39" s="9">
        <v>65</v>
      </c>
      <c r="M39" s="9">
        <v>245</v>
      </c>
      <c r="N39" s="9">
        <v>254</v>
      </c>
      <c r="O39" s="9">
        <v>252</v>
      </c>
      <c r="P39" s="9">
        <v>77</v>
      </c>
      <c r="Q39" s="9">
        <v>56</v>
      </c>
      <c r="R39" s="9">
        <v>314</v>
      </c>
      <c r="S39" s="9">
        <v>315</v>
      </c>
      <c r="T39" s="9">
        <v>292</v>
      </c>
      <c r="U39" s="9">
        <v>300</v>
      </c>
      <c r="V39" s="9">
        <v>295</v>
      </c>
      <c r="W39" s="9">
        <v>72</v>
      </c>
      <c r="X39" s="9">
        <v>77</v>
      </c>
      <c r="Y39" s="9">
        <v>230</v>
      </c>
      <c r="Z39" s="9">
        <v>315</v>
      </c>
      <c r="AA39" s="9">
        <v>255</v>
      </c>
      <c r="AB39" s="9">
        <v>293</v>
      </c>
      <c r="AC39" s="9">
        <v>271</v>
      </c>
      <c r="AD39" s="9">
        <v>67</v>
      </c>
      <c r="AE39" s="9">
        <v>67</v>
      </c>
      <c r="AF39" s="9">
        <v>315</v>
      </c>
      <c r="AG39" s="9">
        <v>304</v>
      </c>
      <c r="AH39" s="2"/>
      <c r="AI39" s="2"/>
    </row>
    <row r="40" spans="1:35" ht="31.8" customHeight="1" x14ac:dyDescent="0.35">
      <c r="A40" s="7" t="s">
        <v>11</v>
      </c>
      <c r="B40" s="8">
        <f t="shared" si="6"/>
        <v>13789</v>
      </c>
      <c r="C40" s="8"/>
      <c r="D40" s="8">
        <v>261</v>
      </c>
      <c r="E40" s="8">
        <v>349</v>
      </c>
      <c r="F40" s="9">
        <v>279</v>
      </c>
      <c r="G40" s="9">
        <v>0</v>
      </c>
      <c r="H40" s="9">
        <v>412</v>
      </c>
      <c r="I40" s="9">
        <v>115</v>
      </c>
      <c r="J40" s="9">
        <v>112</v>
      </c>
      <c r="K40" s="9">
        <v>160</v>
      </c>
      <c r="L40" s="9">
        <v>207</v>
      </c>
      <c r="M40" s="9">
        <v>482</v>
      </c>
      <c r="N40" s="9">
        <v>539</v>
      </c>
      <c r="O40" s="9">
        <v>609</v>
      </c>
      <c r="P40" s="9">
        <v>194</v>
      </c>
      <c r="Q40" s="9">
        <v>223</v>
      </c>
      <c r="R40" s="9">
        <v>607</v>
      </c>
      <c r="S40" s="9">
        <v>672</v>
      </c>
      <c r="T40" s="9">
        <v>631</v>
      </c>
      <c r="U40" s="9">
        <v>672</v>
      </c>
      <c r="V40" s="9">
        <v>726</v>
      </c>
      <c r="W40" s="9">
        <v>361</v>
      </c>
      <c r="X40" s="9">
        <v>266</v>
      </c>
      <c r="Y40" s="9">
        <v>652</v>
      </c>
      <c r="Z40" s="9">
        <v>731</v>
      </c>
      <c r="AA40" s="9">
        <v>717</v>
      </c>
      <c r="AB40" s="9">
        <v>723</v>
      </c>
      <c r="AC40" s="9">
        <v>795</v>
      </c>
      <c r="AD40" s="9">
        <v>381</v>
      </c>
      <c r="AE40" s="9">
        <v>397</v>
      </c>
      <c r="AF40" s="9">
        <v>767</v>
      </c>
      <c r="AG40" s="9">
        <v>749</v>
      </c>
      <c r="AH40" s="2"/>
      <c r="AI40" s="2"/>
    </row>
    <row r="41" spans="1:35" ht="31.8" customHeight="1" x14ac:dyDescent="0.35">
      <c r="A41" s="7" t="s">
        <v>12</v>
      </c>
      <c r="B41" s="8">
        <f t="shared" si="6"/>
        <v>1099</v>
      </c>
      <c r="C41" s="8"/>
      <c r="D41" s="8">
        <v>27</v>
      </c>
      <c r="E41" s="8">
        <v>31</v>
      </c>
      <c r="F41" s="9">
        <v>20</v>
      </c>
      <c r="G41" s="9">
        <v>0</v>
      </c>
      <c r="H41" s="9">
        <v>32</v>
      </c>
      <c r="I41" s="9">
        <v>8</v>
      </c>
      <c r="J41" s="9">
        <v>7</v>
      </c>
      <c r="K41" s="9">
        <v>17</v>
      </c>
      <c r="L41" s="9">
        <v>11</v>
      </c>
      <c r="M41" s="9">
        <v>53</v>
      </c>
      <c r="N41" s="9">
        <v>39</v>
      </c>
      <c r="O41" s="9">
        <v>52</v>
      </c>
      <c r="P41" s="9">
        <v>22</v>
      </c>
      <c r="Q41" s="9">
        <v>22</v>
      </c>
      <c r="R41" s="9">
        <v>50</v>
      </c>
      <c r="S41" s="9">
        <v>47</v>
      </c>
      <c r="T41" s="9">
        <v>54</v>
      </c>
      <c r="U41" s="9">
        <v>42</v>
      </c>
      <c r="V41" s="9">
        <v>52</v>
      </c>
      <c r="W41" s="9">
        <v>23</v>
      </c>
      <c r="X41" s="9">
        <v>24</v>
      </c>
      <c r="Y41" s="9">
        <v>61</v>
      </c>
      <c r="Z41" s="9">
        <v>55</v>
      </c>
      <c r="AA41" s="9">
        <v>63</v>
      </c>
      <c r="AB41" s="9">
        <v>57</v>
      </c>
      <c r="AC41" s="9">
        <v>62</v>
      </c>
      <c r="AD41" s="9">
        <v>21</v>
      </c>
      <c r="AE41" s="9">
        <v>20</v>
      </c>
      <c r="AF41" s="9">
        <v>73</v>
      </c>
      <c r="AG41" s="9">
        <v>54</v>
      </c>
      <c r="AH41" s="2"/>
      <c r="AI41" s="2"/>
    </row>
    <row r="42" spans="1:35" ht="31.8" customHeight="1" x14ac:dyDescent="0.35">
      <c r="A42" s="10" t="s">
        <v>13</v>
      </c>
      <c r="B42" s="11">
        <f t="shared" si="6"/>
        <v>20527</v>
      </c>
      <c r="C42" s="11">
        <f t="shared" ref="C42:AG42" si="7">C39+C40+C41</f>
        <v>0</v>
      </c>
      <c r="D42" s="11">
        <f t="shared" si="7"/>
        <v>489</v>
      </c>
      <c r="E42" s="11">
        <f t="shared" si="7"/>
        <v>605</v>
      </c>
      <c r="F42" s="12">
        <f t="shared" si="7"/>
        <v>416</v>
      </c>
      <c r="G42" s="12">
        <f t="shared" si="7"/>
        <v>0</v>
      </c>
      <c r="H42" s="12">
        <f t="shared" si="7"/>
        <v>661</v>
      </c>
      <c r="I42" s="12">
        <f t="shared" si="7"/>
        <v>169</v>
      </c>
      <c r="J42" s="12">
        <f t="shared" si="7"/>
        <v>165</v>
      </c>
      <c r="K42" s="12">
        <f t="shared" si="7"/>
        <v>233</v>
      </c>
      <c r="L42" s="12">
        <f t="shared" si="7"/>
        <v>283</v>
      </c>
      <c r="M42" s="12">
        <f t="shared" si="7"/>
        <v>780</v>
      </c>
      <c r="N42" s="12">
        <f t="shared" si="7"/>
        <v>832</v>
      </c>
      <c r="O42" s="12">
        <f t="shared" si="7"/>
        <v>913</v>
      </c>
      <c r="P42" s="12">
        <f t="shared" si="7"/>
        <v>293</v>
      </c>
      <c r="Q42" s="12">
        <f t="shared" si="7"/>
        <v>301</v>
      </c>
      <c r="R42" s="12">
        <f t="shared" si="7"/>
        <v>971</v>
      </c>
      <c r="S42" s="12">
        <f t="shared" si="7"/>
        <v>1034</v>
      </c>
      <c r="T42" s="12">
        <f t="shared" si="7"/>
        <v>977</v>
      </c>
      <c r="U42" s="12">
        <f t="shared" si="7"/>
        <v>1014</v>
      </c>
      <c r="V42" s="12">
        <f t="shared" si="7"/>
        <v>1073</v>
      </c>
      <c r="W42" s="12">
        <f t="shared" si="7"/>
        <v>456</v>
      </c>
      <c r="X42" s="12">
        <f t="shared" si="7"/>
        <v>367</v>
      </c>
      <c r="Y42" s="12">
        <f t="shared" si="7"/>
        <v>943</v>
      </c>
      <c r="Z42" s="12">
        <f t="shared" si="7"/>
        <v>1101</v>
      </c>
      <c r="AA42" s="12">
        <f t="shared" si="7"/>
        <v>1035</v>
      </c>
      <c r="AB42" s="12">
        <f t="shared" si="7"/>
        <v>1073</v>
      </c>
      <c r="AC42" s="12">
        <f t="shared" si="7"/>
        <v>1128</v>
      </c>
      <c r="AD42" s="12">
        <f t="shared" si="7"/>
        <v>469</v>
      </c>
      <c r="AE42" s="12">
        <f t="shared" si="7"/>
        <v>484</v>
      </c>
      <c r="AF42" s="12">
        <f t="shared" si="7"/>
        <v>1155</v>
      </c>
      <c r="AG42" s="12">
        <f t="shared" si="7"/>
        <v>1107</v>
      </c>
      <c r="AH42" s="2"/>
      <c r="AI42" s="2"/>
    </row>
    <row r="43" spans="1:35" ht="31.8" customHeight="1" x14ac:dyDescent="0.35">
      <c r="A43" s="10" t="s">
        <v>14</v>
      </c>
      <c r="B43" s="12">
        <f>SUM(C42:AG42)</f>
        <v>20527</v>
      </c>
      <c r="C43" s="13">
        <f t="shared" ref="C43:D43" si="8">C42</f>
        <v>0</v>
      </c>
      <c r="D43" s="13">
        <f t="shared" si="8"/>
        <v>489</v>
      </c>
      <c r="E43" s="13">
        <f>C43+E42</f>
        <v>605</v>
      </c>
      <c r="F43" s="12">
        <f t="shared" ref="F43:AG43" si="9">E43+F42</f>
        <v>1021</v>
      </c>
      <c r="G43" s="12">
        <f t="shared" si="9"/>
        <v>1021</v>
      </c>
      <c r="H43" s="12">
        <f t="shared" si="9"/>
        <v>1682</v>
      </c>
      <c r="I43" s="12">
        <f t="shared" si="9"/>
        <v>1851</v>
      </c>
      <c r="J43" s="12">
        <f t="shared" si="9"/>
        <v>2016</v>
      </c>
      <c r="K43" s="12">
        <f t="shared" si="9"/>
        <v>2249</v>
      </c>
      <c r="L43" s="12">
        <f t="shared" si="9"/>
        <v>2532</v>
      </c>
      <c r="M43" s="12">
        <f t="shared" si="9"/>
        <v>3312</v>
      </c>
      <c r="N43" s="12">
        <f t="shared" si="9"/>
        <v>4144</v>
      </c>
      <c r="O43" s="12">
        <f t="shared" si="9"/>
        <v>5057</v>
      </c>
      <c r="P43" s="12">
        <f t="shared" si="9"/>
        <v>5350</v>
      </c>
      <c r="Q43" s="12">
        <f t="shared" si="9"/>
        <v>5651</v>
      </c>
      <c r="R43" s="12">
        <f t="shared" si="9"/>
        <v>6622</v>
      </c>
      <c r="S43" s="12">
        <f t="shared" si="9"/>
        <v>7656</v>
      </c>
      <c r="T43" s="12">
        <f t="shared" si="9"/>
        <v>8633</v>
      </c>
      <c r="U43" s="12">
        <f t="shared" si="9"/>
        <v>9647</v>
      </c>
      <c r="V43" s="12">
        <f t="shared" si="9"/>
        <v>10720</v>
      </c>
      <c r="W43" s="12">
        <f t="shared" si="9"/>
        <v>11176</v>
      </c>
      <c r="X43" s="12">
        <f t="shared" si="9"/>
        <v>11543</v>
      </c>
      <c r="Y43" s="12">
        <f t="shared" si="9"/>
        <v>12486</v>
      </c>
      <c r="Z43" s="12">
        <f t="shared" si="9"/>
        <v>13587</v>
      </c>
      <c r="AA43" s="12">
        <f t="shared" si="9"/>
        <v>14622</v>
      </c>
      <c r="AB43" s="12">
        <f t="shared" si="9"/>
        <v>15695</v>
      </c>
      <c r="AC43" s="12">
        <f t="shared" si="9"/>
        <v>16823</v>
      </c>
      <c r="AD43" s="12">
        <f t="shared" si="9"/>
        <v>17292</v>
      </c>
      <c r="AE43" s="12">
        <f t="shared" si="9"/>
        <v>17776</v>
      </c>
      <c r="AF43" s="12">
        <f t="shared" si="9"/>
        <v>18931</v>
      </c>
      <c r="AG43" s="12">
        <f t="shared" si="9"/>
        <v>20038</v>
      </c>
      <c r="AH43" s="2"/>
      <c r="AI43" s="2"/>
    </row>
    <row r="44" spans="1:35" ht="31.8" customHeight="1" x14ac:dyDescent="0.4">
      <c r="A44" s="14" t="s">
        <v>13</v>
      </c>
      <c r="B44" s="15"/>
      <c r="C44" s="16"/>
      <c r="D44" s="16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"/>
      <c r="AI44" s="2"/>
    </row>
    <row r="45" spans="1:35" ht="31.8" customHeight="1" x14ac:dyDescent="0.4">
      <c r="A45" s="14" t="s">
        <v>15</v>
      </c>
      <c r="B45" s="15"/>
      <c r="C45" s="15"/>
      <c r="D45" s="15"/>
      <c r="E45" s="1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2"/>
      <c r="AI45" s="2"/>
    </row>
    <row r="46" spans="1:35" ht="31.8" customHeight="1" x14ac:dyDescent="0.4">
      <c r="A46" s="14" t="s">
        <v>14</v>
      </c>
      <c r="B46" s="15"/>
      <c r="C46" s="15"/>
      <c r="D46" s="15"/>
      <c r="E46" s="15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2"/>
      <c r="AI46" s="2"/>
    </row>
    <row r="47" spans="1:35" ht="13.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3.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3.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3.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3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3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3.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3.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3.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3.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3.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3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3.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3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3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3.8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3.8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3.8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3.8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3.8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3.8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3.8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3.8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3.8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3.8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3.8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3.8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3.8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3.8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3.8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3.8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3.8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</sheetData>
  <mergeCells count="3">
    <mergeCell ref="A1:A3"/>
    <mergeCell ref="A18:A20"/>
    <mergeCell ref="A36:A38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花蓮</vt:lpstr>
      <vt:lpstr>台東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2023-12-18T09:20:14Z</dcterms:modified>
</cp:coreProperties>
</file>