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#91\#交通事務科\1.通勤月票資料(駐點)\運量資料\"/>
    </mc:Choice>
  </mc:AlternateContent>
  <bookViews>
    <workbookView xWindow="0" yWindow="0" windowWidth="23040" windowHeight="9012" activeTab="1"/>
  </bookViews>
  <sheets>
    <sheet name="花蓮" sheetId="4" r:id="rId1"/>
    <sheet name="台東" sheetId="3" r:id="rId2"/>
  </sheets>
  <definedNames>
    <definedName name="_xlnm.Print_Area" localSheetId="0">花蓮!$A$1:$EO$62</definedName>
  </definedNames>
  <calcPr calcId="162913"/>
</workbook>
</file>

<file path=xl/calcChain.xml><?xml version="1.0" encoding="utf-8"?>
<calcChain xmlns="http://schemas.openxmlformats.org/spreadsheetml/2006/main">
  <c r="B59" i="3" l="1"/>
  <c r="B60" i="3"/>
  <c r="B61" i="3"/>
  <c r="C62" i="3"/>
  <c r="C63" i="3" s="1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8" i="3"/>
  <c r="B69" i="3"/>
  <c r="B70" i="3"/>
  <c r="C71" i="3"/>
  <c r="C72" i="3" s="1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B77" i="3"/>
  <c r="B78" i="3"/>
  <c r="B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B86" i="3"/>
  <c r="B87" i="3"/>
  <c r="B88" i="3"/>
  <c r="C89" i="3"/>
  <c r="C90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B95" i="3"/>
  <c r="B96" i="3"/>
  <c r="B97" i="3"/>
  <c r="C98" i="3"/>
  <c r="C99" i="3" s="1"/>
  <c r="D98" i="3"/>
  <c r="D99" i="3" s="1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D90" i="3" l="1"/>
  <c r="E90" i="3" s="1"/>
  <c r="F90" i="3" s="1"/>
  <c r="G90" i="3" s="1"/>
  <c r="H90" i="3" s="1"/>
  <c r="I90" i="3" s="1"/>
  <c r="J90" i="3" s="1"/>
  <c r="K90" i="3" s="1"/>
  <c r="L90" i="3" s="1"/>
  <c r="M90" i="3" s="1"/>
  <c r="N90" i="3" s="1"/>
  <c r="E99" i="3"/>
  <c r="F99" i="3" s="1"/>
  <c r="G99" i="3" s="1"/>
  <c r="H99" i="3" s="1"/>
  <c r="I99" i="3" s="1"/>
  <c r="J99" i="3" s="1"/>
  <c r="K99" i="3" s="1"/>
  <c r="L99" i="3" s="1"/>
  <c r="M99" i="3" s="1"/>
  <c r="N99" i="3" s="1"/>
  <c r="D72" i="3"/>
  <c r="O90" i="3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D63" i="3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E72" i="3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O99" i="3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AE99" i="3" s="1"/>
  <c r="AF99" i="3" s="1"/>
  <c r="AG99" i="3" s="1"/>
  <c r="B72" i="3"/>
  <c r="B99" i="3"/>
  <c r="R63" i="3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B90" i="3"/>
  <c r="B98" i="3"/>
  <c r="B80" i="3"/>
  <c r="B89" i="3"/>
  <c r="B71" i="3"/>
  <c r="B62" i="3"/>
  <c r="C81" i="3"/>
  <c r="D81" i="3" s="1"/>
  <c r="E81" i="3" s="1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B81" i="3"/>
  <c r="DR43" i="4"/>
  <c r="DS43" i="4"/>
  <c r="DT43" i="4"/>
  <c r="DU43" i="4"/>
  <c r="B63" i="3" l="1"/>
  <c r="DR31" i="4"/>
  <c r="DS31" i="4"/>
  <c r="DT31" i="4"/>
  <c r="DU31" i="4"/>
  <c r="BB57" i="4"/>
  <c r="AX57" i="4"/>
  <c r="AT57" i="4"/>
  <c r="DM55" i="4"/>
  <c r="DJ57" i="4" s="1"/>
  <c r="DI55" i="4"/>
  <c r="DF57" i="4" s="1"/>
  <c r="DE55" i="4"/>
  <c r="DB57" i="4" s="1"/>
  <c r="DA55" i="4"/>
  <c r="CX57" i="4" s="1"/>
  <c r="CW55" i="4"/>
  <c r="CT57" i="4" s="1"/>
  <c r="CS55" i="4"/>
  <c r="CP57" i="4" s="1"/>
  <c r="CO55" i="4"/>
  <c r="CL57" i="4" s="1"/>
  <c r="CK55" i="4"/>
  <c r="CH57" i="4" s="1"/>
  <c r="CG55" i="4"/>
  <c r="CD57" i="4" s="1"/>
  <c r="CC55" i="4"/>
  <c r="BZ57" i="4" s="1"/>
  <c r="BY55" i="4"/>
  <c r="BV57" i="4" s="1"/>
  <c r="BU55" i="4"/>
  <c r="BR57" i="4" s="1"/>
  <c r="BQ55" i="4"/>
  <c r="BN57" i="4" s="1"/>
  <c r="BM55" i="4"/>
  <c r="BJ57" i="4" s="1"/>
  <c r="BI55" i="4"/>
  <c r="BF57" i="4" s="1"/>
  <c r="BE55" i="4"/>
  <c r="BA55" i="4"/>
  <c r="AW55" i="4"/>
  <c r="AS55" i="4"/>
  <c r="AP57" i="4" s="1"/>
  <c r="AO55" i="4"/>
  <c r="AL57" i="4" s="1"/>
  <c r="AK55" i="4"/>
  <c r="AH57" i="4" s="1"/>
  <c r="AG55" i="4"/>
  <c r="AD57" i="4" s="1"/>
  <c r="AC55" i="4"/>
  <c r="Z57" i="4" s="1"/>
  <c r="Y55" i="4"/>
  <c r="V57" i="4" s="1"/>
  <c r="U55" i="4"/>
  <c r="R57" i="4" s="1"/>
  <c r="Q55" i="4"/>
  <c r="N57" i="4" s="1"/>
  <c r="M55" i="4"/>
  <c r="J57" i="4" s="1"/>
  <c r="I55" i="4"/>
  <c r="F57" i="4" s="1"/>
  <c r="E55" i="4"/>
  <c r="D55" i="4"/>
  <c r="D56" i="4" s="1"/>
  <c r="H56" i="4" s="1"/>
  <c r="L56" i="4" s="1"/>
  <c r="P56" i="4" s="1"/>
  <c r="T56" i="4" s="1"/>
  <c r="X56" i="4" s="1"/>
  <c r="AB56" i="4" s="1"/>
  <c r="AF56" i="4" s="1"/>
  <c r="AJ56" i="4" s="1"/>
  <c r="AN56" i="4" s="1"/>
  <c r="AR56" i="4" s="1"/>
  <c r="AV56" i="4" s="1"/>
  <c r="AZ56" i="4" s="1"/>
  <c r="BD56" i="4" s="1"/>
  <c r="BH56" i="4" s="1"/>
  <c r="BL56" i="4" s="1"/>
  <c r="BP56" i="4" s="1"/>
  <c r="BT56" i="4" s="1"/>
  <c r="BX56" i="4" s="1"/>
  <c r="CB56" i="4" s="1"/>
  <c r="CF56" i="4" s="1"/>
  <c r="CJ56" i="4" s="1"/>
  <c r="CN56" i="4" s="1"/>
  <c r="CR56" i="4" s="1"/>
  <c r="CV56" i="4" s="1"/>
  <c r="CZ56" i="4" s="1"/>
  <c r="DD56" i="4" s="1"/>
  <c r="DH56" i="4" s="1"/>
  <c r="DL56" i="4" s="1"/>
  <c r="DP56" i="4" s="1"/>
  <c r="C55" i="4"/>
  <c r="C56" i="4" s="1"/>
  <c r="G56" i="4" s="1"/>
  <c r="K56" i="4" s="1"/>
  <c r="O56" i="4" s="1"/>
  <c r="S56" i="4" s="1"/>
  <c r="W56" i="4" s="1"/>
  <c r="AA56" i="4" s="1"/>
  <c r="AE56" i="4" s="1"/>
  <c r="AI56" i="4" s="1"/>
  <c r="AM56" i="4" s="1"/>
  <c r="AQ56" i="4" s="1"/>
  <c r="AU56" i="4" s="1"/>
  <c r="AY56" i="4" s="1"/>
  <c r="BC56" i="4" s="1"/>
  <c r="BG56" i="4" s="1"/>
  <c r="BK56" i="4" s="1"/>
  <c r="BO56" i="4" s="1"/>
  <c r="BS56" i="4" s="1"/>
  <c r="BW56" i="4" s="1"/>
  <c r="CA56" i="4" s="1"/>
  <c r="CE56" i="4" s="1"/>
  <c r="CI56" i="4" s="1"/>
  <c r="CM56" i="4" s="1"/>
  <c r="CQ56" i="4" s="1"/>
  <c r="CU56" i="4" s="1"/>
  <c r="CY56" i="4" s="1"/>
  <c r="DC56" i="4" s="1"/>
  <c r="DG56" i="4" s="1"/>
  <c r="DK56" i="4" s="1"/>
  <c r="DO56" i="4" s="1"/>
  <c r="B55" i="4"/>
  <c r="B56" i="4" s="1"/>
  <c r="F56" i="4" s="1"/>
  <c r="J56" i="4" s="1"/>
  <c r="N56" i="4" s="1"/>
  <c r="R56" i="4" s="1"/>
  <c r="V56" i="4" s="1"/>
  <c r="Z56" i="4" s="1"/>
  <c r="AD56" i="4" s="1"/>
  <c r="AH56" i="4" s="1"/>
  <c r="AL56" i="4" s="1"/>
  <c r="AP56" i="4" s="1"/>
  <c r="AT56" i="4" s="1"/>
  <c r="AX56" i="4" s="1"/>
  <c r="BB56" i="4" s="1"/>
  <c r="BF56" i="4" s="1"/>
  <c r="BJ56" i="4" s="1"/>
  <c r="BN56" i="4" s="1"/>
  <c r="BR56" i="4" s="1"/>
  <c r="BV56" i="4" s="1"/>
  <c r="BZ56" i="4" s="1"/>
  <c r="CD56" i="4" s="1"/>
  <c r="CH56" i="4" s="1"/>
  <c r="CL56" i="4" s="1"/>
  <c r="CP56" i="4" s="1"/>
  <c r="CT56" i="4" s="1"/>
  <c r="CX56" i="4" s="1"/>
  <c r="DB56" i="4" s="1"/>
  <c r="DF56" i="4" s="1"/>
  <c r="DJ56" i="4" s="1"/>
  <c r="DN56" i="4" s="1"/>
  <c r="DQ43" i="4"/>
  <c r="DN45" i="4" s="1"/>
  <c r="DM43" i="4"/>
  <c r="DJ45" i="4" s="1"/>
  <c r="DI43" i="4"/>
  <c r="DF45" i="4" s="1"/>
  <c r="DE43" i="4"/>
  <c r="DB45" i="4" s="1"/>
  <c r="DA43" i="4"/>
  <c r="CX45" i="4" s="1"/>
  <c r="CW43" i="4"/>
  <c r="CT45" i="4" s="1"/>
  <c r="CS43" i="4"/>
  <c r="CP45" i="4" s="1"/>
  <c r="CO43" i="4"/>
  <c r="CL45" i="4" s="1"/>
  <c r="CK43" i="4"/>
  <c r="CH45" i="4" s="1"/>
  <c r="CG43" i="4"/>
  <c r="CD45" i="4" s="1"/>
  <c r="CC43" i="4"/>
  <c r="BZ45" i="4" s="1"/>
  <c r="BY43" i="4"/>
  <c r="BV45" i="4" s="1"/>
  <c r="BU43" i="4"/>
  <c r="BR45" i="4" s="1"/>
  <c r="BQ43" i="4"/>
  <c r="BN45" i="4" s="1"/>
  <c r="BM43" i="4"/>
  <c r="BJ45" i="4" s="1"/>
  <c r="BI43" i="4"/>
  <c r="BF45" i="4" s="1"/>
  <c r="BE43" i="4"/>
  <c r="BB45" i="4" s="1"/>
  <c r="BA43" i="4"/>
  <c r="AX45" i="4" s="1"/>
  <c r="AW43" i="4"/>
  <c r="AT45" i="4" s="1"/>
  <c r="AS43" i="4"/>
  <c r="AP45" i="4" s="1"/>
  <c r="AO43" i="4"/>
  <c r="AL45" i="4" s="1"/>
  <c r="AK43" i="4"/>
  <c r="AH45" i="4" s="1"/>
  <c r="AG43" i="4"/>
  <c r="AD45" i="4" s="1"/>
  <c r="AC43" i="4"/>
  <c r="Z45" i="4" s="1"/>
  <c r="Y43" i="4"/>
  <c r="V45" i="4" s="1"/>
  <c r="U43" i="4"/>
  <c r="R45" i="4" s="1"/>
  <c r="Q43" i="4"/>
  <c r="N45" i="4" s="1"/>
  <c r="M43" i="4"/>
  <c r="J45" i="4" s="1"/>
  <c r="I43" i="4"/>
  <c r="F45" i="4" s="1"/>
  <c r="E43" i="4"/>
  <c r="E44" i="4" s="1"/>
  <c r="I44" i="4" s="1"/>
  <c r="D43" i="4"/>
  <c r="D44" i="4" s="1"/>
  <c r="H44" i="4" s="1"/>
  <c r="L44" i="4" s="1"/>
  <c r="P44" i="4" s="1"/>
  <c r="T44" i="4" s="1"/>
  <c r="X44" i="4" s="1"/>
  <c r="AB44" i="4" s="1"/>
  <c r="AF44" i="4" s="1"/>
  <c r="AJ44" i="4" s="1"/>
  <c r="AN44" i="4" s="1"/>
  <c r="AR44" i="4" s="1"/>
  <c r="AV44" i="4" s="1"/>
  <c r="AZ44" i="4" s="1"/>
  <c r="BD44" i="4" s="1"/>
  <c r="BH44" i="4" s="1"/>
  <c r="BL44" i="4" s="1"/>
  <c r="BP44" i="4" s="1"/>
  <c r="BT44" i="4" s="1"/>
  <c r="BX44" i="4" s="1"/>
  <c r="CB44" i="4" s="1"/>
  <c r="CF44" i="4" s="1"/>
  <c r="CJ44" i="4" s="1"/>
  <c r="CN44" i="4" s="1"/>
  <c r="CR44" i="4" s="1"/>
  <c r="CV44" i="4" s="1"/>
  <c r="CZ44" i="4" s="1"/>
  <c r="DD44" i="4" s="1"/>
  <c r="DH44" i="4" s="1"/>
  <c r="DL44" i="4" s="1"/>
  <c r="DP44" i="4" s="1"/>
  <c r="DT44" i="4" s="1"/>
  <c r="C43" i="4"/>
  <c r="C44" i="4" s="1"/>
  <c r="G44" i="4" s="1"/>
  <c r="K44" i="4" s="1"/>
  <c r="O44" i="4" s="1"/>
  <c r="S44" i="4" s="1"/>
  <c r="W44" i="4" s="1"/>
  <c r="AA44" i="4" s="1"/>
  <c r="AE44" i="4" s="1"/>
  <c r="AI44" i="4" s="1"/>
  <c r="AM44" i="4" s="1"/>
  <c r="AQ44" i="4" s="1"/>
  <c r="AU44" i="4" s="1"/>
  <c r="AY44" i="4" s="1"/>
  <c r="BC44" i="4" s="1"/>
  <c r="BG44" i="4" s="1"/>
  <c r="BK44" i="4" s="1"/>
  <c r="BO44" i="4" s="1"/>
  <c r="BS44" i="4" s="1"/>
  <c r="BW44" i="4" s="1"/>
  <c r="CA44" i="4" s="1"/>
  <c r="CE44" i="4" s="1"/>
  <c r="CI44" i="4" s="1"/>
  <c r="CM44" i="4" s="1"/>
  <c r="CQ44" i="4" s="1"/>
  <c r="CU44" i="4" s="1"/>
  <c r="CY44" i="4" s="1"/>
  <c r="DC44" i="4" s="1"/>
  <c r="DG44" i="4" s="1"/>
  <c r="DK44" i="4" s="1"/>
  <c r="DO44" i="4" s="1"/>
  <c r="DS44" i="4" s="1"/>
  <c r="B43" i="4"/>
  <c r="B44" i="4" s="1"/>
  <c r="F44" i="4" s="1"/>
  <c r="J44" i="4" s="1"/>
  <c r="N44" i="4" s="1"/>
  <c r="R44" i="4" s="1"/>
  <c r="V44" i="4" s="1"/>
  <c r="Z44" i="4" s="1"/>
  <c r="AD44" i="4" s="1"/>
  <c r="AH44" i="4" s="1"/>
  <c r="AL44" i="4" s="1"/>
  <c r="AP44" i="4" s="1"/>
  <c r="AT44" i="4" s="1"/>
  <c r="AX44" i="4" s="1"/>
  <c r="BB44" i="4" s="1"/>
  <c r="BF44" i="4" s="1"/>
  <c r="BJ44" i="4" s="1"/>
  <c r="BN44" i="4" s="1"/>
  <c r="BR44" i="4" s="1"/>
  <c r="BV44" i="4" s="1"/>
  <c r="BZ44" i="4" s="1"/>
  <c r="CD44" i="4" s="1"/>
  <c r="CH44" i="4" s="1"/>
  <c r="CL44" i="4" s="1"/>
  <c r="CP44" i="4" s="1"/>
  <c r="CT44" i="4" s="1"/>
  <c r="CX44" i="4" s="1"/>
  <c r="DB44" i="4" s="1"/>
  <c r="DF44" i="4" s="1"/>
  <c r="DJ44" i="4" s="1"/>
  <c r="DN44" i="4" s="1"/>
  <c r="DR44" i="4" s="1"/>
  <c r="B32" i="4"/>
  <c r="F32" i="4" s="1"/>
  <c r="J32" i="4" s="1"/>
  <c r="N32" i="4" s="1"/>
  <c r="R32" i="4" s="1"/>
  <c r="V32" i="4" s="1"/>
  <c r="Z32" i="4" s="1"/>
  <c r="AD32" i="4" s="1"/>
  <c r="AH32" i="4" s="1"/>
  <c r="AL32" i="4" s="1"/>
  <c r="AP32" i="4" s="1"/>
  <c r="AT32" i="4" s="1"/>
  <c r="AX32" i="4" s="1"/>
  <c r="BB32" i="4" s="1"/>
  <c r="BF32" i="4" s="1"/>
  <c r="BJ32" i="4" s="1"/>
  <c r="BN32" i="4" s="1"/>
  <c r="BR32" i="4" s="1"/>
  <c r="BV32" i="4" s="1"/>
  <c r="BZ32" i="4" s="1"/>
  <c r="CD32" i="4" s="1"/>
  <c r="CH32" i="4" s="1"/>
  <c r="CL32" i="4" s="1"/>
  <c r="CP32" i="4" s="1"/>
  <c r="CT32" i="4" s="1"/>
  <c r="CX32" i="4" s="1"/>
  <c r="DB32" i="4" s="1"/>
  <c r="DF32" i="4" s="1"/>
  <c r="DJ32" i="4" s="1"/>
  <c r="DN32" i="4" s="1"/>
  <c r="DR32" i="4" s="1"/>
  <c r="DQ31" i="4"/>
  <c r="DN33" i="4" s="1"/>
  <c r="DM31" i="4"/>
  <c r="DJ33" i="4" s="1"/>
  <c r="DI31" i="4"/>
  <c r="DF33" i="4" s="1"/>
  <c r="DE31" i="4"/>
  <c r="DB33" i="4" s="1"/>
  <c r="DA31" i="4"/>
  <c r="CX33" i="4" s="1"/>
  <c r="CW31" i="4"/>
  <c r="CT33" i="4" s="1"/>
  <c r="CS31" i="4"/>
  <c r="CP33" i="4" s="1"/>
  <c r="CO31" i="4"/>
  <c r="CL33" i="4" s="1"/>
  <c r="CK31" i="4"/>
  <c r="CH33" i="4" s="1"/>
  <c r="CG31" i="4"/>
  <c r="CD33" i="4" s="1"/>
  <c r="CC31" i="4"/>
  <c r="BZ33" i="4" s="1"/>
  <c r="BY31" i="4"/>
  <c r="BV33" i="4" s="1"/>
  <c r="BU31" i="4"/>
  <c r="BR33" i="4" s="1"/>
  <c r="BQ31" i="4"/>
  <c r="BN33" i="4" s="1"/>
  <c r="BM31" i="4"/>
  <c r="BJ33" i="4" s="1"/>
  <c r="BI31" i="4"/>
  <c r="BF33" i="4" s="1"/>
  <c r="BE31" i="4"/>
  <c r="BB33" i="4" s="1"/>
  <c r="BA31" i="4"/>
  <c r="AX33" i="4" s="1"/>
  <c r="AW31" i="4"/>
  <c r="AT33" i="4" s="1"/>
  <c r="AS31" i="4"/>
  <c r="AP33" i="4" s="1"/>
  <c r="AO31" i="4"/>
  <c r="AL33" i="4" s="1"/>
  <c r="AK31" i="4"/>
  <c r="AH33" i="4" s="1"/>
  <c r="AG31" i="4"/>
  <c r="AD33" i="4" s="1"/>
  <c r="AC31" i="4"/>
  <c r="Z33" i="4" s="1"/>
  <c r="Y31" i="4"/>
  <c r="V33" i="4" s="1"/>
  <c r="U31" i="4"/>
  <c r="R33" i="4" s="1"/>
  <c r="Q31" i="4"/>
  <c r="N33" i="4" s="1"/>
  <c r="M31" i="4"/>
  <c r="J33" i="4" s="1"/>
  <c r="I31" i="4"/>
  <c r="F33" i="4" s="1"/>
  <c r="E31" i="4"/>
  <c r="E32" i="4" s="1"/>
  <c r="D31" i="4"/>
  <c r="D32" i="4" s="1"/>
  <c r="H32" i="4" s="1"/>
  <c r="L32" i="4" s="1"/>
  <c r="P32" i="4" s="1"/>
  <c r="T32" i="4" s="1"/>
  <c r="X32" i="4" s="1"/>
  <c r="AB32" i="4" s="1"/>
  <c r="AF32" i="4" s="1"/>
  <c r="AJ32" i="4" s="1"/>
  <c r="AN32" i="4" s="1"/>
  <c r="AR32" i="4" s="1"/>
  <c r="AV32" i="4" s="1"/>
  <c r="AZ32" i="4" s="1"/>
  <c r="BD32" i="4" s="1"/>
  <c r="BH32" i="4" s="1"/>
  <c r="BL32" i="4" s="1"/>
  <c r="BP32" i="4" s="1"/>
  <c r="BT32" i="4" s="1"/>
  <c r="BX32" i="4" s="1"/>
  <c r="CB32" i="4" s="1"/>
  <c r="CF32" i="4" s="1"/>
  <c r="CJ32" i="4" s="1"/>
  <c r="CN32" i="4" s="1"/>
  <c r="CR32" i="4" s="1"/>
  <c r="CV32" i="4" s="1"/>
  <c r="CZ32" i="4" s="1"/>
  <c r="DD32" i="4" s="1"/>
  <c r="DH32" i="4" s="1"/>
  <c r="DL32" i="4" s="1"/>
  <c r="DP32" i="4" s="1"/>
  <c r="DT32" i="4" s="1"/>
  <c r="C31" i="4"/>
  <c r="B31" i="4"/>
  <c r="I32" i="4" l="1"/>
  <c r="M32" i="4" s="1"/>
  <c r="Q32" i="4" s="1"/>
  <c r="U32" i="4" s="1"/>
  <c r="Y32" i="4" s="1"/>
  <c r="AC32" i="4" s="1"/>
  <c r="AG32" i="4" s="1"/>
  <c r="AK32" i="4" s="1"/>
  <c r="AO32" i="4" s="1"/>
  <c r="AS32" i="4" s="1"/>
  <c r="AW32" i="4" s="1"/>
  <c r="BA32" i="4" s="1"/>
  <c r="BE32" i="4" s="1"/>
  <c r="BI32" i="4" s="1"/>
  <c r="BM32" i="4" s="1"/>
  <c r="BQ32" i="4" s="1"/>
  <c r="BU32" i="4" s="1"/>
  <c r="BY32" i="4" s="1"/>
  <c r="CC32" i="4" s="1"/>
  <c r="CG32" i="4" s="1"/>
  <c r="CK32" i="4" s="1"/>
  <c r="CO32" i="4" s="1"/>
  <c r="CS32" i="4" s="1"/>
  <c r="CW32" i="4" s="1"/>
  <c r="DA32" i="4" s="1"/>
  <c r="DE32" i="4" s="1"/>
  <c r="DI32" i="4" s="1"/>
  <c r="DM32" i="4" s="1"/>
  <c r="DQ32" i="4" s="1"/>
  <c r="DU32" i="4" s="1"/>
  <c r="M44" i="4"/>
  <c r="Q44" i="4" s="1"/>
  <c r="U44" i="4" s="1"/>
  <c r="Y44" i="4" s="1"/>
  <c r="AC44" i="4" s="1"/>
  <c r="AG44" i="4" s="1"/>
  <c r="AK44" i="4" s="1"/>
  <c r="AO44" i="4" s="1"/>
  <c r="AS44" i="4" s="1"/>
  <c r="AW44" i="4" s="1"/>
  <c r="BA44" i="4" s="1"/>
  <c r="BE44" i="4" s="1"/>
  <c r="BI44" i="4" s="1"/>
  <c r="BM44" i="4" s="1"/>
  <c r="BQ44" i="4" s="1"/>
  <c r="BU44" i="4" s="1"/>
  <c r="BY44" i="4" s="1"/>
  <c r="CC44" i="4" s="1"/>
  <c r="CG44" i="4" s="1"/>
  <c r="CK44" i="4" s="1"/>
  <c r="CO44" i="4" s="1"/>
  <c r="CS44" i="4" s="1"/>
  <c r="CW44" i="4" s="1"/>
  <c r="DA44" i="4" s="1"/>
  <c r="DE44" i="4" s="1"/>
  <c r="DI44" i="4" s="1"/>
  <c r="DM44" i="4" s="1"/>
  <c r="DQ44" i="4" s="1"/>
  <c r="DU44" i="4" s="1"/>
  <c r="E56" i="4"/>
  <c r="I56" i="4" s="1"/>
  <c r="M56" i="4" s="1"/>
  <c r="Q56" i="4" s="1"/>
  <c r="U56" i="4" s="1"/>
  <c r="Y56" i="4" s="1"/>
  <c r="AC56" i="4" s="1"/>
  <c r="AG56" i="4" s="1"/>
  <c r="AK56" i="4" s="1"/>
  <c r="AO56" i="4" s="1"/>
  <c r="AS56" i="4" s="1"/>
  <c r="AW56" i="4" s="1"/>
  <c r="BA56" i="4" s="1"/>
  <c r="BE56" i="4" s="1"/>
  <c r="BI56" i="4" s="1"/>
  <c r="BM56" i="4" s="1"/>
  <c r="BQ56" i="4" s="1"/>
  <c r="BU56" i="4" s="1"/>
  <c r="BY56" i="4" s="1"/>
  <c r="CC56" i="4" s="1"/>
  <c r="CG56" i="4" s="1"/>
  <c r="CK56" i="4" s="1"/>
  <c r="CO56" i="4" s="1"/>
  <c r="CS56" i="4" s="1"/>
  <c r="CW56" i="4" s="1"/>
  <c r="DA56" i="4" s="1"/>
  <c r="DE56" i="4" s="1"/>
  <c r="DI56" i="4" s="1"/>
  <c r="DM56" i="4" s="1"/>
  <c r="B57" i="4"/>
  <c r="B58" i="4" s="1"/>
  <c r="B45" i="4"/>
  <c r="B46" i="4" s="1"/>
  <c r="B33" i="4"/>
  <c r="B34" i="4" s="1"/>
  <c r="C32" i="4"/>
  <c r="G32" i="4" s="1"/>
  <c r="K32" i="4" s="1"/>
  <c r="O32" i="4" s="1"/>
  <c r="S32" i="4" s="1"/>
  <c r="W32" i="4" s="1"/>
  <c r="AA32" i="4" s="1"/>
  <c r="AE32" i="4" s="1"/>
  <c r="AI32" i="4" s="1"/>
  <c r="AM32" i="4" s="1"/>
  <c r="AQ32" i="4" s="1"/>
  <c r="AU32" i="4" s="1"/>
  <c r="AY32" i="4" s="1"/>
  <c r="BC32" i="4" s="1"/>
  <c r="BG32" i="4" s="1"/>
  <c r="BK32" i="4" s="1"/>
  <c r="BO32" i="4" s="1"/>
  <c r="BS32" i="4" s="1"/>
  <c r="BW32" i="4" s="1"/>
  <c r="CA32" i="4" s="1"/>
  <c r="CE32" i="4" s="1"/>
  <c r="CI32" i="4" s="1"/>
  <c r="CM32" i="4" s="1"/>
  <c r="CQ32" i="4" s="1"/>
  <c r="CU32" i="4" s="1"/>
  <c r="CY32" i="4" s="1"/>
  <c r="DC32" i="4" s="1"/>
  <c r="DG32" i="4" s="1"/>
  <c r="DK32" i="4" s="1"/>
  <c r="DO32" i="4" s="1"/>
  <c r="DS32" i="4" s="1"/>
  <c r="B59" i="4" l="1"/>
  <c r="F59" i="4" s="1"/>
  <c r="J59" i="4" s="1"/>
  <c r="N59" i="4" s="1"/>
  <c r="R59" i="4" s="1"/>
  <c r="V59" i="4" s="1"/>
  <c r="Z59" i="4" s="1"/>
  <c r="AD59" i="4" s="1"/>
  <c r="AH59" i="4" s="1"/>
  <c r="AL59" i="4" s="1"/>
  <c r="AP59" i="4" s="1"/>
  <c r="AT59" i="4" s="1"/>
  <c r="AX59" i="4" s="1"/>
  <c r="BB59" i="4" s="1"/>
  <c r="BF59" i="4" s="1"/>
  <c r="BJ59" i="4" s="1"/>
  <c r="BN59" i="4" s="1"/>
  <c r="BR59" i="4" s="1"/>
  <c r="BV59" i="4" s="1"/>
  <c r="BZ59" i="4" s="1"/>
  <c r="CD59" i="4" s="1"/>
  <c r="CH59" i="4" s="1"/>
  <c r="CL59" i="4" s="1"/>
  <c r="CP59" i="4" s="1"/>
  <c r="CT59" i="4" s="1"/>
  <c r="CX59" i="4" s="1"/>
  <c r="DB59" i="4" s="1"/>
  <c r="DF59" i="4" s="1"/>
  <c r="DJ59" i="4" s="1"/>
  <c r="F58" i="4"/>
  <c r="J58" i="4" s="1"/>
  <c r="N58" i="4" s="1"/>
  <c r="R58" i="4" s="1"/>
  <c r="V58" i="4" s="1"/>
  <c r="Z58" i="4" s="1"/>
  <c r="AD58" i="4" s="1"/>
  <c r="AH58" i="4" s="1"/>
  <c r="AL58" i="4" s="1"/>
  <c r="AP58" i="4" s="1"/>
  <c r="AT58" i="4" s="1"/>
  <c r="AX58" i="4" s="1"/>
  <c r="BB58" i="4" s="1"/>
  <c r="BF58" i="4" s="1"/>
  <c r="BJ58" i="4" s="1"/>
  <c r="BN58" i="4" s="1"/>
  <c r="BR58" i="4" s="1"/>
  <c r="BV58" i="4" s="1"/>
  <c r="BZ58" i="4" s="1"/>
  <c r="CD58" i="4" s="1"/>
  <c r="CH58" i="4" s="1"/>
  <c r="CL58" i="4" s="1"/>
  <c r="CP58" i="4" s="1"/>
  <c r="CT58" i="4" s="1"/>
  <c r="CX58" i="4" s="1"/>
  <c r="DB58" i="4" s="1"/>
  <c r="DF58" i="4" s="1"/>
  <c r="DJ58" i="4" s="1"/>
  <c r="B47" i="4"/>
  <c r="F47" i="4" s="1"/>
  <c r="J47" i="4" s="1"/>
  <c r="N47" i="4" s="1"/>
  <c r="R47" i="4" s="1"/>
  <c r="V47" i="4" s="1"/>
  <c r="Z47" i="4" s="1"/>
  <c r="AD47" i="4" s="1"/>
  <c r="AH47" i="4" s="1"/>
  <c r="AL47" i="4" s="1"/>
  <c r="AP47" i="4" s="1"/>
  <c r="AT47" i="4" s="1"/>
  <c r="AX47" i="4" s="1"/>
  <c r="BB47" i="4" s="1"/>
  <c r="BF47" i="4" s="1"/>
  <c r="BJ47" i="4" s="1"/>
  <c r="BN47" i="4" s="1"/>
  <c r="BR47" i="4" s="1"/>
  <c r="BV47" i="4" s="1"/>
  <c r="BZ47" i="4" s="1"/>
  <c r="CD47" i="4" s="1"/>
  <c r="CH47" i="4" s="1"/>
  <c r="CL47" i="4" s="1"/>
  <c r="CP47" i="4" s="1"/>
  <c r="CT47" i="4" s="1"/>
  <c r="CX47" i="4" s="1"/>
  <c r="DB47" i="4" s="1"/>
  <c r="DF47" i="4" s="1"/>
  <c r="DJ47" i="4" s="1"/>
  <c r="DN47" i="4" s="1"/>
  <c r="F46" i="4"/>
  <c r="J46" i="4" s="1"/>
  <c r="N46" i="4" s="1"/>
  <c r="R46" i="4" s="1"/>
  <c r="V46" i="4" s="1"/>
  <c r="Z46" i="4" s="1"/>
  <c r="AD46" i="4" s="1"/>
  <c r="AH46" i="4" s="1"/>
  <c r="AL46" i="4" s="1"/>
  <c r="AP46" i="4" s="1"/>
  <c r="AT46" i="4" s="1"/>
  <c r="AX46" i="4" s="1"/>
  <c r="BB46" i="4" s="1"/>
  <c r="BF46" i="4" s="1"/>
  <c r="BJ46" i="4" s="1"/>
  <c r="BN46" i="4" s="1"/>
  <c r="BR46" i="4" s="1"/>
  <c r="BV46" i="4" s="1"/>
  <c r="BZ46" i="4" s="1"/>
  <c r="CD46" i="4" s="1"/>
  <c r="CH46" i="4" s="1"/>
  <c r="CL46" i="4" s="1"/>
  <c r="CP46" i="4" s="1"/>
  <c r="CT46" i="4" s="1"/>
  <c r="CX46" i="4" s="1"/>
  <c r="DB46" i="4" s="1"/>
  <c r="DF46" i="4" s="1"/>
  <c r="DJ46" i="4" s="1"/>
  <c r="DN46" i="4" s="1"/>
  <c r="B35" i="4"/>
  <c r="F35" i="4" s="1"/>
  <c r="J35" i="4" s="1"/>
  <c r="N35" i="4" s="1"/>
  <c r="R35" i="4" s="1"/>
  <c r="V35" i="4" s="1"/>
  <c r="Z35" i="4" s="1"/>
  <c r="AD35" i="4" s="1"/>
  <c r="AH35" i="4" s="1"/>
  <c r="AL35" i="4" s="1"/>
  <c r="AP35" i="4" s="1"/>
  <c r="AT35" i="4" s="1"/>
  <c r="AX35" i="4" s="1"/>
  <c r="BB35" i="4" s="1"/>
  <c r="BF35" i="4" s="1"/>
  <c r="BJ35" i="4" s="1"/>
  <c r="BN35" i="4" s="1"/>
  <c r="BR35" i="4" s="1"/>
  <c r="BV35" i="4" s="1"/>
  <c r="BZ35" i="4" s="1"/>
  <c r="CD35" i="4" s="1"/>
  <c r="CH35" i="4" s="1"/>
  <c r="CL35" i="4" s="1"/>
  <c r="CP35" i="4" s="1"/>
  <c r="CT35" i="4" s="1"/>
  <c r="CX35" i="4" s="1"/>
  <c r="DB35" i="4" s="1"/>
  <c r="DF35" i="4" s="1"/>
  <c r="DJ35" i="4" s="1"/>
  <c r="DN35" i="4" s="1"/>
  <c r="F34" i="4"/>
  <c r="J34" i="4" s="1"/>
  <c r="N34" i="4" s="1"/>
  <c r="R34" i="4" s="1"/>
  <c r="V34" i="4" s="1"/>
  <c r="Z34" i="4" s="1"/>
  <c r="AD34" i="4" s="1"/>
  <c r="AH34" i="4" s="1"/>
  <c r="AL34" i="4" s="1"/>
  <c r="AP34" i="4" s="1"/>
  <c r="AT34" i="4" s="1"/>
  <c r="AX34" i="4" s="1"/>
  <c r="BB34" i="4" s="1"/>
  <c r="BF34" i="4" s="1"/>
  <c r="BJ34" i="4" s="1"/>
  <c r="BN34" i="4" s="1"/>
  <c r="BR34" i="4" s="1"/>
  <c r="BV34" i="4" s="1"/>
  <c r="BZ34" i="4" s="1"/>
  <c r="CD34" i="4" s="1"/>
  <c r="CH34" i="4" s="1"/>
  <c r="CL34" i="4" s="1"/>
  <c r="CP34" i="4" s="1"/>
  <c r="CT34" i="4" s="1"/>
  <c r="CX34" i="4" s="1"/>
  <c r="DB34" i="4" s="1"/>
  <c r="DF34" i="4" s="1"/>
  <c r="DJ34" i="4" s="1"/>
  <c r="DN34" i="4" s="1"/>
  <c r="BV21" i="4"/>
  <c r="BR21" i="4"/>
  <c r="BN21" i="4"/>
  <c r="B20" i="4"/>
  <c r="F20" i="4" s="1"/>
  <c r="J20" i="4" s="1"/>
  <c r="N20" i="4" s="1"/>
  <c r="R20" i="4" s="1"/>
  <c r="V20" i="4" s="1"/>
  <c r="Z20" i="4" s="1"/>
  <c r="AD20" i="4" s="1"/>
  <c r="AH20" i="4" s="1"/>
  <c r="AL20" i="4" s="1"/>
  <c r="AP20" i="4" s="1"/>
  <c r="AT20" i="4" s="1"/>
  <c r="AX20" i="4" s="1"/>
  <c r="BB20" i="4" s="1"/>
  <c r="BF20" i="4" s="1"/>
  <c r="BJ20" i="4" s="1"/>
  <c r="BN20" i="4" s="1"/>
  <c r="BR20" i="4" s="1"/>
  <c r="BV20" i="4" s="1"/>
  <c r="BZ20" i="4" s="1"/>
  <c r="CD20" i="4" s="1"/>
  <c r="CH20" i="4" s="1"/>
  <c r="CL20" i="4" s="1"/>
  <c r="CP20" i="4" s="1"/>
  <c r="CT20" i="4" s="1"/>
  <c r="CX20" i="4" s="1"/>
  <c r="DB20" i="4" s="1"/>
  <c r="DF20" i="4" s="1"/>
  <c r="DJ20" i="4" s="1"/>
  <c r="DN20" i="4" s="1"/>
  <c r="DQ19" i="4"/>
  <c r="DN21" i="4" s="1"/>
  <c r="DM19" i="4"/>
  <c r="DJ21" i="4" s="1"/>
  <c r="DI19" i="4"/>
  <c r="DF21" i="4" s="1"/>
  <c r="DE19" i="4"/>
  <c r="DB21" i="4" s="1"/>
  <c r="DA19" i="4"/>
  <c r="CX21" i="4" s="1"/>
  <c r="CW19" i="4"/>
  <c r="CT21" i="4" s="1"/>
  <c r="CS19" i="4"/>
  <c r="CP21" i="4" s="1"/>
  <c r="CO19" i="4"/>
  <c r="CL21" i="4" s="1"/>
  <c r="CK19" i="4"/>
  <c r="CH21" i="4" s="1"/>
  <c r="CG19" i="4"/>
  <c r="CD21" i="4" s="1"/>
  <c r="CC19" i="4"/>
  <c r="BZ21" i="4" s="1"/>
  <c r="BY19" i="4"/>
  <c r="BU19" i="4"/>
  <c r="BQ19" i="4"/>
  <c r="BM19" i="4"/>
  <c r="BJ21" i="4" s="1"/>
  <c r="BI19" i="4"/>
  <c r="BF21" i="4" s="1"/>
  <c r="BE19" i="4"/>
  <c r="BB21" i="4" s="1"/>
  <c r="BA19" i="4"/>
  <c r="AX21" i="4" s="1"/>
  <c r="AW19" i="4"/>
  <c r="AT21" i="4" s="1"/>
  <c r="AS19" i="4"/>
  <c r="AP21" i="4" s="1"/>
  <c r="AO19" i="4"/>
  <c r="AL21" i="4" s="1"/>
  <c r="AK19" i="4"/>
  <c r="AH21" i="4" s="1"/>
  <c r="AG19" i="4"/>
  <c r="AD21" i="4" s="1"/>
  <c r="AC19" i="4"/>
  <c r="Z21" i="4" s="1"/>
  <c r="Y19" i="4"/>
  <c r="V21" i="4" s="1"/>
  <c r="U19" i="4"/>
  <c r="R21" i="4" s="1"/>
  <c r="Q19" i="4"/>
  <c r="N21" i="4" s="1"/>
  <c r="M19" i="4"/>
  <c r="J21" i="4" s="1"/>
  <c r="I19" i="4"/>
  <c r="F21" i="4" s="1"/>
  <c r="E19" i="4"/>
  <c r="E20" i="4" s="1"/>
  <c r="I20" i="4" s="1"/>
  <c r="M20" i="4" s="1"/>
  <c r="Q20" i="4" s="1"/>
  <c r="D19" i="4"/>
  <c r="D20" i="4" s="1"/>
  <c r="H20" i="4" s="1"/>
  <c r="L20" i="4" s="1"/>
  <c r="P20" i="4" s="1"/>
  <c r="T20" i="4" s="1"/>
  <c r="X20" i="4" s="1"/>
  <c r="AB20" i="4" s="1"/>
  <c r="AF20" i="4" s="1"/>
  <c r="AJ20" i="4" s="1"/>
  <c r="AN20" i="4" s="1"/>
  <c r="AR20" i="4" s="1"/>
  <c r="AV20" i="4" s="1"/>
  <c r="AZ20" i="4" s="1"/>
  <c r="BD20" i="4" s="1"/>
  <c r="BH20" i="4" s="1"/>
  <c r="BL20" i="4" s="1"/>
  <c r="BP20" i="4" s="1"/>
  <c r="BT20" i="4" s="1"/>
  <c r="BX20" i="4" s="1"/>
  <c r="CB20" i="4" s="1"/>
  <c r="CF20" i="4" s="1"/>
  <c r="CJ20" i="4" s="1"/>
  <c r="CN20" i="4" s="1"/>
  <c r="CR20" i="4" s="1"/>
  <c r="CV20" i="4" s="1"/>
  <c r="CZ20" i="4" s="1"/>
  <c r="DD20" i="4" s="1"/>
  <c r="DH20" i="4" s="1"/>
  <c r="DL20" i="4" s="1"/>
  <c r="DP20" i="4" s="1"/>
  <c r="C19" i="4"/>
  <c r="C20" i="4" s="1"/>
  <c r="G20" i="4" s="1"/>
  <c r="K20" i="4" s="1"/>
  <c r="O20" i="4" s="1"/>
  <c r="S20" i="4" s="1"/>
  <c r="W20" i="4" s="1"/>
  <c r="AA20" i="4" s="1"/>
  <c r="AE20" i="4" s="1"/>
  <c r="AI20" i="4" s="1"/>
  <c r="AM20" i="4" s="1"/>
  <c r="AQ20" i="4" s="1"/>
  <c r="AU20" i="4" s="1"/>
  <c r="AY20" i="4" s="1"/>
  <c r="BC20" i="4" s="1"/>
  <c r="BG20" i="4" s="1"/>
  <c r="BK20" i="4" s="1"/>
  <c r="BO20" i="4" s="1"/>
  <c r="BS20" i="4" s="1"/>
  <c r="BW20" i="4" s="1"/>
  <c r="CA20" i="4" s="1"/>
  <c r="CE20" i="4" s="1"/>
  <c r="CI20" i="4" s="1"/>
  <c r="CM20" i="4" s="1"/>
  <c r="CQ20" i="4" s="1"/>
  <c r="CU20" i="4" s="1"/>
  <c r="CY20" i="4" s="1"/>
  <c r="DC20" i="4" s="1"/>
  <c r="DG20" i="4" s="1"/>
  <c r="DK20" i="4" s="1"/>
  <c r="DO20" i="4" s="1"/>
  <c r="B19" i="4"/>
  <c r="DU7" i="4"/>
  <c r="DT7" i="4"/>
  <c r="DS7" i="4"/>
  <c r="DR7" i="4"/>
  <c r="DR9" i="4" s="1"/>
  <c r="DQ7" i="4"/>
  <c r="DP7" i="4"/>
  <c r="DO7" i="4"/>
  <c r="DN7" i="4"/>
  <c r="DM7" i="4"/>
  <c r="DL7" i="4"/>
  <c r="DK7" i="4"/>
  <c r="DJ7" i="4"/>
  <c r="DI7" i="4"/>
  <c r="DH7" i="4"/>
  <c r="DG7" i="4"/>
  <c r="DF7" i="4"/>
  <c r="DF9" i="4" s="1"/>
  <c r="DE7" i="4"/>
  <c r="DD7" i="4"/>
  <c r="DC7" i="4"/>
  <c r="DB7" i="4"/>
  <c r="DB9" i="4" s="1"/>
  <c r="DA7" i="4"/>
  <c r="CZ7" i="4"/>
  <c r="CY7" i="4"/>
  <c r="CX7" i="4"/>
  <c r="CX9" i="4" s="1"/>
  <c r="CW7" i="4"/>
  <c r="CV7" i="4"/>
  <c r="CU7" i="4"/>
  <c r="CT7" i="4"/>
  <c r="CS7" i="4"/>
  <c r="CR7" i="4"/>
  <c r="CQ7" i="4"/>
  <c r="CP7" i="4"/>
  <c r="CO7" i="4"/>
  <c r="CN7" i="4"/>
  <c r="CM7" i="4"/>
  <c r="CL7" i="4"/>
  <c r="CL9" i="4" s="1"/>
  <c r="CK7" i="4"/>
  <c r="CJ7" i="4"/>
  <c r="CI7" i="4"/>
  <c r="CH7" i="4"/>
  <c r="CH9" i="4" s="1"/>
  <c r="CG7" i="4"/>
  <c r="CF7" i="4"/>
  <c r="CE7" i="4"/>
  <c r="CD7" i="4"/>
  <c r="CD9" i="4" s="1"/>
  <c r="CC7" i="4"/>
  <c r="CB7" i="4"/>
  <c r="CA7" i="4"/>
  <c r="BZ7" i="4"/>
  <c r="BY7" i="4"/>
  <c r="BX7" i="4"/>
  <c r="BW7" i="4"/>
  <c r="BV7" i="4"/>
  <c r="BU7" i="4"/>
  <c r="BT7" i="4"/>
  <c r="BS7" i="4"/>
  <c r="BR7" i="4"/>
  <c r="BR9" i="4" s="1"/>
  <c r="BQ7" i="4"/>
  <c r="BP7" i="4"/>
  <c r="BO7" i="4"/>
  <c r="BN7" i="4"/>
  <c r="BN9" i="4" s="1"/>
  <c r="BM7" i="4"/>
  <c r="BL7" i="4"/>
  <c r="BK7" i="4"/>
  <c r="BJ7" i="4"/>
  <c r="BJ9" i="4" s="1"/>
  <c r="BI7" i="4"/>
  <c r="BH7" i="4"/>
  <c r="BG7" i="4"/>
  <c r="BF7" i="4"/>
  <c r="BE7" i="4"/>
  <c r="BD7" i="4"/>
  <c r="BC7" i="4"/>
  <c r="BB7" i="4"/>
  <c r="BA7" i="4"/>
  <c r="AZ7" i="4"/>
  <c r="AY7" i="4"/>
  <c r="AX7" i="4"/>
  <c r="AX9" i="4" s="1"/>
  <c r="AW7" i="4"/>
  <c r="AV7" i="4"/>
  <c r="AU7" i="4"/>
  <c r="AT7" i="4"/>
  <c r="AT9" i="4" s="1"/>
  <c r="AS7" i="4"/>
  <c r="AR7" i="4"/>
  <c r="AQ7" i="4"/>
  <c r="AP7" i="4"/>
  <c r="AP9" i="4" s="1"/>
  <c r="AO7" i="4"/>
  <c r="AN7" i="4"/>
  <c r="AM7" i="4"/>
  <c r="AL7" i="4"/>
  <c r="AK7" i="4"/>
  <c r="AJ7" i="4"/>
  <c r="AI7" i="4"/>
  <c r="AH9" i="4" s="1"/>
  <c r="AH7" i="4"/>
  <c r="AG7" i="4"/>
  <c r="AF7" i="4"/>
  <c r="AE7" i="4"/>
  <c r="AD7" i="4"/>
  <c r="AD9" i="4" s="1"/>
  <c r="AC7" i="4"/>
  <c r="AB7" i="4"/>
  <c r="AA7" i="4"/>
  <c r="Z7" i="4"/>
  <c r="Z9" i="4" s="1"/>
  <c r="Y7" i="4"/>
  <c r="X7" i="4"/>
  <c r="W7" i="4"/>
  <c r="V7" i="4"/>
  <c r="V9" i="4" s="1"/>
  <c r="U7" i="4"/>
  <c r="T7" i="4"/>
  <c r="S7" i="4"/>
  <c r="R7" i="4"/>
  <c r="Q7" i="4"/>
  <c r="P7" i="4"/>
  <c r="O7" i="4"/>
  <c r="N9" i="4" s="1"/>
  <c r="N7" i="4"/>
  <c r="M7" i="4"/>
  <c r="L7" i="4"/>
  <c r="K7" i="4"/>
  <c r="J7" i="4"/>
  <c r="J9" i="4" s="1"/>
  <c r="I7" i="4"/>
  <c r="H7" i="4"/>
  <c r="G7" i="4"/>
  <c r="F7" i="4"/>
  <c r="F9" i="4" s="1"/>
  <c r="E7" i="4"/>
  <c r="E8" i="4" s="1"/>
  <c r="I8" i="4" s="1"/>
  <c r="M8" i="4" s="1"/>
  <c r="D7" i="4"/>
  <c r="D8" i="4" s="1"/>
  <c r="H8" i="4" s="1"/>
  <c r="L8" i="4" s="1"/>
  <c r="C7" i="4"/>
  <c r="C8" i="4" s="1"/>
  <c r="G8" i="4" s="1"/>
  <c r="K8" i="4" s="1"/>
  <c r="B7" i="4"/>
  <c r="Q8" i="4" l="1"/>
  <c r="U8" i="4" s="1"/>
  <c r="Y8" i="4" s="1"/>
  <c r="AC8" i="4" s="1"/>
  <c r="AG8" i="4" s="1"/>
  <c r="AK8" i="4" s="1"/>
  <c r="AO8" i="4" s="1"/>
  <c r="AS8" i="4" s="1"/>
  <c r="AW8" i="4" s="1"/>
  <c r="BA8" i="4" s="1"/>
  <c r="BE8" i="4" s="1"/>
  <c r="BI8" i="4" s="1"/>
  <c r="BM8" i="4" s="1"/>
  <c r="BQ8" i="4" s="1"/>
  <c r="BU8" i="4" s="1"/>
  <c r="BY8" i="4" s="1"/>
  <c r="CC8" i="4" s="1"/>
  <c r="CG8" i="4" s="1"/>
  <c r="CK8" i="4" s="1"/>
  <c r="CO8" i="4" s="1"/>
  <c r="CS8" i="4" s="1"/>
  <c r="CW8" i="4" s="1"/>
  <c r="DA8" i="4" s="1"/>
  <c r="DE8" i="4" s="1"/>
  <c r="DI8" i="4" s="1"/>
  <c r="DM8" i="4" s="1"/>
  <c r="DQ8" i="4" s="1"/>
  <c r="DU8" i="4" s="1"/>
  <c r="U20" i="4"/>
  <c r="Y20" i="4" s="1"/>
  <c r="AC20" i="4" s="1"/>
  <c r="AG20" i="4" s="1"/>
  <c r="AK20" i="4" s="1"/>
  <c r="AO20" i="4" s="1"/>
  <c r="AS20" i="4" s="1"/>
  <c r="AW20" i="4" s="1"/>
  <c r="BA20" i="4" s="1"/>
  <c r="BE20" i="4" s="1"/>
  <c r="BI20" i="4" s="1"/>
  <c r="BM20" i="4" s="1"/>
  <c r="BQ20" i="4" s="1"/>
  <c r="BU20" i="4" s="1"/>
  <c r="BY20" i="4" s="1"/>
  <c r="CC20" i="4" s="1"/>
  <c r="CG20" i="4" s="1"/>
  <c r="CK20" i="4" s="1"/>
  <c r="CO20" i="4" s="1"/>
  <c r="CS20" i="4" s="1"/>
  <c r="CW20" i="4" s="1"/>
  <c r="DA20" i="4" s="1"/>
  <c r="DE20" i="4" s="1"/>
  <c r="DI20" i="4" s="1"/>
  <c r="DM20" i="4" s="1"/>
  <c r="DQ20" i="4" s="1"/>
  <c r="AL9" i="4"/>
  <c r="BZ9" i="4"/>
  <c r="DN9" i="4"/>
  <c r="O8" i="4"/>
  <c r="S8" i="4" s="1"/>
  <c r="W8" i="4" s="1"/>
  <c r="AA8" i="4" s="1"/>
  <c r="AE8" i="4" s="1"/>
  <c r="AI8" i="4" s="1"/>
  <c r="AM8" i="4" s="1"/>
  <c r="AQ8" i="4" s="1"/>
  <c r="AU8" i="4" s="1"/>
  <c r="AY8" i="4" s="1"/>
  <c r="BC8" i="4" s="1"/>
  <c r="BG8" i="4" s="1"/>
  <c r="BK8" i="4" s="1"/>
  <c r="BO8" i="4" s="1"/>
  <c r="BS8" i="4" s="1"/>
  <c r="BW8" i="4" s="1"/>
  <c r="CA8" i="4" s="1"/>
  <c r="CE8" i="4" s="1"/>
  <c r="CI8" i="4" s="1"/>
  <c r="CM8" i="4" s="1"/>
  <c r="CQ8" i="4" s="1"/>
  <c r="CU8" i="4" s="1"/>
  <c r="CY8" i="4" s="1"/>
  <c r="DC8" i="4" s="1"/>
  <c r="DG8" i="4" s="1"/>
  <c r="DK8" i="4" s="1"/>
  <c r="DO8" i="4" s="1"/>
  <c r="DS8" i="4" s="1"/>
  <c r="P8" i="4"/>
  <c r="BB9" i="4"/>
  <c r="BV9" i="4"/>
  <c r="DJ9" i="4"/>
  <c r="CP9" i="4"/>
  <c r="B21" i="4"/>
  <c r="B22" i="4" s="1"/>
  <c r="B9" i="4"/>
  <c r="B10" i="4" s="1"/>
  <c r="B8" i="4"/>
  <c r="F8" i="4" s="1"/>
  <c r="J8" i="4" s="1"/>
  <c r="N8" i="4" s="1"/>
  <c r="R8" i="4" s="1"/>
  <c r="V8" i="4" s="1"/>
  <c r="Z8" i="4" s="1"/>
  <c r="AD8" i="4" s="1"/>
  <c r="AH8" i="4" s="1"/>
  <c r="AL8" i="4" s="1"/>
  <c r="AP8" i="4" s="1"/>
  <c r="AT8" i="4" s="1"/>
  <c r="AX8" i="4" s="1"/>
  <c r="BB8" i="4" s="1"/>
  <c r="BF8" i="4" s="1"/>
  <c r="BJ8" i="4" s="1"/>
  <c r="BN8" i="4" s="1"/>
  <c r="BR8" i="4" s="1"/>
  <c r="BV8" i="4" s="1"/>
  <c r="BZ8" i="4" s="1"/>
  <c r="CD8" i="4" s="1"/>
  <c r="CH8" i="4" s="1"/>
  <c r="CL8" i="4" s="1"/>
  <c r="CP8" i="4" s="1"/>
  <c r="CT8" i="4" s="1"/>
  <c r="CX8" i="4" s="1"/>
  <c r="DB8" i="4" s="1"/>
  <c r="DF8" i="4" s="1"/>
  <c r="DJ8" i="4" s="1"/>
  <c r="DN8" i="4" s="1"/>
  <c r="DR8" i="4" s="1"/>
  <c r="T8" i="4"/>
  <c r="X8" i="4" s="1"/>
  <c r="AB8" i="4" s="1"/>
  <c r="AF8" i="4" s="1"/>
  <c r="AJ8" i="4" s="1"/>
  <c r="AN8" i="4" s="1"/>
  <c r="AR8" i="4" s="1"/>
  <c r="AV8" i="4" s="1"/>
  <c r="AZ8" i="4" s="1"/>
  <c r="BD8" i="4" s="1"/>
  <c r="BH8" i="4" s="1"/>
  <c r="BL8" i="4" s="1"/>
  <c r="BP8" i="4" s="1"/>
  <c r="BT8" i="4" s="1"/>
  <c r="BX8" i="4" s="1"/>
  <c r="CB8" i="4" s="1"/>
  <c r="CF8" i="4" s="1"/>
  <c r="CJ8" i="4" s="1"/>
  <c r="CN8" i="4" s="1"/>
  <c r="CR8" i="4" s="1"/>
  <c r="CV8" i="4" s="1"/>
  <c r="CZ8" i="4" s="1"/>
  <c r="DD8" i="4" s="1"/>
  <c r="DH8" i="4" s="1"/>
  <c r="DL8" i="4" s="1"/>
  <c r="DP8" i="4" s="1"/>
  <c r="DT8" i="4" s="1"/>
  <c r="R9" i="4"/>
  <c r="BF9" i="4"/>
  <c r="CT9" i="4"/>
  <c r="F22" i="4" l="1"/>
  <c r="J22" i="4" s="1"/>
  <c r="N22" i="4" s="1"/>
  <c r="R22" i="4" s="1"/>
  <c r="V22" i="4" s="1"/>
  <c r="Z22" i="4" s="1"/>
  <c r="AD22" i="4" s="1"/>
  <c r="AH22" i="4" s="1"/>
  <c r="AL22" i="4" s="1"/>
  <c r="AP22" i="4" s="1"/>
  <c r="AT22" i="4" s="1"/>
  <c r="AX22" i="4" s="1"/>
  <c r="BB22" i="4" s="1"/>
  <c r="BF22" i="4" s="1"/>
  <c r="BJ22" i="4" s="1"/>
  <c r="BN22" i="4" s="1"/>
  <c r="BR22" i="4" s="1"/>
  <c r="BV22" i="4" s="1"/>
  <c r="BZ22" i="4" s="1"/>
  <c r="CD22" i="4" s="1"/>
  <c r="CH22" i="4" s="1"/>
  <c r="CL22" i="4" s="1"/>
  <c r="CP22" i="4" s="1"/>
  <c r="CT22" i="4" s="1"/>
  <c r="CX22" i="4" s="1"/>
  <c r="DB22" i="4" s="1"/>
  <c r="DF22" i="4" s="1"/>
  <c r="DJ22" i="4" s="1"/>
  <c r="DN22" i="4" s="1"/>
  <c r="B23" i="4"/>
  <c r="F23" i="4" s="1"/>
  <c r="J23" i="4" s="1"/>
  <c r="N23" i="4" s="1"/>
  <c r="R23" i="4" s="1"/>
  <c r="V23" i="4" s="1"/>
  <c r="Z23" i="4" s="1"/>
  <c r="AD23" i="4" s="1"/>
  <c r="AH23" i="4" s="1"/>
  <c r="AL23" i="4" s="1"/>
  <c r="AP23" i="4" s="1"/>
  <c r="AT23" i="4" s="1"/>
  <c r="AX23" i="4" s="1"/>
  <c r="BB23" i="4" s="1"/>
  <c r="BF23" i="4" s="1"/>
  <c r="BJ23" i="4" s="1"/>
  <c r="BN23" i="4" s="1"/>
  <c r="BR23" i="4" s="1"/>
  <c r="BV23" i="4" s="1"/>
  <c r="BZ23" i="4" s="1"/>
  <c r="CD23" i="4" s="1"/>
  <c r="CH23" i="4" s="1"/>
  <c r="CL23" i="4" s="1"/>
  <c r="CP23" i="4" s="1"/>
  <c r="CT23" i="4" s="1"/>
  <c r="CX23" i="4" s="1"/>
  <c r="DB23" i="4" s="1"/>
  <c r="DF23" i="4" s="1"/>
  <c r="DJ23" i="4" s="1"/>
  <c r="DN23" i="4" s="1"/>
  <c r="F10" i="4"/>
  <c r="J10" i="4" s="1"/>
  <c r="N10" i="4" s="1"/>
  <c r="R10" i="4" s="1"/>
  <c r="V10" i="4" s="1"/>
  <c r="Z10" i="4" s="1"/>
  <c r="AD10" i="4" s="1"/>
  <c r="AH10" i="4" s="1"/>
  <c r="AL10" i="4" s="1"/>
  <c r="AP10" i="4" s="1"/>
  <c r="AT10" i="4" s="1"/>
  <c r="AX10" i="4" s="1"/>
  <c r="BB10" i="4" s="1"/>
  <c r="BF10" i="4" s="1"/>
  <c r="BJ10" i="4" s="1"/>
  <c r="BN10" i="4" s="1"/>
  <c r="BR10" i="4" s="1"/>
  <c r="BV10" i="4" s="1"/>
  <c r="BZ10" i="4" s="1"/>
  <c r="CD10" i="4" s="1"/>
  <c r="CH10" i="4" s="1"/>
  <c r="CL10" i="4" s="1"/>
  <c r="CP10" i="4" s="1"/>
  <c r="CT10" i="4" s="1"/>
  <c r="CX10" i="4" s="1"/>
  <c r="DB10" i="4" s="1"/>
  <c r="DF10" i="4" s="1"/>
  <c r="DJ10" i="4" s="1"/>
  <c r="DN10" i="4" s="1"/>
  <c r="DR10" i="4" s="1"/>
  <c r="B11" i="4"/>
  <c r="F11" i="4" s="1"/>
  <c r="J11" i="4" s="1"/>
  <c r="N11" i="4" s="1"/>
  <c r="R11" i="4" s="1"/>
  <c r="V11" i="4" s="1"/>
  <c r="Z11" i="4" s="1"/>
  <c r="AD11" i="4" s="1"/>
  <c r="AH11" i="4" s="1"/>
  <c r="AL11" i="4" s="1"/>
  <c r="AP11" i="4" s="1"/>
  <c r="AT11" i="4" s="1"/>
  <c r="AX11" i="4" s="1"/>
  <c r="BB11" i="4" s="1"/>
  <c r="BF11" i="4" s="1"/>
  <c r="BJ11" i="4" s="1"/>
  <c r="BN11" i="4" s="1"/>
  <c r="BR11" i="4" s="1"/>
  <c r="BV11" i="4" s="1"/>
  <c r="BZ11" i="4" s="1"/>
  <c r="CD11" i="4" s="1"/>
  <c r="CH11" i="4" s="1"/>
  <c r="CL11" i="4" s="1"/>
  <c r="CP11" i="4" s="1"/>
  <c r="CT11" i="4" s="1"/>
  <c r="CX11" i="4" s="1"/>
  <c r="DB11" i="4" s="1"/>
  <c r="DF11" i="4" s="1"/>
  <c r="DJ11" i="4" s="1"/>
  <c r="DN11" i="4" s="1"/>
  <c r="DR11" i="4" s="1"/>
</calcChain>
</file>

<file path=xl/sharedStrings.xml><?xml version="1.0" encoding="utf-8"?>
<sst xmlns="http://schemas.openxmlformats.org/spreadsheetml/2006/main" count="1435" uniqueCount="34">
  <si>
    <t>合計</t>
  </si>
  <si>
    <t>112年12月</t>
  </si>
  <si>
    <t>五</t>
  </si>
  <si>
    <t>六</t>
  </si>
  <si>
    <t>日</t>
  </si>
  <si>
    <t>一</t>
  </si>
  <si>
    <t>二</t>
  </si>
  <si>
    <t>三</t>
  </si>
  <si>
    <t>四</t>
  </si>
  <si>
    <t>臺東縣</t>
  </si>
  <si>
    <t>臺鐵</t>
  </si>
  <si>
    <t>公路客運</t>
  </si>
  <si>
    <t>市區公車</t>
  </si>
  <si>
    <t>當日加總</t>
  </si>
  <si>
    <t>累計加總</t>
  </si>
  <si>
    <t>當月加總</t>
  </si>
  <si>
    <t>112年11月</t>
  </si>
  <si>
    <t>112年10月</t>
  </si>
  <si>
    <t>0112年10月3</t>
  </si>
  <si>
    <t>桃竹竹苗</t>
  </si>
  <si>
    <t>基隆市</t>
  </si>
  <si>
    <t>宜蘭縣</t>
  </si>
  <si>
    <t>花蓮縣</t>
  </si>
  <si>
    <t>112年1月</t>
    <phoneticPr fontId="8" type="noConversion"/>
  </si>
  <si>
    <t>112年2月</t>
    <phoneticPr fontId="8" type="noConversion"/>
  </si>
  <si>
    <r>
      <t>112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  <family val="2"/>
      </rPr>
      <t>12</t>
    </r>
    <r>
      <rPr>
        <b/>
        <sz val="15"/>
        <color rgb="FF000000"/>
        <rFont val="細明體"/>
        <family val="3"/>
        <charset val="136"/>
      </rPr>
      <t>月</t>
    </r>
    <phoneticPr fontId="8" type="noConversion"/>
  </si>
  <si>
    <r>
      <t>113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  <family val="2"/>
      </rPr>
      <t>2</t>
    </r>
    <r>
      <rPr>
        <b/>
        <sz val="15"/>
        <color rgb="FF000000"/>
        <rFont val="細明體"/>
        <family val="3"/>
        <charset val="136"/>
      </rPr>
      <t>月</t>
    </r>
    <phoneticPr fontId="8" type="noConversion"/>
  </si>
  <si>
    <r>
      <t>113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  <family val="2"/>
      </rPr>
      <t>1</t>
    </r>
    <r>
      <rPr>
        <b/>
        <sz val="15"/>
        <color rgb="FF000000"/>
        <rFont val="細明體"/>
        <family val="3"/>
        <charset val="136"/>
      </rPr>
      <t>月</t>
    </r>
    <phoneticPr fontId="8" type="noConversion"/>
  </si>
  <si>
    <t>113年4月</t>
  </si>
  <si>
    <t>113年3月</t>
  </si>
  <si>
    <t>113年8月</t>
  </si>
  <si>
    <t>113年7月</t>
  </si>
  <si>
    <t>113年6月</t>
  </si>
  <si>
    <t>113年5月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</si>
</sst>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yyyy&quot;年&quot;m&quot;月&quot;d"/>
  </numFmts>
  <fonts count="21" x14ac:knownFonts="1">
    <font>
      <sz val="10"/>
      <color rgb="FF000000"/>
      <name val="Arial"/>
      <scheme val="minor"/>
    </font>
    <font>
      <b/>
      <sz val="15"/>
      <color rgb="FF000000"/>
      <name val="微軟正黑體"/>
      <family val="2"/>
      <charset val="136"/>
    </font>
    <font>
      <sz val="10"/>
      <color rgb="FF2C363A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5"/>
      <color rgb="FF000000"/>
      <name val="微軟正黑體"/>
      <family val="2"/>
      <charset val="136"/>
    </font>
    <font>
      <sz val="15"/>
      <color theme="1"/>
      <name val="微軟正黑體"/>
      <family val="2"/>
      <charset val="136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sz val="10"/>
      <color theme="1"/>
      <name val="Arial"/>
      <family val="2"/>
    </font>
    <font>
      <sz val="15"/>
      <color rgb="FF000000"/>
      <name val="Arial"/>
      <family val="2"/>
      <scheme val="minor"/>
    </font>
    <font>
      <b/>
      <sz val="15"/>
      <color rgb="FF000000"/>
      <name val="細明體"/>
      <family val="3"/>
      <charset val="136"/>
    </font>
    <font>
      <sz val="14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/>
  </cellStyleXfs>
  <cellXfs count="77">
    <xf numFmtId="0" fontId="0" fillId="0" borderId="0" xfId="0" applyFont="1" applyAlignment="1"/>
    <xf numFmtId="176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3" fillId="6" borderId="0" xfId="1" applyFont="1" applyFill="1"/>
    <xf numFmtId="0" fontId="9" fillId="0" borderId="0" xfId="1" applyFont="1" applyAlignment="1"/>
    <xf numFmtId="0" fontId="14" fillId="4" borderId="2" xfId="1" applyFont="1" applyFill="1" applyBorder="1" applyAlignment="1">
      <alignment horizontal="center" vertical="center"/>
    </xf>
    <xf numFmtId="0" fontId="14" fillId="7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8" borderId="2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5" fillId="7" borderId="2" xfId="1" applyFont="1" applyFill="1" applyBorder="1" applyAlignment="1">
      <alignment horizontal="center" vertical="center"/>
    </xf>
    <xf numFmtId="3" fontId="11" fillId="0" borderId="3" xfId="1" applyNumberFormat="1" applyFont="1" applyBorder="1" applyAlignment="1">
      <alignment horizontal="center" vertical="center"/>
    </xf>
    <xf numFmtId="3" fontId="11" fillId="7" borderId="3" xfId="1" applyNumberFormat="1" applyFont="1" applyFill="1" applyBorder="1" applyAlignment="1">
      <alignment horizontal="center" vertical="center"/>
    </xf>
    <xf numFmtId="3" fontId="11" fillId="6" borderId="3" xfId="1" applyNumberFormat="1" applyFont="1" applyFill="1" applyBorder="1" applyAlignment="1">
      <alignment horizontal="center" vertical="center"/>
    </xf>
    <xf numFmtId="3" fontId="11" fillId="0" borderId="4" xfId="1" applyNumberFormat="1" applyFont="1" applyBorder="1" applyAlignment="1">
      <alignment horizontal="center" vertical="center"/>
    </xf>
    <xf numFmtId="3" fontId="11" fillId="7" borderId="4" xfId="1" applyNumberFormat="1" applyFont="1" applyFill="1" applyBorder="1" applyAlignment="1">
      <alignment horizontal="center" vertical="center"/>
    </xf>
    <xf numFmtId="3" fontId="11" fillId="6" borderId="4" xfId="1" applyNumberFormat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7" fillId="0" borderId="0" xfId="1" applyFont="1" applyAlignment="1"/>
    <xf numFmtId="0" fontId="17" fillId="0" borderId="0" xfId="1" applyFont="1"/>
    <xf numFmtId="176" fontId="11" fillId="0" borderId="0" xfId="1" applyNumberFormat="1" applyFont="1" applyAlignment="1">
      <alignment horizontal="center"/>
    </xf>
    <xf numFmtId="0" fontId="17" fillId="6" borderId="0" xfId="1" applyFont="1" applyFill="1" applyBorder="1"/>
    <xf numFmtId="0" fontId="13" fillId="6" borderId="0" xfId="1" applyFont="1" applyFill="1" applyBorder="1"/>
    <xf numFmtId="176" fontId="11" fillId="6" borderId="0" xfId="1" applyNumberFormat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15" fillId="6" borderId="0" xfId="1" applyFont="1" applyFill="1" applyAlignment="1">
      <alignment horizontal="center" vertical="center"/>
    </xf>
    <xf numFmtId="3" fontId="11" fillId="6" borderId="0" xfId="1" applyNumberFormat="1" applyFont="1" applyFill="1" applyAlignment="1">
      <alignment horizontal="center" vertical="center"/>
    </xf>
    <xf numFmtId="3" fontId="16" fillId="6" borderId="0" xfId="1" applyNumberFormat="1" applyFont="1" applyFill="1" applyAlignment="1">
      <alignment horizontal="center" vertical="center"/>
    </xf>
    <xf numFmtId="0" fontId="11" fillId="0" borderId="0" xfId="1" applyFont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6" fillId="4" borderId="13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18" fillId="10" borderId="10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vertical="center" wrapText="1"/>
    </xf>
    <xf numFmtId="0" fontId="18" fillId="11" borderId="12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vertical="center" wrapText="1"/>
    </xf>
    <xf numFmtId="0" fontId="18" fillId="10" borderId="12" xfId="0" applyFont="1" applyFill="1" applyBorder="1" applyAlignment="1">
      <alignment horizontal="center" vertical="center" wrapText="1"/>
    </xf>
    <xf numFmtId="177" fontId="10" fillId="2" borderId="5" xfId="1" applyNumberFormat="1" applyFont="1" applyFill="1" applyBorder="1" applyAlignment="1">
      <alignment horizontal="center" vertical="center"/>
    </xf>
    <xf numFmtId="0" fontId="12" fillId="0" borderId="7" xfId="1" applyFont="1" applyBorder="1"/>
    <xf numFmtId="0" fontId="12" fillId="0" borderId="6" xfId="1" applyFont="1" applyBorder="1"/>
    <xf numFmtId="176" fontId="11" fillId="5" borderId="8" xfId="1" applyNumberFormat="1" applyFont="1" applyFill="1" applyBorder="1" applyAlignment="1">
      <alignment horizontal="center" vertical="center"/>
    </xf>
    <xf numFmtId="0" fontId="12" fillId="0" borderId="8" xfId="1" applyFont="1" applyBorder="1"/>
    <xf numFmtId="0" fontId="11" fillId="5" borderId="8" xfId="1" applyFont="1" applyFill="1" applyBorder="1" applyAlignment="1">
      <alignment horizontal="center" vertical="center"/>
    </xf>
    <xf numFmtId="3" fontId="16" fillId="0" borderId="9" xfId="1" applyNumberFormat="1" applyFont="1" applyBorder="1" applyAlignment="1">
      <alignment horizontal="center" vertical="center"/>
    </xf>
    <xf numFmtId="3" fontId="16" fillId="6" borderId="9" xfId="1" applyNumberFormat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1" fillId="6" borderId="8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O277"/>
  <sheetViews>
    <sheetView topLeftCell="A55" zoomScale="70" zoomScaleNormal="70" zoomScaleSheetLayoutView="76" workbookViewId="0">
      <pane xSplit="1" topLeftCell="E1" activePane="topRight" state="frozen"/>
      <selection pane="topRight" activeCell="FH100" sqref="FH100"/>
    </sheetView>
  </sheetViews>
  <sheetFormatPr defaultColWidth="12.6640625" defaultRowHeight="15" customHeight="1" x14ac:dyDescent="0.25"/>
  <cols>
    <col min="1" max="1" width="21.88671875" style="14" customWidth="1"/>
    <col min="2" max="2" width="11.44140625" style="14" hidden="1" customWidth="1"/>
    <col min="3" max="4" width="8.88671875" style="14" hidden="1" customWidth="1"/>
    <col min="5" max="5" width="8.88671875" style="14" customWidth="1"/>
    <col min="6" max="6" width="11.44140625" style="14" hidden="1" customWidth="1"/>
    <col min="7" max="8" width="8.88671875" style="14" hidden="1" customWidth="1"/>
    <col min="9" max="9" width="8.88671875" style="14" customWidth="1"/>
    <col min="10" max="10" width="11.44140625" style="14" hidden="1" customWidth="1"/>
    <col min="11" max="12" width="8.88671875" style="14" hidden="1" customWidth="1"/>
    <col min="13" max="13" width="8.88671875" style="14" customWidth="1"/>
    <col min="14" max="14" width="11.44140625" style="14" hidden="1" customWidth="1"/>
    <col min="15" max="16" width="8.88671875" style="14" hidden="1" customWidth="1"/>
    <col min="17" max="17" width="8.88671875" style="14" customWidth="1"/>
    <col min="18" max="18" width="11.44140625" style="14" hidden="1" customWidth="1"/>
    <col min="19" max="20" width="8.88671875" style="14" hidden="1" customWidth="1"/>
    <col min="21" max="21" width="8.88671875" style="14" customWidth="1"/>
    <col min="22" max="22" width="11.44140625" style="14" hidden="1" customWidth="1"/>
    <col min="23" max="24" width="8.88671875" style="14" hidden="1" customWidth="1"/>
    <col min="25" max="25" width="8.88671875" style="14" customWidth="1"/>
    <col min="26" max="26" width="11.44140625" style="14" hidden="1" customWidth="1"/>
    <col min="27" max="28" width="8.88671875" style="14" hidden="1" customWidth="1"/>
    <col min="29" max="29" width="8.88671875" style="14" customWidth="1"/>
    <col min="30" max="30" width="11.44140625" style="14" hidden="1" customWidth="1"/>
    <col min="31" max="32" width="8.88671875" style="14" hidden="1" customWidth="1"/>
    <col min="33" max="33" width="8.88671875" style="14" customWidth="1"/>
    <col min="34" max="34" width="11.44140625" style="14" hidden="1" customWidth="1"/>
    <col min="35" max="36" width="8.88671875" style="14" hidden="1" customWidth="1"/>
    <col min="37" max="37" width="8.88671875" style="14" customWidth="1"/>
    <col min="38" max="38" width="11.44140625" style="14" hidden="1" customWidth="1"/>
    <col min="39" max="40" width="8.88671875" style="14" hidden="1" customWidth="1"/>
    <col min="41" max="41" width="8.88671875" style="14" customWidth="1"/>
    <col min="42" max="42" width="11.44140625" style="14" hidden="1" customWidth="1"/>
    <col min="43" max="44" width="8.88671875" style="14" hidden="1" customWidth="1"/>
    <col min="45" max="45" width="8.88671875" style="14" customWidth="1"/>
    <col min="46" max="46" width="11.44140625" style="14" hidden="1" customWidth="1"/>
    <col min="47" max="48" width="8.88671875" style="14" hidden="1" customWidth="1"/>
    <col min="49" max="49" width="8.88671875" style="14" customWidth="1"/>
    <col min="50" max="50" width="11.44140625" style="14" hidden="1" customWidth="1"/>
    <col min="51" max="52" width="8.88671875" style="14" hidden="1" customWidth="1"/>
    <col min="53" max="53" width="8.88671875" style="14" customWidth="1"/>
    <col min="54" max="54" width="11.44140625" style="14" hidden="1" customWidth="1"/>
    <col min="55" max="56" width="8.88671875" style="14" hidden="1" customWidth="1"/>
    <col min="57" max="57" width="8.88671875" style="14" customWidth="1"/>
    <col min="58" max="58" width="11.44140625" style="14" hidden="1" customWidth="1"/>
    <col min="59" max="60" width="8.88671875" style="14" hidden="1" customWidth="1"/>
    <col min="61" max="61" width="8.88671875" style="14" customWidth="1"/>
    <col min="62" max="62" width="11.44140625" style="14" hidden="1" customWidth="1"/>
    <col min="63" max="64" width="8.88671875" style="14" hidden="1" customWidth="1"/>
    <col min="65" max="65" width="8.88671875" style="14" customWidth="1"/>
    <col min="66" max="66" width="11.44140625" style="14" hidden="1" customWidth="1"/>
    <col min="67" max="68" width="8.88671875" style="14" hidden="1" customWidth="1"/>
    <col min="69" max="69" width="10.6640625" style="14" customWidth="1"/>
    <col min="70" max="70" width="11.44140625" style="14" hidden="1" customWidth="1"/>
    <col min="71" max="72" width="8.88671875" style="14" hidden="1" customWidth="1"/>
    <col min="73" max="73" width="9.77734375" style="14" customWidth="1"/>
    <col min="74" max="74" width="11.44140625" style="14" hidden="1" customWidth="1"/>
    <col min="75" max="76" width="8.88671875" style="14" hidden="1" customWidth="1"/>
    <col min="77" max="77" width="10.88671875" style="14" customWidth="1"/>
    <col min="78" max="78" width="11.44140625" style="14" hidden="1" customWidth="1"/>
    <col min="79" max="80" width="8.88671875" style="14" hidden="1" customWidth="1"/>
    <col min="81" max="81" width="10.21875" style="14" customWidth="1"/>
    <col min="82" max="82" width="11.44140625" style="14" hidden="1" customWidth="1"/>
    <col min="83" max="84" width="8.88671875" style="14" hidden="1" customWidth="1"/>
    <col min="85" max="85" width="11.109375" style="14" customWidth="1"/>
    <col min="86" max="86" width="11.44140625" style="14" hidden="1" customWidth="1"/>
    <col min="87" max="88" width="8.88671875" style="14" hidden="1" customWidth="1"/>
    <col min="89" max="89" width="11.21875" style="14" customWidth="1"/>
    <col min="90" max="90" width="11.44140625" style="14" hidden="1" customWidth="1"/>
    <col min="91" max="92" width="8.88671875" style="14" hidden="1" customWidth="1"/>
    <col min="93" max="93" width="12" style="14" customWidth="1"/>
    <col min="94" max="94" width="11.44140625" style="14" hidden="1" customWidth="1"/>
    <col min="95" max="96" width="8.88671875" style="14" hidden="1" customWidth="1"/>
    <col min="97" max="97" width="11.88671875" style="14" customWidth="1"/>
    <col min="98" max="98" width="11.44140625" style="14" hidden="1" customWidth="1"/>
    <col min="99" max="100" width="8.88671875" style="14" hidden="1" customWidth="1"/>
    <col min="101" max="101" width="11.77734375" style="14" customWidth="1"/>
    <col min="102" max="102" width="11.44140625" style="14" hidden="1" customWidth="1"/>
    <col min="103" max="104" width="8.88671875" style="14" hidden="1" customWidth="1"/>
    <col min="105" max="105" width="11.5546875" style="14" customWidth="1"/>
    <col min="106" max="106" width="11.44140625" style="14" hidden="1" customWidth="1"/>
    <col min="107" max="108" width="8.88671875" style="14" hidden="1" customWidth="1"/>
    <col min="109" max="109" width="11.44140625" style="14" customWidth="1"/>
    <col min="110" max="110" width="11.44140625" style="14" hidden="1" customWidth="1"/>
    <col min="111" max="112" width="8.88671875" style="14" hidden="1" customWidth="1"/>
    <col min="113" max="113" width="12.21875" style="14" customWidth="1"/>
    <col min="114" max="114" width="11.44140625" style="14" hidden="1" customWidth="1"/>
    <col min="115" max="116" width="8.88671875" style="14" hidden="1" customWidth="1"/>
    <col min="117" max="117" width="10.33203125" style="14" customWidth="1"/>
    <col min="118" max="118" width="11.44140625" style="14" hidden="1" customWidth="1"/>
    <col min="119" max="120" width="8.88671875" style="14" hidden="1" customWidth="1"/>
    <col min="121" max="121" width="11.5546875" style="14" customWidth="1"/>
    <col min="122" max="122" width="11.44140625" style="14" hidden="1" customWidth="1"/>
    <col min="123" max="124" width="8.88671875" style="14" hidden="1" customWidth="1"/>
    <col min="125" max="125" width="11" style="14" customWidth="1"/>
    <col min="126" max="145" width="8.88671875" style="14" customWidth="1"/>
    <col min="146" max="16384" width="12.6640625" style="14"/>
  </cols>
  <sheetData>
    <row r="1" spans="1:145" ht="36.75" customHeight="1" x14ac:dyDescent="0.25">
      <c r="A1" s="61" t="s">
        <v>18</v>
      </c>
      <c r="B1" s="64">
        <v>45200</v>
      </c>
      <c r="C1" s="65"/>
      <c r="D1" s="65"/>
      <c r="E1" s="65"/>
      <c r="F1" s="64">
        <v>45201</v>
      </c>
      <c r="G1" s="65"/>
      <c r="H1" s="65"/>
      <c r="I1" s="65"/>
      <c r="J1" s="64">
        <v>45202</v>
      </c>
      <c r="K1" s="65"/>
      <c r="L1" s="65"/>
      <c r="M1" s="65"/>
      <c r="N1" s="64">
        <v>45203</v>
      </c>
      <c r="O1" s="65"/>
      <c r="P1" s="65"/>
      <c r="Q1" s="65"/>
      <c r="R1" s="64">
        <v>45204</v>
      </c>
      <c r="S1" s="65"/>
      <c r="T1" s="65"/>
      <c r="U1" s="65"/>
      <c r="V1" s="64">
        <v>45205</v>
      </c>
      <c r="W1" s="65"/>
      <c r="X1" s="65"/>
      <c r="Y1" s="65"/>
      <c r="Z1" s="64">
        <v>45206</v>
      </c>
      <c r="AA1" s="65"/>
      <c r="AB1" s="65"/>
      <c r="AC1" s="65"/>
      <c r="AD1" s="64">
        <v>45207</v>
      </c>
      <c r="AE1" s="65"/>
      <c r="AF1" s="65"/>
      <c r="AG1" s="65"/>
      <c r="AH1" s="64">
        <v>45208</v>
      </c>
      <c r="AI1" s="65"/>
      <c r="AJ1" s="65"/>
      <c r="AK1" s="65"/>
      <c r="AL1" s="64">
        <v>45209</v>
      </c>
      <c r="AM1" s="65"/>
      <c r="AN1" s="65"/>
      <c r="AO1" s="65"/>
      <c r="AP1" s="64">
        <v>45210</v>
      </c>
      <c r="AQ1" s="65"/>
      <c r="AR1" s="65"/>
      <c r="AS1" s="65"/>
      <c r="AT1" s="64">
        <v>45211</v>
      </c>
      <c r="AU1" s="65"/>
      <c r="AV1" s="65"/>
      <c r="AW1" s="65"/>
      <c r="AX1" s="64">
        <v>45212</v>
      </c>
      <c r="AY1" s="65"/>
      <c r="AZ1" s="65"/>
      <c r="BA1" s="65"/>
      <c r="BB1" s="64">
        <v>45213</v>
      </c>
      <c r="BC1" s="65"/>
      <c r="BD1" s="65"/>
      <c r="BE1" s="65"/>
      <c r="BF1" s="64">
        <v>45214</v>
      </c>
      <c r="BG1" s="65"/>
      <c r="BH1" s="65"/>
      <c r="BI1" s="65"/>
      <c r="BJ1" s="64">
        <v>45215</v>
      </c>
      <c r="BK1" s="65"/>
      <c r="BL1" s="65"/>
      <c r="BM1" s="65"/>
      <c r="BN1" s="64">
        <v>45216</v>
      </c>
      <c r="BO1" s="65"/>
      <c r="BP1" s="65"/>
      <c r="BQ1" s="65"/>
      <c r="BR1" s="64">
        <v>45217</v>
      </c>
      <c r="BS1" s="65"/>
      <c r="BT1" s="65"/>
      <c r="BU1" s="65"/>
      <c r="BV1" s="64">
        <v>45218</v>
      </c>
      <c r="BW1" s="65"/>
      <c r="BX1" s="65"/>
      <c r="BY1" s="65"/>
      <c r="BZ1" s="64">
        <v>45219</v>
      </c>
      <c r="CA1" s="65"/>
      <c r="CB1" s="65"/>
      <c r="CC1" s="65"/>
      <c r="CD1" s="64">
        <v>45220</v>
      </c>
      <c r="CE1" s="65"/>
      <c r="CF1" s="65"/>
      <c r="CG1" s="65"/>
      <c r="CH1" s="64">
        <v>45221</v>
      </c>
      <c r="CI1" s="65"/>
      <c r="CJ1" s="65"/>
      <c r="CK1" s="65"/>
      <c r="CL1" s="64">
        <v>45222</v>
      </c>
      <c r="CM1" s="65"/>
      <c r="CN1" s="65"/>
      <c r="CO1" s="65"/>
      <c r="CP1" s="64">
        <v>45223</v>
      </c>
      <c r="CQ1" s="65"/>
      <c r="CR1" s="65"/>
      <c r="CS1" s="65"/>
      <c r="CT1" s="64">
        <v>45224</v>
      </c>
      <c r="CU1" s="65"/>
      <c r="CV1" s="65"/>
      <c r="CW1" s="65"/>
      <c r="CX1" s="64">
        <v>45225</v>
      </c>
      <c r="CY1" s="65"/>
      <c r="CZ1" s="65"/>
      <c r="DA1" s="65"/>
      <c r="DB1" s="64">
        <v>45226</v>
      </c>
      <c r="DC1" s="65"/>
      <c r="DD1" s="65"/>
      <c r="DE1" s="65"/>
      <c r="DF1" s="64">
        <v>45227</v>
      </c>
      <c r="DG1" s="65"/>
      <c r="DH1" s="65"/>
      <c r="DI1" s="65"/>
      <c r="DJ1" s="64">
        <v>45228</v>
      </c>
      <c r="DK1" s="65"/>
      <c r="DL1" s="65"/>
      <c r="DM1" s="65"/>
      <c r="DN1" s="64">
        <v>45229</v>
      </c>
      <c r="DO1" s="65"/>
      <c r="DP1" s="65"/>
      <c r="DQ1" s="65"/>
      <c r="DR1" s="64">
        <v>45230</v>
      </c>
      <c r="DS1" s="65"/>
      <c r="DT1" s="65"/>
      <c r="DU1" s="65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</row>
    <row r="2" spans="1:145" ht="36.75" customHeight="1" x14ac:dyDescent="0.25">
      <c r="A2" s="62"/>
      <c r="B2" s="66" t="s">
        <v>4</v>
      </c>
      <c r="C2" s="65"/>
      <c r="D2" s="65"/>
      <c r="E2" s="65"/>
      <c r="F2" s="66" t="s">
        <v>5</v>
      </c>
      <c r="G2" s="65"/>
      <c r="H2" s="65"/>
      <c r="I2" s="65"/>
      <c r="J2" s="66" t="s">
        <v>6</v>
      </c>
      <c r="K2" s="65"/>
      <c r="L2" s="65"/>
      <c r="M2" s="65"/>
      <c r="N2" s="66" t="s">
        <v>7</v>
      </c>
      <c r="O2" s="65"/>
      <c r="P2" s="65"/>
      <c r="Q2" s="65"/>
      <c r="R2" s="66" t="s">
        <v>8</v>
      </c>
      <c r="S2" s="65"/>
      <c r="T2" s="65"/>
      <c r="U2" s="65"/>
      <c r="V2" s="66" t="s">
        <v>2</v>
      </c>
      <c r="W2" s="65"/>
      <c r="X2" s="65"/>
      <c r="Y2" s="65"/>
      <c r="Z2" s="66" t="s">
        <v>3</v>
      </c>
      <c r="AA2" s="65"/>
      <c r="AB2" s="65"/>
      <c r="AC2" s="65"/>
      <c r="AD2" s="66" t="s">
        <v>4</v>
      </c>
      <c r="AE2" s="65"/>
      <c r="AF2" s="65"/>
      <c r="AG2" s="65"/>
      <c r="AH2" s="66" t="s">
        <v>5</v>
      </c>
      <c r="AI2" s="65"/>
      <c r="AJ2" s="65"/>
      <c r="AK2" s="65"/>
      <c r="AL2" s="66" t="s">
        <v>6</v>
      </c>
      <c r="AM2" s="65"/>
      <c r="AN2" s="65"/>
      <c r="AO2" s="65"/>
      <c r="AP2" s="66" t="s">
        <v>7</v>
      </c>
      <c r="AQ2" s="65"/>
      <c r="AR2" s="65"/>
      <c r="AS2" s="65"/>
      <c r="AT2" s="66" t="s">
        <v>8</v>
      </c>
      <c r="AU2" s="65"/>
      <c r="AV2" s="65"/>
      <c r="AW2" s="65"/>
      <c r="AX2" s="66" t="s">
        <v>2</v>
      </c>
      <c r="AY2" s="65"/>
      <c r="AZ2" s="65"/>
      <c r="BA2" s="65"/>
      <c r="BB2" s="66" t="s">
        <v>3</v>
      </c>
      <c r="BC2" s="65"/>
      <c r="BD2" s="65"/>
      <c r="BE2" s="65"/>
      <c r="BF2" s="66" t="s">
        <v>4</v>
      </c>
      <c r="BG2" s="65"/>
      <c r="BH2" s="65"/>
      <c r="BI2" s="65"/>
      <c r="BJ2" s="66" t="s">
        <v>5</v>
      </c>
      <c r="BK2" s="65"/>
      <c r="BL2" s="65"/>
      <c r="BM2" s="65"/>
      <c r="BN2" s="66" t="s">
        <v>6</v>
      </c>
      <c r="BO2" s="65"/>
      <c r="BP2" s="65"/>
      <c r="BQ2" s="65"/>
      <c r="BR2" s="66" t="s">
        <v>7</v>
      </c>
      <c r="BS2" s="65"/>
      <c r="BT2" s="65"/>
      <c r="BU2" s="65"/>
      <c r="BV2" s="66" t="s">
        <v>8</v>
      </c>
      <c r="BW2" s="65"/>
      <c r="BX2" s="65"/>
      <c r="BY2" s="65"/>
      <c r="BZ2" s="66" t="s">
        <v>2</v>
      </c>
      <c r="CA2" s="65"/>
      <c r="CB2" s="65"/>
      <c r="CC2" s="65"/>
      <c r="CD2" s="66" t="s">
        <v>3</v>
      </c>
      <c r="CE2" s="65"/>
      <c r="CF2" s="65"/>
      <c r="CG2" s="65"/>
      <c r="CH2" s="66" t="s">
        <v>4</v>
      </c>
      <c r="CI2" s="65"/>
      <c r="CJ2" s="65"/>
      <c r="CK2" s="65"/>
      <c r="CL2" s="66" t="s">
        <v>5</v>
      </c>
      <c r="CM2" s="65"/>
      <c r="CN2" s="65"/>
      <c r="CO2" s="65"/>
      <c r="CP2" s="66" t="s">
        <v>6</v>
      </c>
      <c r="CQ2" s="65"/>
      <c r="CR2" s="65"/>
      <c r="CS2" s="65"/>
      <c r="CT2" s="66" t="s">
        <v>7</v>
      </c>
      <c r="CU2" s="65"/>
      <c r="CV2" s="65"/>
      <c r="CW2" s="65"/>
      <c r="CX2" s="66" t="s">
        <v>8</v>
      </c>
      <c r="CY2" s="65"/>
      <c r="CZ2" s="65"/>
      <c r="DA2" s="65"/>
      <c r="DB2" s="66" t="s">
        <v>2</v>
      </c>
      <c r="DC2" s="65"/>
      <c r="DD2" s="65"/>
      <c r="DE2" s="65"/>
      <c r="DF2" s="66" t="s">
        <v>3</v>
      </c>
      <c r="DG2" s="65"/>
      <c r="DH2" s="65"/>
      <c r="DI2" s="65"/>
      <c r="DJ2" s="66" t="s">
        <v>4</v>
      </c>
      <c r="DK2" s="65"/>
      <c r="DL2" s="65"/>
      <c r="DM2" s="65"/>
      <c r="DN2" s="66" t="s">
        <v>5</v>
      </c>
      <c r="DO2" s="65"/>
      <c r="DP2" s="65"/>
      <c r="DQ2" s="65"/>
      <c r="DR2" s="66" t="s">
        <v>6</v>
      </c>
      <c r="DS2" s="65"/>
      <c r="DT2" s="65"/>
      <c r="DU2" s="65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</row>
    <row r="3" spans="1:145" ht="36.75" customHeight="1" x14ac:dyDescent="0.25">
      <c r="A3" s="63"/>
      <c r="B3" s="15" t="s">
        <v>19</v>
      </c>
      <c r="C3" s="15" t="s">
        <v>20</v>
      </c>
      <c r="D3" s="15" t="s">
        <v>21</v>
      </c>
      <c r="E3" s="16" t="s">
        <v>22</v>
      </c>
      <c r="F3" s="17" t="s">
        <v>19</v>
      </c>
      <c r="G3" s="17" t="s">
        <v>20</v>
      </c>
      <c r="H3" s="17" t="s">
        <v>21</v>
      </c>
      <c r="I3" s="16" t="s">
        <v>22</v>
      </c>
      <c r="J3" s="15" t="s">
        <v>19</v>
      </c>
      <c r="K3" s="15" t="s">
        <v>20</v>
      </c>
      <c r="L3" s="15" t="s">
        <v>21</v>
      </c>
      <c r="M3" s="16" t="s">
        <v>22</v>
      </c>
      <c r="N3" s="15" t="s">
        <v>19</v>
      </c>
      <c r="O3" s="15" t="s">
        <v>20</v>
      </c>
      <c r="P3" s="15" t="s">
        <v>21</v>
      </c>
      <c r="Q3" s="16" t="s">
        <v>22</v>
      </c>
      <c r="R3" s="17" t="s">
        <v>19</v>
      </c>
      <c r="S3" s="17" t="s">
        <v>20</v>
      </c>
      <c r="T3" s="17" t="s">
        <v>21</v>
      </c>
      <c r="U3" s="16" t="s">
        <v>22</v>
      </c>
      <c r="V3" s="17" t="s">
        <v>19</v>
      </c>
      <c r="W3" s="17" t="s">
        <v>20</v>
      </c>
      <c r="X3" s="17" t="s">
        <v>21</v>
      </c>
      <c r="Y3" s="16" t="s">
        <v>22</v>
      </c>
      <c r="Z3" s="17" t="s">
        <v>19</v>
      </c>
      <c r="AA3" s="17" t="s">
        <v>20</v>
      </c>
      <c r="AB3" s="17" t="s">
        <v>21</v>
      </c>
      <c r="AC3" s="16" t="s">
        <v>22</v>
      </c>
      <c r="AD3" s="17" t="s">
        <v>19</v>
      </c>
      <c r="AE3" s="17" t="s">
        <v>20</v>
      </c>
      <c r="AF3" s="17" t="s">
        <v>21</v>
      </c>
      <c r="AG3" s="16" t="s">
        <v>22</v>
      </c>
      <c r="AH3" s="17" t="s">
        <v>19</v>
      </c>
      <c r="AI3" s="17" t="s">
        <v>20</v>
      </c>
      <c r="AJ3" s="17" t="s">
        <v>21</v>
      </c>
      <c r="AK3" s="16" t="s">
        <v>22</v>
      </c>
      <c r="AL3" s="17" t="s">
        <v>19</v>
      </c>
      <c r="AM3" s="17" t="s">
        <v>20</v>
      </c>
      <c r="AN3" s="17" t="s">
        <v>21</v>
      </c>
      <c r="AO3" s="16" t="s">
        <v>22</v>
      </c>
      <c r="AP3" s="17" t="s">
        <v>19</v>
      </c>
      <c r="AQ3" s="17" t="s">
        <v>20</v>
      </c>
      <c r="AR3" s="17" t="s">
        <v>21</v>
      </c>
      <c r="AS3" s="16" t="s">
        <v>22</v>
      </c>
      <c r="AT3" s="17" t="s">
        <v>19</v>
      </c>
      <c r="AU3" s="17" t="s">
        <v>20</v>
      </c>
      <c r="AV3" s="17" t="s">
        <v>21</v>
      </c>
      <c r="AW3" s="16" t="s">
        <v>22</v>
      </c>
      <c r="AX3" s="17" t="s">
        <v>19</v>
      </c>
      <c r="AY3" s="17" t="s">
        <v>20</v>
      </c>
      <c r="AZ3" s="17" t="s">
        <v>21</v>
      </c>
      <c r="BA3" s="16" t="s">
        <v>22</v>
      </c>
      <c r="BB3" s="17" t="s">
        <v>19</v>
      </c>
      <c r="BC3" s="17" t="s">
        <v>20</v>
      </c>
      <c r="BD3" s="17" t="s">
        <v>21</v>
      </c>
      <c r="BE3" s="16" t="s">
        <v>22</v>
      </c>
      <c r="BF3" s="17" t="s">
        <v>19</v>
      </c>
      <c r="BG3" s="17" t="s">
        <v>20</v>
      </c>
      <c r="BH3" s="17" t="s">
        <v>21</v>
      </c>
      <c r="BI3" s="16" t="s">
        <v>22</v>
      </c>
      <c r="BJ3" s="17" t="s">
        <v>19</v>
      </c>
      <c r="BK3" s="17" t="s">
        <v>20</v>
      </c>
      <c r="BL3" s="17" t="s">
        <v>21</v>
      </c>
      <c r="BM3" s="16" t="s">
        <v>22</v>
      </c>
      <c r="BN3" s="17" t="s">
        <v>19</v>
      </c>
      <c r="BO3" s="17" t="s">
        <v>20</v>
      </c>
      <c r="BP3" s="17" t="s">
        <v>21</v>
      </c>
      <c r="BQ3" s="16" t="s">
        <v>22</v>
      </c>
      <c r="BR3" s="17" t="s">
        <v>19</v>
      </c>
      <c r="BS3" s="17" t="s">
        <v>20</v>
      </c>
      <c r="BT3" s="17" t="s">
        <v>21</v>
      </c>
      <c r="BU3" s="16" t="s">
        <v>22</v>
      </c>
      <c r="BV3" s="17" t="s">
        <v>19</v>
      </c>
      <c r="BW3" s="17" t="s">
        <v>20</v>
      </c>
      <c r="BX3" s="17" t="s">
        <v>21</v>
      </c>
      <c r="BY3" s="16" t="s">
        <v>22</v>
      </c>
      <c r="BZ3" s="17" t="s">
        <v>19</v>
      </c>
      <c r="CA3" s="17" t="s">
        <v>20</v>
      </c>
      <c r="CB3" s="17" t="s">
        <v>21</v>
      </c>
      <c r="CC3" s="16" t="s">
        <v>22</v>
      </c>
      <c r="CD3" s="17" t="s">
        <v>19</v>
      </c>
      <c r="CE3" s="17" t="s">
        <v>20</v>
      </c>
      <c r="CF3" s="17" t="s">
        <v>21</v>
      </c>
      <c r="CG3" s="16" t="s">
        <v>22</v>
      </c>
      <c r="CH3" s="17" t="s">
        <v>19</v>
      </c>
      <c r="CI3" s="17" t="s">
        <v>20</v>
      </c>
      <c r="CJ3" s="17" t="s">
        <v>21</v>
      </c>
      <c r="CK3" s="16" t="s">
        <v>22</v>
      </c>
      <c r="CL3" s="17" t="s">
        <v>19</v>
      </c>
      <c r="CM3" s="17" t="s">
        <v>20</v>
      </c>
      <c r="CN3" s="17" t="s">
        <v>21</v>
      </c>
      <c r="CO3" s="16" t="s">
        <v>22</v>
      </c>
      <c r="CP3" s="17" t="s">
        <v>19</v>
      </c>
      <c r="CQ3" s="17" t="s">
        <v>20</v>
      </c>
      <c r="CR3" s="17" t="s">
        <v>21</v>
      </c>
      <c r="CS3" s="16" t="s">
        <v>22</v>
      </c>
      <c r="CT3" s="17" t="s">
        <v>19</v>
      </c>
      <c r="CU3" s="17" t="s">
        <v>20</v>
      </c>
      <c r="CV3" s="17" t="s">
        <v>21</v>
      </c>
      <c r="CW3" s="16" t="s">
        <v>22</v>
      </c>
      <c r="CX3" s="17" t="s">
        <v>19</v>
      </c>
      <c r="CY3" s="17" t="s">
        <v>20</v>
      </c>
      <c r="CZ3" s="17" t="s">
        <v>21</v>
      </c>
      <c r="DA3" s="16" t="s">
        <v>22</v>
      </c>
      <c r="DB3" s="17" t="s">
        <v>19</v>
      </c>
      <c r="DC3" s="17" t="s">
        <v>20</v>
      </c>
      <c r="DD3" s="17" t="s">
        <v>21</v>
      </c>
      <c r="DE3" s="16" t="s">
        <v>22</v>
      </c>
      <c r="DF3" s="17" t="s">
        <v>19</v>
      </c>
      <c r="DG3" s="17" t="s">
        <v>20</v>
      </c>
      <c r="DH3" s="17" t="s">
        <v>21</v>
      </c>
      <c r="DI3" s="16" t="s">
        <v>22</v>
      </c>
      <c r="DJ3" s="17" t="s">
        <v>19</v>
      </c>
      <c r="DK3" s="17" t="s">
        <v>20</v>
      </c>
      <c r="DL3" s="17" t="s">
        <v>21</v>
      </c>
      <c r="DM3" s="16" t="s">
        <v>22</v>
      </c>
      <c r="DN3" s="17" t="s">
        <v>19</v>
      </c>
      <c r="DO3" s="17" t="s">
        <v>20</v>
      </c>
      <c r="DP3" s="17" t="s">
        <v>21</v>
      </c>
      <c r="DQ3" s="16" t="s">
        <v>22</v>
      </c>
      <c r="DR3" s="17" t="s">
        <v>19</v>
      </c>
      <c r="DS3" s="17" t="s">
        <v>20</v>
      </c>
      <c r="DT3" s="17" t="s">
        <v>21</v>
      </c>
      <c r="DU3" s="16" t="s">
        <v>22</v>
      </c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</row>
    <row r="4" spans="1:145" ht="36.75" customHeight="1" x14ac:dyDescent="0.25">
      <c r="A4" s="18" t="s">
        <v>10</v>
      </c>
      <c r="B4" s="19"/>
      <c r="C4" s="19"/>
      <c r="D4" s="19"/>
      <c r="E4" s="20"/>
      <c r="F4" s="21"/>
      <c r="G4" s="21"/>
      <c r="H4" s="21"/>
      <c r="I4" s="20">
        <v>475</v>
      </c>
      <c r="J4" s="19"/>
      <c r="K4" s="19"/>
      <c r="L4" s="19"/>
      <c r="M4" s="20">
        <v>656</v>
      </c>
      <c r="N4" s="19"/>
      <c r="O4" s="19"/>
      <c r="P4" s="19"/>
      <c r="Q4" s="20">
        <v>673</v>
      </c>
      <c r="R4" s="21"/>
      <c r="S4" s="21"/>
      <c r="T4" s="21"/>
      <c r="U4" s="20">
        <v>45</v>
      </c>
      <c r="V4" s="21"/>
      <c r="W4" s="21"/>
      <c r="X4" s="21"/>
      <c r="Y4" s="20">
        <v>678</v>
      </c>
      <c r="Z4" s="21"/>
      <c r="AA4" s="21"/>
      <c r="AB4" s="21"/>
      <c r="AC4" s="20">
        <v>230</v>
      </c>
      <c r="AD4" s="21"/>
      <c r="AE4" s="21"/>
      <c r="AF4" s="21"/>
      <c r="AG4" s="20">
        <v>200</v>
      </c>
      <c r="AH4" s="21"/>
      <c r="AI4" s="21"/>
      <c r="AJ4" s="21"/>
      <c r="AK4" s="20">
        <v>258</v>
      </c>
      <c r="AL4" s="21"/>
      <c r="AM4" s="21"/>
      <c r="AN4" s="21"/>
      <c r="AO4" s="20">
        <v>238</v>
      </c>
      <c r="AP4" s="21"/>
      <c r="AQ4" s="21"/>
      <c r="AR4" s="21"/>
      <c r="AS4" s="20">
        <v>838</v>
      </c>
      <c r="AT4" s="21"/>
      <c r="AU4" s="21"/>
      <c r="AV4" s="21"/>
      <c r="AW4" s="20">
        <v>855</v>
      </c>
      <c r="AX4" s="21"/>
      <c r="AY4" s="21"/>
      <c r="AZ4" s="21"/>
      <c r="BA4" s="20">
        <v>937</v>
      </c>
      <c r="BB4" s="21"/>
      <c r="BC4" s="21"/>
      <c r="BD4" s="21"/>
      <c r="BE4" s="20">
        <v>321</v>
      </c>
      <c r="BF4" s="21"/>
      <c r="BG4" s="21"/>
      <c r="BH4" s="21"/>
      <c r="BI4" s="20">
        <v>279</v>
      </c>
      <c r="BJ4" s="21"/>
      <c r="BK4" s="21"/>
      <c r="BL4" s="21"/>
      <c r="BM4" s="20">
        <v>893</v>
      </c>
      <c r="BN4" s="21"/>
      <c r="BO4" s="21"/>
      <c r="BP4" s="21"/>
      <c r="BQ4" s="20">
        <v>993</v>
      </c>
      <c r="BR4" s="21"/>
      <c r="BS4" s="21"/>
      <c r="BT4" s="21"/>
      <c r="BU4" s="20">
        <v>986</v>
      </c>
      <c r="BV4" s="21"/>
      <c r="BW4" s="21"/>
      <c r="BX4" s="21"/>
      <c r="BY4" s="20">
        <v>929</v>
      </c>
      <c r="BZ4" s="21"/>
      <c r="CA4" s="21"/>
      <c r="CB4" s="21"/>
      <c r="CC4" s="20">
        <v>912</v>
      </c>
      <c r="CD4" s="21"/>
      <c r="CE4" s="21"/>
      <c r="CF4" s="21"/>
      <c r="CG4" s="20">
        <v>299</v>
      </c>
      <c r="CH4" s="21"/>
      <c r="CI4" s="21"/>
      <c r="CJ4" s="21"/>
      <c r="CK4" s="20">
        <v>318</v>
      </c>
      <c r="CL4" s="21"/>
      <c r="CM4" s="21"/>
      <c r="CN4" s="21"/>
      <c r="CO4" s="20">
        <v>707</v>
      </c>
      <c r="CP4" s="21"/>
      <c r="CQ4" s="21"/>
      <c r="CR4" s="21"/>
      <c r="CS4" s="20">
        <v>1000</v>
      </c>
      <c r="CT4" s="21"/>
      <c r="CU4" s="21"/>
      <c r="CV4" s="21"/>
      <c r="CW4" s="20">
        <v>852</v>
      </c>
      <c r="CX4" s="21"/>
      <c r="CY4" s="21"/>
      <c r="CZ4" s="21"/>
      <c r="DA4" s="20">
        <v>968</v>
      </c>
      <c r="DB4" s="21"/>
      <c r="DC4" s="21"/>
      <c r="DD4" s="21"/>
      <c r="DE4" s="20">
        <v>1033</v>
      </c>
      <c r="DF4" s="21"/>
      <c r="DG4" s="21"/>
      <c r="DH4" s="21"/>
      <c r="DI4" s="20">
        <v>346</v>
      </c>
      <c r="DJ4" s="21"/>
      <c r="DK4" s="21"/>
      <c r="DL4" s="21"/>
      <c r="DM4" s="20">
        <v>359</v>
      </c>
      <c r="DN4" s="21"/>
      <c r="DO4" s="21"/>
      <c r="DP4" s="21"/>
      <c r="DQ4" s="20">
        <v>987</v>
      </c>
      <c r="DR4" s="21"/>
      <c r="DS4" s="21"/>
      <c r="DT4" s="21"/>
      <c r="DU4" s="20">
        <v>1075</v>
      </c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</row>
    <row r="5" spans="1:145" ht="36.75" customHeight="1" x14ac:dyDescent="0.25">
      <c r="A5" s="18" t="s">
        <v>11</v>
      </c>
      <c r="B5" s="19"/>
      <c r="C5" s="19"/>
      <c r="D5" s="19"/>
      <c r="E5" s="22"/>
      <c r="F5" s="21"/>
      <c r="G5" s="21"/>
      <c r="H5" s="21"/>
      <c r="I5" s="22">
        <v>110</v>
      </c>
      <c r="J5" s="19"/>
      <c r="K5" s="19"/>
      <c r="L5" s="19"/>
      <c r="M5" s="22">
        <v>84</v>
      </c>
      <c r="N5" s="19"/>
      <c r="O5" s="19"/>
      <c r="P5" s="19"/>
      <c r="Q5" s="22">
        <v>76</v>
      </c>
      <c r="R5" s="21"/>
      <c r="S5" s="21"/>
      <c r="T5" s="21"/>
      <c r="U5" s="22">
        <v>55</v>
      </c>
      <c r="V5" s="21"/>
      <c r="W5" s="21"/>
      <c r="X5" s="21"/>
      <c r="Y5" s="22">
        <v>84</v>
      </c>
      <c r="Z5" s="21"/>
      <c r="AA5" s="21"/>
      <c r="AB5" s="21"/>
      <c r="AC5" s="22">
        <v>23</v>
      </c>
      <c r="AD5" s="21"/>
      <c r="AE5" s="21"/>
      <c r="AF5" s="21"/>
      <c r="AG5" s="22">
        <v>20</v>
      </c>
      <c r="AH5" s="21"/>
      <c r="AI5" s="21"/>
      <c r="AJ5" s="21"/>
      <c r="AK5" s="22">
        <v>11</v>
      </c>
      <c r="AL5" s="21"/>
      <c r="AM5" s="21"/>
      <c r="AN5" s="21"/>
      <c r="AO5" s="22">
        <v>55</v>
      </c>
      <c r="AP5" s="21"/>
      <c r="AQ5" s="21"/>
      <c r="AR5" s="21"/>
      <c r="AS5" s="22">
        <v>78</v>
      </c>
      <c r="AT5" s="21"/>
      <c r="AU5" s="21"/>
      <c r="AV5" s="21"/>
      <c r="AW5" s="22">
        <v>118</v>
      </c>
      <c r="AX5" s="21"/>
      <c r="AY5" s="21"/>
      <c r="AZ5" s="21"/>
      <c r="BA5" s="22">
        <v>122</v>
      </c>
      <c r="BB5" s="21"/>
      <c r="BC5" s="21"/>
      <c r="BD5" s="21"/>
      <c r="BE5" s="22">
        <v>69</v>
      </c>
      <c r="BF5" s="21"/>
      <c r="BG5" s="21"/>
      <c r="BH5" s="21"/>
      <c r="BI5" s="22">
        <v>42</v>
      </c>
      <c r="BJ5" s="21"/>
      <c r="BK5" s="21"/>
      <c r="BL5" s="21"/>
      <c r="BM5" s="22">
        <v>185</v>
      </c>
      <c r="BN5" s="21"/>
      <c r="BO5" s="21"/>
      <c r="BP5" s="21"/>
      <c r="BQ5" s="22">
        <v>179</v>
      </c>
      <c r="BR5" s="21"/>
      <c r="BS5" s="21"/>
      <c r="BT5" s="21"/>
      <c r="BU5" s="22">
        <v>130</v>
      </c>
      <c r="BV5" s="21"/>
      <c r="BW5" s="21"/>
      <c r="BX5" s="21"/>
      <c r="BY5" s="22">
        <v>144</v>
      </c>
      <c r="BZ5" s="21"/>
      <c r="CA5" s="21"/>
      <c r="CB5" s="21"/>
      <c r="CC5" s="22">
        <v>135</v>
      </c>
      <c r="CD5" s="21"/>
      <c r="CE5" s="21"/>
      <c r="CF5" s="21"/>
      <c r="CG5" s="22">
        <v>108</v>
      </c>
      <c r="CH5" s="21"/>
      <c r="CI5" s="21"/>
      <c r="CJ5" s="21"/>
      <c r="CK5" s="22">
        <v>23</v>
      </c>
      <c r="CL5" s="21"/>
      <c r="CM5" s="21"/>
      <c r="CN5" s="21"/>
      <c r="CO5" s="22">
        <v>32</v>
      </c>
      <c r="CP5" s="21"/>
      <c r="CQ5" s="21"/>
      <c r="CR5" s="21"/>
      <c r="CS5" s="22">
        <v>29</v>
      </c>
      <c r="CT5" s="21"/>
      <c r="CU5" s="21"/>
      <c r="CV5" s="21"/>
      <c r="CW5" s="22">
        <v>368</v>
      </c>
      <c r="CX5" s="21"/>
      <c r="CY5" s="21"/>
      <c r="CZ5" s="21"/>
      <c r="DA5" s="22">
        <v>160</v>
      </c>
      <c r="DB5" s="21"/>
      <c r="DC5" s="21"/>
      <c r="DD5" s="21"/>
      <c r="DE5" s="22">
        <v>195</v>
      </c>
      <c r="DF5" s="21"/>
      <c r="DG5" s="21"/>
      <c r="DH5" s="21"/>
      <c r="DI5" s="22">
        <v>85</v>
      </c>
      <c r="DJ5" s="21"/>
      <c r="DK5" s="21"/>
      <c r="DL5" s="21"/>
      <c r="DM5" s="22">
        <v>43</v>
      </c>
      <c r="DN5" s="21"/>
      <c r="DO5" s="21"/>
      <c r="DP5" s="21"/>
      <c r="DQ5" s="22">
        <v>176</v>
      </c>
      <c r="DR5" s="21"/>
      <c r="DS5" s="21"/>
      <c r="DT5" s="21"/>
      <c r="DU5" s="22">
        <v>134</v>
      </c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</row>
    <row r="6" spans="1:145" ht="36.75" customHeight="1" x14ac:dyDescent="0.25">
      <c r="A6" s="18" t="s">
        <v>12</v>
      </c>
      <c r="B6" s="19"/>
      <c r="C6" s="19"/>
      <c r="D6" s="19"/>
      <c r="E6" s="22"/>
      <c r="F6" s="21"/>
      <c r="G6" s="21"/>
      <c r="H6" s="21"/>
      <c r="I6" s="22">
        <v>94</v>
      </c>
      <c r="J6" s="19"/>
      <c r="K6" s="19"/>
      <c r="L6" s="19"/>
      <c r="M6" s="22">
        <v>92</v>
      </c>
      <c r="N6" s="19"/>
      <c r="O6" s="19"/>
      <c r="P6" s="19"/>
      <c r="Q6" s="22">
        <v>78</v>
      </c>
      <c r="R6" s="21"/>
      <c r="S6" s="21"/>
      <c r="T6" s="21"/>
      <c r="U6" s="22">
        <v>0</v>
      </c>
      <c r="V6" s="21"/>
      <c r="W6" s="21"/>
      <c r="X6" s="21"/>
      <c r="Y6" s="22">
        <v>100</v>
      </c>
      <c r="Z6" s="21"/>
      <c r="AA6" s="21"/>
      <c r="AB6" s="21"/>
      <c r="AC6" s="22">
        <v>26</v>
      </c>
      <c r="AD6" s="21"/>
      <c r="AE6" s="21"/>
      <c r="AF6" s="21"/>
      <c r="AG6" s="22">
        <v>29</v>
      </c>
      <c r="AH6" s="21"/>
      <c r="AI6" s="21"/>
      <c r="AJ6" s="21"/>
      <c r="AK6" s="22">
        <v>33</v>
      </c>
      <c r="AL6" s="21"/>
      <c r="AM6" s="21"/>
      <c r="AN6" s="21"/>
      <c r="AO6" s="22">
        <v>97</v>
      </c>
      <c r="AP6" s="21"/>
      <c r="AQ6" s="21"/>
      <c r="AR6" s="21"/>
      <c r="AS6" s="22">
        <v>112</v>
      </c>
      <c r="AT6" s="21"/>
      <c r="AU6" s="21"/>
      <c r="AV6" s="21"/>
      <c r="AW6" s="22">
        <v>107</v>
      </c>
      <c r="AX6" s="21"/>
      <c r="AY6" s="21"/>
      <c r="AZ6" s="21"/>
      <c r="BA6" s="22">
        <v>135</v>
      </c>
      <c r="BB6" s="21"/>
      <c r="BC6" s="21"/>
      <c r="BD6" s="21"/>
      <c r="BE6" s="22">
        <v>113</v>
      </c>
      <c r="BF6" s="21"/>
      <c r="BG6" s="21"/>
      <c r="BH6" s="21"/>
      <c r="BI6" s="22">
        <v>99</v>
      </c>
      <c r="BJ6" s="21"/>
      <c r="BK6" s="21"/>
      <c r="BL6" s="21"/>
      <c r="BM6" s="22">
        <v>96</v>
      </c>
      <c r="BN6" s="21"/>
      <c r="BO6" s="21"/>
      <c r="BP6" s="21"/>
      <c r="BQ6" s="22">
        <v>148</v>
      </c>
      <c r="BR6" s="21"/>
      <c r="BS6" s="21"/>
      <c r="BT6" s="21"/>
      <c r="BU6" s="22">
        <v>124</v>
      </c>
      <c r="BV6" s="21"/>
      <c r="BW6" s="21"/>
      <c r="BX6" s="21"/>
      <c r="BY6" s="22">
        <v>167</v>
      </c>
      <c r="BZ6" s="21"/>
      <c r="CA6" s="21"/>
      <c r="CB6" s="21"/>
      <c r="CC6" s="22">
        <v>155</v>
      </c>
      <c r="CD6" s="21"/>
      <c r="CE6" s="21"/>
      <c r="CF6" s="21"/>
      <c r="CG6" s="22">
        <v>100</v>
      </c>
      <c r="CH6" s="21"/>
      <c r="CI6" s="21"/>
      <c r="CJ6" s="21"/>
      <c r="CK6" s="22">
        <v>114</v>
      </c>
      <c r="CL6" s="21"/>
      <c r="CM6" s="21"/>
      <c r="CN6" s="21"/>
      <c r="CO6" s="22">
        <v>133</v>
      </c>
      <c r="CP6" s="21"/>
      <c r="CQ6" s="21"/>
      <c r="CR6" s="21"/>
      <c r="CS6" s="22">
        <v>164</v>
      </c>
      <c r="CT6" s="21"/>
      <c r="CU6" s="21"/>
      <c r="CV6" s="21"/>
      <c r="CW6" s="22">
        <v>142</v>
      </c>
      <c r="CX6" s="21"/>
      <c r="CY6" s="21"/>
      <c r="CZ6" s="21"/>
      <c r="DA6" s="22">
        <v>130</v>
      </c>
      <c r="DB6" s="21"/>
      <c r="DC6" s="21"/>
      <c r="DD6" s="21"/>
      <c r="DE6" s="22">
        <v>226</v>
      </c>
      <c r="DF6" s="21"/>
      <c r="DG6" s="21"/>
      <c r="DH6" s="21"/>
      <c r="DI6" s="22">
        <v>109</v>
      </c>
      <c r="DJ6" s="21"/>
      <c r="DK6" s="21"/>
      <c r="DL6" s="21"/>
      <c r="DM6" s="22">
        <v>148</v>
      </c>
      <c r="DN6" s="21"/>
      <c r="DO6" s="21"/>
      <c r="DP6" s="21"/>
      <c r="DQ6" s="22">
        <v>146</v>
      </c>
      <c r="DR6" s="21"/>
      <c r="DS6" s="21"/>
      <c r="DT6" s="21"/>
      <c r="DU6" s="22">
        <v>150</v>
      </c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</row>
    <row r="7" spans="1:145" ht="36.75" customHeight="1" x14ac:dyDescent="0.25">
      <c r="A7" s="18" t="s">
        <v>13</v>
      </c>
      <c r="B7" s="23">
        <f t="shared" ref="B7:DU7" si="0">SUM(B4:B6)</f>
        <v>0</v>
      </c>
      <c r="C7" s="23">
        <f t="shared" si="0"/>
        <v>0</v>
      </c>
      <c r="D7" s="23">
        <f t="shared" si="0"/>
        <v>0</v>
      </c>
      <c r="E7" s="24">
        <f t="shared" si="0"/>
        <v>0</v>
      </c>
      <c r="F7" s="25">
        <f t="shared" si="0"/>
        <v>0</v>
      </c>
      <c r="G7" s="25">
        <f t="shared" si="0"/>
        <v>0</v>
      </c>
      <c r="H7" s="25">
        <f t="shared" si="0"/>
        <v>0</v>
      </c>
      <c r="I7" s="24">
        <f t="shared" si="0"/>
        <v>679</v>
      </c>
      <c r="J7" s="23">
        <f t="shared" si="0"/>
        <v>0</v>
      </c>
      <c r="K7" s="23">
        <f t="shared" si="0"/>
        <v>0</v>
      </c>
      <c r="L7" s="23">
        <f t="shared" si="0"/>
        <v>0</v>
      </c>
      <c r="M7" s="24">
        <f t="shared" si="0"/>
        <v>832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827</v>
      </c>
      <c r="R7" s="25">
        <f t="shared" si="0"/>
        <v>0</v>
      </c>
      <c r="S7" s="25">
        <f t="shared" si="0"/>
        <v>0</v>
      </c>
      <c r="T7" s="25">
        <f t="shared" si="0"/>
        <v>0</v>
      </c>
      <c r="U7" s="24">
        <f t="shared" si="0"/>
        <v>100</v>
      </c>
      <c r="V7" s="25">
        <f t="shared" si="0"/>
        <v>0</v>
      </c>
      <c r="W7" s="25">
        <f t="shared" si="0"/>
        <v>0</v>
      </c>
      <c r="X7" s="25">
        <f t="shared" si="0"/>
        <v>0</v>
      </c>
      <c r="Y7" s="24">
        <f t="shared" si="0"/>
        <v>862</v>
      </c>
      <c r="Z7" s="25">
        <f t="shared" si="0"/>
        <v>0</v>
      </c>
      <c r="AA7" s="25">
        <f t="shared" si="0"/>
        <v>0</v>
      </c>
      <c r="AB7" s="25">
        <f t="shared" si="0"/>
        <v>0</v>
      </c>
      <c r="AC7" s="24">
        <f t="shared" si="0"/>
        <v>279</v>
      </c>
      <c r="AD7" s="25">
        <f t="shared" si="0"/>
        <v>0</v>
      </c>
      <c r="AE7" s="25">
        <f t="shared" si="0"/>
        <v>0</v>
      </c>
      <c r="AF7" s="25">
        <f t="shared" si="0"/>
        <v>0</v>
      </c>
      <c r="AG7" s="24">
        <f t="shared" si="0"/>
        <v>249</v>
      </c>
      <c r="AH7" s="25">
        <f t="shared" si="0"/>
        <v>0</v>
      </c>
      <c r="AI7" s="25">
        <f t="shared" si="0"/>
        <v>0</v>
      </c>
      <c r="AJ7" s="25">
        <f t="shared" si="0"/>
        <v>0</v>
      </c>
      <c r="AK7" s="24">
        <f t="shared" si="0"/>
        <v>302</v>
      </c>
      <c r="AL7" s="25">
        <f t="shared" si="0"/>
        <v>0</v>
      </c>
      <c r="AM7" s="25">
        <f t="shared" si="0"/>
        <v>0</v>
      </c>
      <c r="AN7" s="25">
        <f t="shared" si="0"/>
        <v>0</v>
      </c>
      <c r="AO7" s="24">
        <f t="shared" si="0"/>
        <v>390</v>
      </c>
      <c r="AP7" s="25">
        <f t="shared" si="0"/>
        <v>0</v>
      </c>
      <c r="AQ7" s="25">
        <f t="shared" si="0"/>
        <v>0</v>
      </c>
      <c r="AR7" s="25">
        <f t="shared" si="0"/>
        <v>0</v>
      </c>
      <c r="AS7" s="24">
        <f t="shared" si="0"/>
        <v>1028</v>
      </c>
      <c r="AT7" s="25">
        <f t="shared" si="0"/>
        <v>0</v>
      </c>
      <c r="AU7" s="25">
        <f t="shared" si="0"/>
        <v>0</v>
      </c>
      <c r="AV7" s="25">
        <f t="shared" si="0"/>
        <v>0</v>
      </c>
      <c r="AW7" s="24">
        <f t="shared" si="0"/>
        <v>1080</v>
      </c>
      <c r="AX7" s="25">
        <f t="shared" si="0"/>
        <v>0</v>
      </c>
      <c r="AY7" s="25">
        <f t="shared" si="0"/>
        <v>0</v>
      </c>
      <c r="AZ7" s="25">
        <f t="shared" si="0"/>
        <v>0</v>
      </c>
      <c r="BA7" s="24">
        <f t="shared" si="0"/>
        <v>1194</v>
      </c>
      <c r="BB7" s="25">
        <f t="shared" si="0"/>
        <v>0</v>
      </c>
      <c r="BC7" s="25">
        <f t="shared" si="0"/>
        <v>0</v>
      </c>
      <c r="BD7" s="25">
        <f t="shared" si="0"/>
        <v>0</v>
      </c>
      <c r="BE7" s="24">
        <f t="shared" si="0"/>
        <v>503</v>
      </c>
      <c r="BF7" s="25">
        <f t="shared" si="0"/>
        <v>0</v>
      </c>
      <c r="BG7" s="25">
        <f t="shared" si="0"/>
        <v>0</v>
      </c>
      <c r="BH7" s="25">
        <f t="shared" si="0"/>
        <v>0</v>
      </c>
      <c r="BI7" s="24">
        <f t="shared" si="0"/>
        <v>420</v>
      </c>
      <c r="BJ7" s="25">
        <f t="shared" si="0"/>
        <v>0</v>
      </c>
      <c r="BK7" s="25">
        <f t="shared" si="0"/>
        <v>0</v>
      </c>
      <c r="BL7" s="25">
        <f t="shared" si="0"/>
        <v>0</v>
      </c>
      <c r="BM7" s="24">
        <f t="shared" si="0"/>
        <v>1174</v>
      </c>
      <c r="BN7" s="25">
        <f t="shared" si="0"/>
        <v>0</v>
      </c>
      <c r="BO7" s="25">
        <f t="shared" si="0"/>
        <v>0</v>
      </c>
      <c r="BP7" s="25">
        <f t="shared" si="0"/>
        <v>0</v>
      </c>
      <c r="BQ7" s="24">
        <f t="shared" si="0"/>
        <v>1320</v>
      </c>
      <c r="BR7" s="25">
        <f t="shared" si="0"/>
        <v>0</v>
      </c>
      <c r="BS7" s="25">
        <f t="shared" si="0"/>
        <v>0</v>
      </c>
      <c r="BT7" s="25">
        <f t="shared" si="0"/>
        <v>0</v>
      </c>
      <c r="BU7" s="24">
        <f t="shared" si="0"/>
        <v>1240</v>
      </c>
      <c r="BV7" s="25">
        <f t="shared" si="0"/>
        <v>0</v>
      </c>
      <c r="BW7" s="25">
        <f t="shared" si="0"/>
        <v>0</v>
      </c>
      <c r="BX7" s="25">
        <f t="shared" si="0"/>
        <v>0</v>
      </c>
      <c r="BY7" s="24">
        <f t="shared" si="0"/>
        <v>1240</v>
      </c>
      <c r="BZ7" s="25">
        <f t="shared" si="0"/>
        <v>0</v>
      </c>
      <c r="CA7" s="25">
        <f t="shared" si="0"/>
        <v>0</v>
      </c>
      <c r="CB7" s="25">
        <f t="shared" si="0"/>
        <v>0</v>
      </c>
      <c r="CC7" s="24">
        <f t="shared" si="0"/>
        <v>1202</v>
      </c>
      <c r="CD7" s="25">
        <f t="shared" si="0"/>
        <v>0</v>
      </c>
      <c r="CE7" s="25">
        <f t="shared" si="0"/>
        <v>0</v>
      </c>
      <c r="CF7" s="25">
        <f t="shared" si="0"/>
        <v>0</v>
      </c>
      <c r="CG7" s="24">
        <f t="shared" si="0"/>
        <v>507</v>
      </c>
      <c r="CH7" s="25">
        <f t="shared" si="0"/>
        <v>0</v>
      </c>
      <c r="CI7" s="25">
        <f t="shared" si="0"/>
        <v>0</v>
      </c>
      <c r="CJ7" s="25">
        <f t="shared" si="0"/>
        <v>0</v>
      </c>
      <c r="CK7" s="24">
        <f t="shared" si="0"/>
        <v>455</v>
      </c>
      <c r="CL7" s="25">
        <f t="shared" si="0"/>
        <v>0</v>
      </c>
      <c r="CM7" s="25">
        <f t="shared" si="0"/>
        <v>0</v>
      </c>
      <c r="CN7" s="25">
        <f t="shared" si="0"/>
        <v>0</v>
      </c>
      <c r="CO7" s="24">
        <f t="shared" si="0"/>
        <v>872</v>
      </c>
      <c r="CP7" s="25">
        <f t="shared" si="0"/>
        <v>0</v>
      </c>
      <c r="CQ7" s="25">
        <f t="shared" si="0"/>
        <v>0</v>
      </c>
      <c r="CR7" s="25">
        <f t="shared" si="0"/>
        <v>0</v>
      </c>
      <c r="CS7" s="24">
        <f t="shared" si="0"/>
        <v>1193</v>
      </c>
      <c r="CT7" s="25">
        <f t="shared" si="0"/>
        <v>0</v>
      </c>
      <c r="CU7" s="25">
        <f t="shared" si="0"/>
        <v>0</v>
      </c>
      <c r="CV7" s="25">
        <f t="shared" si="0"/>
        <v>0</v>
      </c>
      <c r="CW7" s="24">
        <f t="shared" si="0"/>
        <v>1362</v>
      </c>
      <c r="CX7" s="25">
        <f t="shared" si="0"/>
        <v>0</v>
      </c>
      <c r="CY7" s="25">
        <f t="shared" si="0"/>
        <v>0</v>
      </c>
      <c r="CZ7" s="25">
        <f t="shared" si="0"/>
        <v>0</v>
      </c>
      <c r="DA7" s="24">
        <f t="shared" si="0"/>
        <v>1258</v>
      </c>
      <c r="DB7" s="25">
        <f t="shared" si="0"/>
        <v>0</v>
      </c>
      <c r="DC7" s="25">
        <f t="shared" si="0"/>
        <v>0</v>
      </c>
      <c r="DD7" s="25">
        <f t="shared" si="0"/>
        <v>0</v>
      </c>
      <c r="DE7" s="24">
        <f t="shared" si="0"/>
        <v>1454</v>
      </c>
      <c r="DF7" s="25">
        <f t="shared" si="0"/>
        <v>0</v>
      </c>
      <c r="DG7" s="25">
        <f t="shared" si="0"/>
        <v>0</v>
      </c>
      <c r="DH7" s="25">
        <f t="shared" si="0"/>
        <v>0</v>
      </c>
      <c r="DI7" s="24">
        <f t="shared" si="0"/>
        <v>540</v>
      </c>
      <c r="DJ7" s="25">
        <f t="shared" si="0"/>
        <v>0</v>
      </c>
      <c r="DK7" s="25">
        <f t="shared" si="0"/>
        <v>0</v>
      </c>
      <c r="DL7" s="25">
        <f t="shared" si="0"/>
        <v>0</v>
      </c>
      <c r="DM7" s="24">
        <f t="shared" si="0"/>
        <v>550</v>
      </c>
      <c r="DN7" s="25">
        <f t="shared" si="0"/>
        <v>0</v>
      </c>
      <c r="DO7" s="25">
        <f t="shared" si="0"/>
        <v>0</v>
      </c>
      <c r="DP7" s="25">
        <f t="shared" si="0"/>
        <v>0</v>
      </c>
      <c r="DQ7" s="24">
        <f t="shared" si="0"/>
        <v>1309</v>
      </c>
      <c r="DR7" s="25">
        <f t="shared" si="0"/>
        <v>0</v>
      </c>
      <c r="DS7" s="25">
        <f t="shared" si="0"/>
        <v>0</v>
      </c>
      <c r="DT7" s="25">
        <f t="shared" si="0"/>
        <v>0</v>
      </c>
      <c r="DU7" s="24">
        <f t="shared" si="0"/>
        <v>1359</v>
      </c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</row>
    <row r="8" spans="1:145" ht="36.75" customHeight="1" x14ac:dyDescent="0.25">
      <c r="A8" s="18" t="s">
        <v>14</v>
      </c>
      <c r="B8" s="26">
        <f t="shared" ref="B8:E8" si="1">B7</f>
        <v>0</v>
      </c>
      <c r="C8" s="26">
        <f t="shared" si="1"/>
        <v>0</v>
      </c>
      <c r="D8" s="26">
        <f t="shared" si="1"/>
        <v>0</v>
      </c>
      <c r="E8" s="27">
        <f t="shared" si="1"/>
        <v>0</v>
      </c>
      <c r="F8" s="28">
        <f t="shared" ref="F8:AK8" si="2">B8+F7</f>
        <v>0</v>
      </c>
      <c r="G8" s="28">
        <f t="shared" si="2"/>
        <v>0</v>
      </c>
      <c r="H8" s="28">
        <f t="shared" si="2"/>
        <v>0</v>
      </c>
      <c r="I8" s="27">
        <f t="shared" si="2"/>
        <v>679</v>
      </c>
      <c r="J8" s="26">
        <f t="shared" si="2"/>
        <v>0</v>
      </c>
      <c r="K8" s="26">
        <f t="shared" si="2"/>
        <v>0</v>
      </c>
      <c r="L8" s="26">
        <f t="shared" si="2"/>
        <v>0</v>
      </c>
      <c r="M8" s="27">
        <f t="shared" si="2"/>
        <v>1511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7">
        <f t="shared" si="2"/>
        <v>2338</v>
      </c>
      <c r="R8" s="28">
        <f t="shared" si="2"/>
        <v>0</v>
      </c>
      <c r="S8" s="28">
        <f t="shared" si="2"/>
        <v>0</v>
      </c>
      <c r="T8" s="28">
        <f t="shared" si="2"/>
        <v>0</v>
      </c>
      <c r="U8" s="27">
        <f t="shared" si="2"/>
        <v>2438</v>
      </c>
      <c r="V8" s="28">
        <f t="shared" si="2"/>
        <v>0</v>
      </c>
      <c r="W8" s="28">
        <f t="shared" si="2"/>
        <v>0</v>
      </c>
      <c r="X8" s="28">
        <f t="shared" si="2"/>
        <v>0</v>
      </c>
      <c r="Y8" s="27">
        <f t="shared" si="2"/>
        <v>3300</v>
      </c>
      <c r="Z8" s="28">
        <f t="shared" si="2"/>
        <v>0</v>
      </c>
      <c r="AA8" s="28">
        <f t="shared" si="2"/>
        <v>0</v>
      </c>
      <c r="AB8" s="28">
        <f t="shared" si="2"/>
        <v>0</v>
      </c>
      <c r="AC8" s="27">
        <f t="shared" si="2"/>
        <v>3579</v>
      </c>
      <c r="AD8" s="28">
        <f t="shared" si="2"/>
        <v>0</v>
      </c>
      <c r="AE8" s="28">
        <f t="shared" si="2"/>
        <v>0</v>
      </c>
      <c r="AF8" s="28">
        <f t="shared" si="2"/>
        <v>0</v>
      </c>
      <c r="AG8" s="27">
        <f t="shared" si="2"/>
        <v>3828</v>
      </c>
      <c r="AH8" s="28">
        <f t="shared" si="2"/>
        <v>0</v>
      </c>
      <c r="AI8" s="28">
        <f t="shared" si="2"/>
        <v>0</v>
      </c>
      <c r="AJ8" s="28">
        <f t="shared" si="2"/>
        <v>0</v>
      </c>
      <c r="AK8" s="27">
        <f t="shared" si="2"/>
        <v>4130</v>
      </c>
      <c r="AL8" s="28">
        <f t="shared" ref="AL8:BQ8" si="3">AH8+AL7</f>
        <v>0</v>
      </c>
      <c r="AM8" s="28">
        <f t="shared" si="3"/>
        <v>0</v>
      </c>
      <c r="AN8" s="28">
        <f t="shared" si="3"/>
        <v>0</v>
      </c>
      <c r="AO8" s="27">
        <f t="shared" si="3"/>
        <v>4520</v>
      </c>
      <c r="AP8" s="28">
        <f t="shared" si="3"/>
        <v>0</v>
      </c>
      <c r="AQ8" s="28">
        <f t="shared" si="3"/>
        <v>0</v>
      </c>
      <c r="AR8" s="28">
        <f t="shared" si="3"/>
        <v>0</v>
      </c>
      <c r="AS8" s="27">
        <f t="shared" si="3"/>
        <v>5548</v>
      </c>
      <c r="AT8" s="28">
        <f t="shared" si="3"/>
        <v>0</v>
      </c>
      <c r="AU8" s="28">
        <f t="shared" si="3"/>
        <v>0</v>
      </c>
      <c r="AV8" s="28">
        <f t="shared" si="3"/>
        <v>0</v>
      </c>
      <c r="AW8" s="27">
        <f t="shared" si="3"/>
        <v>6628</v>
      </c>
      <c r="AX8" s="28">
        <f t="shared" si="3"/>
        <v>0</v>
      </c>
      <c r="AY8" s="28">
        <f t="shared" si="3"/>
        <v>0</v>
      </c>
      <c r="AZ8" s="28">
        <f t="shared" si="3"/>
        <v>0</v>
      </c>
      <c r="BA8" s="27">
        <f t="shared" si="3"/>
        <v>7822</v>
      </c>
      <c r="BB8" s="28">
        <f t="shared" si="3"/>
        <v>0</v>
      </c>
      <c r="BC8" s="28">
        <f t="shared" si="3"/>
        <v>0</v>
      </c>
      <c r="BD8" s="28">
        <f t="shared" si="3"/>
        <v>0</v>
      </c>
      <c r="BE8" s="27">
        <f t="shared" si="3"/>
        <v>8325</v>
      </c>
      <c r="BF8" s="28">
        <f t="shared" si="3"/>
        <v>0</v>
      </c>
      <c r="BG8" s="28">
        <f t="shared" si="3"/>
        <v>0</v>
      </c>
      <c r="BH8" s="28">
        <f t="shared" si="3"/>
        <v>0</v>
      </c>
      <c r="BI8" s="27">
        <f t="shared" si="3"/>
        <v>8745</v>
      </c>
      <c r="BJ8" s="28">
        <f t="shared" si="3"/>
        <v>0</v>
      </c>
      <c r="BK8" s="28">
        <f t="shared" si="3"/>
        <v>0</v>
      </c>
      <c r="BL8" s="28">
        <f t="shared" si="3"/>
        <v>0</v>
      </c>
      <c r="BM8" s="27">
        <f t="shared" si="3"/>
        <v>9919</v>
      </c>
      <c r="BN8" s="28">
        <f t="shared" si="3"/>
        <v>0</v>
      </c>
      <c r="BO8" s="28">
        <f t="shared" si="3"/>
        <v>0</v>
      </c>
      <c r="BP8" s="28">
        <f t="shared" si="3"/>
        <v>0</v>
      </c>
      <c r="BQ8" s="27">
        <f t="shared" si="3"/>
        <v>11239</v>
      </c>
      <c r="BR8" s="28">
        <f t="shared" ref="BR8:CW8" si="4">BN8+BR7</f>
        <v>0</v>
      </c>
      <c r="BS8" s="28">
        <f t="shared" si="4"/>
        <v>0</v>
      </c>
      <c r="BT8" s="28">
        <f t="shared" si="4"/>
        <v>0</v>
      </c>
      <c r="BU8" s="27">
        <f t="shared" si="4"/>
        <v>12479</v>
      </c>
      <c r="BV8" s="28">
        <f t="shared" si="4"/>
        <v>0</v>
      </c>
      <c r="BW8" s="28">
        <f t="shared" si="4"/>
        <v>0</v>
      </c>
      <c r="BX8" s="28">
        <f t="shared" si="4"/>
        <v>0</v>
      </c>
      <c r="BY8" s="27">
        <f t="shared" si="4"/>
        <v>13719</v>
      </c>
      <c r="BZ8" s="28">
        <f t="shared" si="4"/>
        <v>0</v>
      </c>
      <c r="CA8" s="28">
        <f t="shared" si="4"/>
        <v>0</v>
      </c>
      <c r="CB8" s="28">
        <f t="shared" si="4"/>
        <v>0</v>
      </c>
      <c r="CC8" s="27">
        <f t="shared" si="4"/>
        <v>14921</v>
      </c>
      <c r="CD8" s="28">
        <f t="shared" si="4"/>
        <v>0</v>
      </c>
      <c r="CE8" s="28">
        <f t="shared" si="4"/>
        <v>0</v>
      </c>
      <c r="CF8" s="28">
        <f t="shared" si="4"/>
        <v>0</v>
      </c>
      <c r="CG8" s="27">
        <f t="shared" si="4"/>
        <v>15428</v>
      </c>
      <c r="CH8" s="28">
        <f t="shared" si="4"/>
        <v>0</v>
      </c>
      <c r="CI8" s="28">
        <f t="shared" si="4"/>
        <v>0</v>
      </c>
      <c r="CJ8" s="28">
        <f t="shared" si="4"/>
        <v>0</v>
      </c>
      <c r="CK8" s="27">
        <f t="shared" si="4"/>
        <v>15883</v>
      </c>
      <c r="CL8" s="28">
        <f t="shared" si="4"/>
        <v>0</v>
      </c>
      <c r="CM8" s="28">
        <f t="shared" si="4"/>
        <v>0</v>
      </c>
      <c r="CN8" s="28">
        <f t="shared" si="4"/>
        <v>0</v>
      </c>
      <c r="CO8" s="27">
        <f t="shared" si="4"/>
        <v>16755</v>
      </c>
      <c r="CP8" s="28">
        <f t="shared" si="4"/>
        <v>0</v>
      </c>
      <c r="CQ8" s="28">
        <f t="shared" si="4"/>
        <v>0</v>
      </c>
      <c r="CR8" s="28">
        <f t="shared" si="4"/>
        <v>0</v>
      </c>
      <c r="CS8" s="27">
        <f t="shared" si="4"/>
        <v>17948</v>
      </c>
      <c r="CT8" s="28">
        <f t="shared" si="4"/>
        <v>0</v>
      </c>
      <c r="CU8" s="28">
        <f t="shared" si="4"/>
        <v>0</v>
      </c>
      <c r="CV8" s="28">
        <f t="shared" si="4"/>
        <v>0</v>
      </c>
      <c r="CW8" s="27">
        <f t="shared" si="4"/>
        <v>19310</v>
      </c>
      <c r="CX8" s="28">
        <f t="shared" ref="CX8:DU8" si="5">CT8+CX7</f>
        <v>0</v>
      </c>
      <c r="CY8" s="28">
        <f t="shared" si="5"/>
        <v>0</v>
      </c>
      <c r="CZ8" s="28">
        <f t="shared" si="5"/>
        <v>0</v>
      </c>
      <c r="DA8" s="27">
        <f t="shared" si="5"/>
        <v>20568</v>
      </c>
      <c r="DB8" s="28">
        <f t="shared" si="5"/>
        <v>0</v>
      </c>
      <c r="DC8" s="28">
        <f t="shared" si="5"/>
        <v>0</v>
      </c>
      <c r="DD8" s="28">
        <f t="shared" si="5"/>
        <v>0</v>
      </c>
      <c r="DE8" s="27">
        <f t="shared" si="5"/>
        <v>22022</v>
      </c>
      <c r="DF8" s="28">
        <f t="shared" si="5"/>
        <v>0</v>
      </c>
      <c r="DG8" s="28">
        <f t="shared" si="5"/>
        <v>0</v>
      </c>
      <c r="DH8" s="28">
        <f t="shared" si="5"/>
        <v>0</v>
      </c>
      <c r="DI8" s="27">
        <f t="shared" si="5"/>
        <v>22562</v>
      </c>
      <c r="DJ8" s="28">
        <f t="shared" si="5"/>
        <v>0</v>
      </c>
      <c r="DK8" s="28">
        <f t="shared" si="5"/>
        <v>0</v>
      </c>
      <c r="DL8" s="28">
        <f t="shared" si="5"/>
        <v>0</v>
      </c>
      <c r="DM8" s="27">
        <f t="shared" si="5"/>
        <v>23112</v>
      </c>
      <c r="DN8" s="28">
        <f t="shared" si="5"/>
        <v>0</v>
      </c>
      <c r="DO8" s="28">
        <f t="shared" si="5"/>
        <v>0</v>
      </c>
      <c r="DP8" s="28">
        <f t="shared" si="5"/>
        <v>0</v>
      </c>
      <c r="DQ8" s="27">
        <f t="shared" si="5"/>
        <v>24421</v>
      </c>
      <c r="DR8" s="28">
        <f t="shared" si="5"/>
        <v>0</v>
      </c>
      <c r="DS8" s="28">
        <f t="shared" si="5"/>
        <v>0</v>
      </c>
      <c r="DT8" s="28">
        <f t="shared" si="5"/>
        <v>0</v>
      </c>
      <c r="DU8" s="27">
        <f t="shared" si="5"/>
        <v>25780</v>
      </c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</row>
    <row r="9" spans="1:145" ht="36.75" customHeight="1" x14ac:dyDescent="0.25">
      <c r="A9" s="29" t="s">
        <v>13</v>
      </c>
      <c r="B9" s="67">
        <f>SUM(B7:E7)</f>
        <v>0</v>
      </c>
      <c r="C9" s="65"/>
      <c r="D9" s="65"/>
      <c r="E9" s="65"/>
      <c r="F9" s="67">
        <f>SUM(F7:I7)</f>
        <v>679</v>
      </c>
      <c r="G9" s="65"/>
      <c r="H9" s="65"/>
      <c r="I9" s="65"/>
      <c r="J9" s="67">
        <f>SUM(J7:M7)</f>
        <v>832</v>
      </c>
      <c r="K9" s="65"/>
      <c r="L9" s="65"/>
      <c r="M9" s="65"/>
      <c r="N9" s="67">
        <f>SUM(N7:Q7)</f>
        <v>827</v>
      </c>
      <c r="O9" s="65"/>
      <c r="P9" s="65"/>
      <c r="Q9" s="65"/>
      <c r="R9" s="68">
        <f>SUM(R7:U7)</f>
        <v>100</v>
      </c>
      <c r="S9" s="65"/>
      <c r="T9" s="65"/>
      <c r="U9" s="65"/>
      <c r="V9" s="68">
        <f>SUM(V7:Y7)</f>
        <v>862</v>
      </c>
      <c r="W9" s="65"/>
      <c r="X9" s="65"/>
      <c r="Y9" s="65"/>
      <c r="Z9" s="68">
        <f>SUM(Z7:AC7)</f>
        <v>279</v>
      </c>
      <c r="AA9" s="65"/>
      <c r="AB9" s="65"/>
      <c r="AC9" s="65"/>
      <c r="AD9" s="68">
        <f>SUM(AD7:AG7)</f>
        <v>249</v>
      </c>
      <c r="AE9" s="65"/>
      <c r="AF9" s="65"/>
      <c r="AG9" s="65"/>
      <c r="AH9" s="68">
        <f>SUM(AH7:AK7)</f>
        <v>302</v>
      </c>
      <c r="AI9" s="65"/>
      <c r="AJ9" s="65"/>
      <c r="AK9" s="65"/>
      <c r="AL9" s="68">
        <f>SUM(AL7:AO7)</f>
        <v>390</v>
      </c>
      <c r="AM9" s="65"/>
      <c r="AN9" s="65"/>
      <c r="AO9" s="65"/>
      <c r="AP9" s="68">
        <f>SUM(AP7:AS7)</f>
        <v>1028</v>
      </c>
      <c r="AQ9" s="65"/>
      <c r="AR9" s="65"/>
      <c r="AS9" s="65"/>
      <c r="AT9" s="68">
        <f>SUM(AT7:AW7)</f>
        <v>1080</v>
      </c>
      <c r="AU9" s="65"/>
      <c r="AV9" s="65"/>
      <c r="AW9" s="65"/>
      <c r="AX9" s="68">
        <f>SUM(AX7:BA7)</f>
        <v>1194</v>
      </c>
      <c r="AY9" s="65"/>
      <c r="AZ9" s="65"/>
      <c r="BA9" s="65"/>
      <c r="BB9" s="68">
        <f>SUM(BB7:BE7)</f>
        <v>503</v>
      </c>
      <c r="BC9" s="65"/>
      <c r="BD9" s="65"/>
      <c r="BE9" s="65"/>
      <c r="BF9" s="68">
        <f>SUM(BF7:BI7)</f>
        <v>420</v>
      </c>
      <c r="BG9" s="65"/>
      <c r="BH9" s="65"/>
      <c r="BI9" s="65"/>
      <c r="BJ9" s="68">
        <f>SUM(BJ7:BM7)</f>
        <v>1174</v>
      </c>
      <c r="BK9" s="65"/>
      <c r="BL9" s="65"/>
      <c r="BM9" s="65"/>
      <c r="BN9" s="68">
        <f>SUM(BN7:BQ7)</f>
        <v>1320</v>
      </c>
      <c r="BO9" s="65"/>
      <c r="BP9" s="65"/>
      <c r="BQ9" s="65"/>
      <c r="BR9" s="68">
        <f>SUM(BR7:BU7)</f>
        <v>1240</v>
      </c>
      <c r="BS9" s="65"/>
      <c r="BT9" s="65"/>
      <c r="BU9" s="65"/>
      <c r="BV9" s="68">
        <f>SUM(BV7:BY7)</f>
        <v>1240</v>
      </c>
      <c r="BW9" s="65"/>
      <c r="BX9" s="65"/>
      <c r="BY9" s="65"/>
      <c r="BZ9" s="68">
        <f>SUM(BZ7:CC7)</f>
        <v>1202</v>
      </c>
      <c r="CA9" s="65"/>
      <c r="CB9" s="65"/>
      <c r="CC9" s="65"/>
      <c r="CD9" s="68">
        <f>SUM(CD7:CG7)</f>
        <v>507</v>
      </c>
      <c r="CE9" s="65"/>
      <c r="CF9" s="65"/>
      <c r="CG9" s="65"/>
      <c r="CH9" s="68">
        <f>SUM(CH7:CK7)</f>
        <v>455</v>
      </c>
      <c r="CI9" s="65"/>
      <c r="CJ9" s="65"/>
      <c r="CK9" s="65"/>
      <c r="CL9" s="68">
        <f>SUM(CL7:CO7)</f>
        <v>872</v>
      </c>
      <c r="CM9" s="65"/>
      <c r="CN9" s="65"/>
      <c r="CO9" s="65"/>
      <c r="CP9" s="68">
        <f>SUM(CP7:CS7)</f>
        <v>1193</v>
      </c>
      <c r="CQ9" s="65"/>
      <c r="CR9" s="65"/>
      <c r="CS9" s="65"/>
      <c r="CT9" s="68">
        <f>SUM(CT7:CW7)</f>
        <v>1362</v>
      </c>
      <c r="CU9" s="65"/>
      <c r="CV9" s="65"/>
      <c r="CW9" s="65"/>
      <c r="CX9" s="68">
        <f>SUM(CX7:DA7)</f>
        <v>1258</v>
      </c>
      <c r="CY9" s="65"/>
      <c r="CZ9" s="65"/>
      <c r="DA9" s="65"/>
      <c r="DB9" s="68">
        <f>SUM(DB7:DE7)</f>
        <v>1454</v>
      </c>
      <c r="DC9" s="65"/>
      <c r="DD9" s="65"/>
      <c r="DE9" s="65"/>
      <c r="DF9" s="68">
        <f>SUM(DF7:DI7)</f>
        <v>540</v>
      </c>
      <c r="DG9" s="65"/>
      <c r="DH9" s="65"/>
      <c r="DI9" s="65"/>
      <c r="DJ9" s="68">
        <f>SUM(DJ7:DM7)</f>
        <v>550</v>
      </c>
      <c r="DK9" s="65"/>
      <c r="DL9" s="65"/>
      <c r="DM9" s="65"/>
      <c r="DN9" s="68">
        <f>SUM(DN7:DQ7)</f>
        <v>1309</v>
      </c>
      <c r="DO9" s="65"/>
      <c r="DP9" s="65"/>
      <c r="DQ9" s="65"/>
      <c r="DR9" s="68">
        <f>SUM(DR7:DU7)</f>
        <v>1359</v>
      </c>
      <c r="DS9" s="65"/>
      <c r="DT9" s="65"/>
      <c r="DU9" s="65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</row>
    <row r="10" spans="1:145" ht="36.75" customHeight="1" x14ac:dyDescent="0.25">
      <c r="A10" s="29" t="s">
        <v>15</v>
      </c>
      <c r="B10" s="67">
        <f t="shared" ref="B10:B11" si="6">B9</f>
        <v>0</v>
      </c>
      <c r="C10" s="65"/>
      <c r="D10" s="65"/>
      <c r="E10" s="65"/>
      <c r="F10" s="67">
        <f>B10+F9</f>
        <v>679</v>
      </c>
      <c r="G10" s="65"/>
      <c r="H10" s="65"/>
      <c r="I10" s="65"/>
      <c r="J10" s="67">
        <f>F10+J9</f>
        <v>1511</v>
      </c>
      <c r="K10" s="65"/>
      <c r="L10" s="65"/>
      <c r="M10" s="65"/>
      <c r="N10" s="67">
        <f>J10+N9</f>
        <v>2338</v>
      </c>
      <c r="O10" s="65"/>
      <c r="P10" s="65"/>
      <c r="Q10" s="65"/>
      <c r="R10" s="68">
        <f>N10+R9</f>
        <v>2438</v>
      </c>
      <c r="S10" s="65"/>
      <c r="T10" s="65"/>
      <c r="U10" s="65"/>
      <c r="V10" s="68">
        <f>R10+V9</f>
        <v>3300</v>
      </c>
      <c r="W10" s="65"/>
      <c r="X10" s="65"/>
      <c r="Y10" s="65"/>
      <c r="Z10" s="68">
        <f>V10+Z9</f>
        <v>3579</v>
      </c>
      <c r="AA10" s="65"/>
      <c r="AB10" s="65"/>
      <c r="AC10" s="65"/>
      <c r="AD10" s="68">
        <f>Z10+AD9</f>
        <v>3828</v>
      </c>
      <c r="AE10" s="65"/>
      <c r="AF10" s="65"/>
      <c r="AG10" s="65"/>
      <c r="AH10" s="68">
        <f>AD10+AH9</f>
        <v>4130</v>
      </c>
      <c r="AI10" s="65"/>
      <c r="AJ10" s="65"/>
      <c r="AK10" s="65"/>
      <c r="AL10" s="68">
        <f>AH10+AL9</f>
        <v>4520</v>
      </c>
      <c r="AM10" s="65"/>
      <c r="AN10" s="65"/>
      <c r="AO10" s="65"/>
      <c r="AP10" s="68">
        <f>AL10+AP9</f>
        <v>5548</v>
      </c>
      <c r="AQ10" s="65"/>
      <c r="AR10" s="65"/>
      <c r="AS10" s="65"/>
      <c r="AT10" s="68">
        <f>AP10+AT9</f>
        <v>6628</v>
      </c>
      <c r="AU10" s="65"/>
      <c r="AV10" s="65"/>
      <c r="AW10" s="65"/>
      <c r="AX10" s="68">
        <f>AT10+AX9</f>
        <v>7822</v>
      </c>
      <c r="AY10" s="65"/>
      <c r="AZ10" s="65"/>
      <c r="BA10" s="65"/>
      <c r="BB10" s="68">
        <f>AX10+BB9</f>
        <v>8325</v>
      </c>
      <c r="BC10" s="65"/>
      <c r="BD10" s="65"/>
      <c r="BE10" s="65"/>
      <c r="BF10" s="68">
        <f>BB10+BF9</f>
        <v>8745</v>
      </c>
      <c r="BG10" s="65"/>
      <c r="BH10" s="65"/>
      <c r="BI10" s="65"/>
      <c r="BJ10" s="68">
        <f>BF10+BJ9</f>
        <v>9919</v>
      </c>
      <c r="BK10" s="65"/>
      <c r="BL10" s="65"/>
      <c r="BM10" s="65"/>
      <c r="BN10" s="68">
        <f>BJ10+BN9</f>
        <v>11239</v>
      </c>
      <c r="BO10" s="65"/>
      <c r="BP10" s="65"/>
      <c r="BQ10" s="65"/>
      <c r="BR10" s="68">
        <f>BN10+BR9</f>
        <v>12479</v>
      </c>
      <c r="BS10" s="65"/>
      <c r="BT10" s="65"/>
      <c r="BU10" s="65"/>
      <c r="BV10" s="68">
        <f>BR10+BV9</f>
        <v>13719</v>
      </c>
      <c r="BW10" s="65"/>
      <c r="BX10" s="65"/>
      <c r="BY10" s="65"/>
      <c r="BZ10" s="68">
        <f>BV10+BZ9</f>
        <v>14921</v>
      </c>
      <c r="CA10" s="65"/>
      <c r="CB10" s="65"/>
      <c r="CC10" s="65"/>
      <c r="CD10" s="68">
        <f>BZ10+CD9</f>
        <v>15428</v>
      </c>
      <c r="CE10" s="65"/>
      <c r="CF10" s="65"/>
      <c r="CG10" s="65"/>
      <c r="CH10" s="68">
        <f>CD10+CH9</f>
        <v>15883</v>
      </c>
      <c r="CI10" s="65"/>
      <c r="CJ10" s="65"/>
      <c r="CK10" s="65"/>
      <c r="CL10" s="68">
        <f>CH10+CL9</f>
        <v>16755</v>
      </c>
      <c r="CM10" s="65"/>
      <c r="CN10" s="65"/>
      <c r="CO10" s="65"/>
      <c r="CP10" s="68">
        <f>CL10+CP9</f>
        <v>17948</v>
      </c>
      <c r="CQ10" s="65"/>
      <c r="CR10" s="65"/>
      <c r="CS10" s="65"/>
      <c r="CT10" s="68">
        <f>CP10+CT9</f>
        <v>19310</v>
      </c>
      <c r="CU10" s="65"/>
      <c r="CV10" s="65"/>
      <c r="CW10" s="65"/>
      <c r="CX10" s="68">
        <f>CT10+CX9</f>
        <v>20568</v>
      </c>
      <c r="CY10" s="65"/>
      <c r="CZ10" s="65"/>
      <c r="DA10" s="65"/>
      <c r="DB10" s="68">
        <f>CX10+DB9</f>
        <v>22022</v>
      </c>
      <c r="DC10" s="65"/>
      <c r="DD10" s="65"/>
      <c r="DE10" s="65"/>
      <c r="DF10" s="68">
        <f>DB10+DF9</f>
        <v>22562</v>
      </c>
      <c r="DG10" s="65"/>
      <c r="DH10" s="65"/>
      <c r="DI10" s="65"/>
      <c r="DJ10" s="68">
        <f>DF10+DJ9</f>
        <v>23112</v>
      </c>
      <c r="DK10" s="65"/>
      <c r="DL10" s="65"/>
      <c r="DM10" s="65"/>
      <c r="DN10" s="68">
        <f>DJ10+DN9</f>
        <v>24421</v>
      </c>
      <c r="DO10" s="65"/>
      <c r="DP10" s="65"/>
      <c r="DQ10" s="65"/>
      <c r="DR10" s="68">
        <f>DN10+DR9</f>
        <v>25780</v>
      </c>
      <c r="DS10" s="65"/>
      <c r="DT10" s="65"/>
      <c r="DU10" s="65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</row>
    <row r="11" spans="1:145" ht="36.75" customHeight="1" x14ac:dyDescent="0.25">
      <c r="A11" s="29" t="s">
        <v>14</v>
      </c>
      <c r="B11" s="67">
        <f t="shared" si="6"/>
        <v>0</v>
      </c>
      <c r="C11" s="65"/>
      <c r="D11" s="65"/>
      <c r="E11" s="65"/>
      <c r="F11" s="67">
        <f>B11+F9</f>
        <v>679</v>
      </c>
      <c r="G11" s="65"/>
      <c r="H11" s="65"/>
      <c r="I11" s="65"/>
      <c r="J11" s="67">
        <f>F11+J9</f>
        <v>1511</v>
      </c>
      <c r="K11" s="65"/>
      <c r="L11" s="65"/>
      <c r="M11" s="65"/>
      <c r="N11" s="67">
        <f>J11+N9</f>
        <v>2338</v>
      </c>
      <c r="O11" s="65"/>
      <c r="P11" s="65"/>
      <c r="Q11" s="65"/>
      <c r="R11" s="68">
        <f>N11+R9</f>
        <v>2438</v>
      </c>
      <c r="S11" s="65"/>
      <c r="T11" s="65"/>
      <c r="U11" s="65"/>
      <c r="V11" s="68">
        <f>R11+V9</f>
        <v>3300</v>
      </c>
      <c r="W11" s="65"/>
      <c r="X11" s="65"/>
      <c r="Y11" s="65"/>
      <c r="Z11" s="68">
        <f>V11+Z9</f>
        <v>3579</v>
      </c>
      <c r="AA11" s="65"/>
      <c r="AB11" s="65"/>
      <c r="AC11" s="65"/>
      <c r="AD11" s="68">
        <f>Z11+AD9</f>
        <v>3828</v>
      </c>
      <c r="AE11" s="65"/>
      <c r="AF11" s="65"/>
      <c r="AG11" s="65"/>
      <c r="AH11" s="68">
        <f>AD11+AH9</f>
        <v>4130</v>
      </c>
      <c r="AI11" s="65"/>
      <c r="AJ11" s="65"/>
      <c r="AK11" s="65"/>
      <c r="AL11" s="68">
        <f>AH11+AL9</f>
        <v>4520</v>
      </c>
      <c r="AM11" s="65"/>
      <c r="AN11" s="65"/>
      <c r="AO11" s="65"/>
      <c r="AP11" s="68">
        <f>AL11+AP9</f>
        <v>5548</v>
      </c>
      <c r="AQ11" s="65"/>
      <c r="AR11" s="65"/>
      <c r="AS11" s="65"/>
      <c r="AT11" s="68">
        <f>AP11+AT9</f>
        <v>6628</v>
      </c>
      <c r="AU11" s="65"/>
      <c r="AV11" s="65"/>
      <c r="AW11" s="65"/>
      <c r="AX11" s="68">
        <f>AT11+AX9</f>
        <v>7822</v>
      </c>
      <c r="AY11" s="65"/>
      <c r="AZ11" s="65"/>
      <c r="BA11" s="65"/>
      <c r="BB11" s="68">
        <f>AX11+BB9</f>
        <v>8325</v>
      </c>
      <c r="BC11" s="65"/>
      <c r="BD11" s="65"/>
      <c r="BE11" s="65"/>
      <c r="BF11" s="68">
        <f>BB11+BF9</f>
        <v>8745</v>
      </c>
      <c r="BG11" s="65"/>
      <c r="BH11" s="65"/>
      <c r="BI11" s="65"/>
      <c r="BJ11" s="68">
        <f>BF11+BJ9</f>
        <v>9919</v>
      </c>
      <c r="BK11" s="65"/>
      <c r="BL11" s="65"/>
      <c r="BM11" s="65"/>
      <c r="BN11" s="68">
        <f>BJ11+BN9</f>
        <v>11239</v>
      </c>
      <c r="BO11" s="65"/>
      <c r="BP11" s="65"/>
      <c r="BQ11" s="65"/>
      <c r="BR11" s="68">
        <f>BN11+BR9</f>
        <v>12479</v>
      </c>
      <c r="BS11" s="65"/>
      <c r="BT11" s="65"/>
      <c r="BU11" s="65"/>
      <c r="BV11" s="68">
        <f>BR11+BV9</f>
        <v>13719</v>
      </c>
      <c r="BW11" s="65"/>
      <c r="BX11" s="65"/>
      <c r="BY11" s="65"/>
      <c r="BZ11" s="68">
        <f>BV11+BZ9</f>
        <v>14921</v>
      </c>
      <c r="CA11" s="65"/>
      <c r="CB11" s="65"/>
      <c r="CC11" s="65"/>
      <c r="CD11" s="68">
        <f>BZ11+CD9</f>
        <v>15428</v>
      </c>
      <c r="CE11" s="65"/>
      <c r="CF11" s="65"/>
      <c r="CG11" s="65"/>
      <c r="CH11" s="68">
        <f>CD11+CH9</f>
        <v>15883</v>
      </c>
      <c r="CI11" s="65"/>
      <c r="CJ11" s="65"/>
      <c r="CK11" s="65"/>
      <c r="CL11" s="68">
        <f>CH11+CL9</f>
        <v>16755</v>
      </c>
      <c r="CM11" s="65"/>
      <c r="CN11" s="65"/>
      <c r="CO11" s="65"/>
      <c r="CP11" s="68">
        <f>CL11+CP9</f>
        <v>17948</v>
      </c>
      <c r="CQ11" s="65"/>
      <c r="CR11" s="65"/>
      <c r="CS11" s="65"/>
      <c r="CT11" s="68">
        <f>CP11+CT9</f>
        <v>19310</v>
      </c>
      <c r="CU11" s="65"/>
      <c r="CV11" s="65"/>
      <c r="CW11" s="65"/>
      <c r="CX11" s="68">
        <f>CT11+CX9</f>
        <v>20568</v>
      </c>
      <c r="CY11" s="65"/>
      <c r="CZ11" s="65"/>
      <c r="DA11" s="65"/>
      <c r="DB11" s="68">
        <f>CX11+DB9</f>
        <v>22022</v>
      </c>
      <c r="DC11" s="65"/>
      <c r="DD11" s="65"/>
      <c r="DE11" s="65"/>
      <c r="DF11" s="68">
        <f>DB11+DF9</f>
        <v>22562</v>
      </c>
      <c r="DG11" s="65"/>
      <c r="DH11" s="65"/>
      <c r="DI11" s="65"/>
      <c r="DJ11" s="68">
        <f>DF11+DJ9</f>
        <v>23112</v>
      </c>
      <c r="DK11" s="65"/>
      <c r="DL11" s="65"/>
      <c r="DM11" s="65"/>
      <c r="DN11" s="68">
        <f>DJ11+DN9</f>
        <v>24421</v>
      </c>
      <c r="DO11" s="65"/>
      <c r="DP11" s="65"/>
      <c r="DQ11" s="65"/>
      <c r="DR11" s="68">
        <f>DN11+DR9</f>
        <v>25780</v>
      </c>
      <c r="DS11" s="65"/>
      <c r="DT11" s="65"/>
      <c r="DU11" s="65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</row>
    <row r="12" spans="1:145" ht="36.75" customHeight="1" x14ac:dyDescent="0.3">
      <c r="A12" s="30"/>
      <c r="B12" s="31"/>
      <c r="C12" s="32"/>
      <c r="D12" s="32"/>
      <c r="E12" s="32"/>
      <c r="F12" s="31"/>
      <c r="J12" s="31"/>
      <c r="N12" s="31"/>
      <c r="R12" s="33"/>
      <c r="S12" s="34"/>
      <c r="T12" s="34"/>
      <c r="U12" s="34"/>
      <c r="V12" s="33"/>
      <c r="W12" s="34"/>
      <c r="X12" s="34"/>
      <c r="Y12" s="34"/>
      <c r="Z12" s="33"/>
      <c r="AA12" s="34"/>
      <c r="AB12" s="34"/>
      <c r="AC12" s="34"/>
      <c r="AD12" s="33"/>
      <c r="AE12" s="34"/>
      <c r="AF12" s="34"/>
      <c r="AG12" s="34"/>
      <c r="AH12" s="33"/>
      <c r="AI12" s="34"/>
      <c r="AJ12" s="34"/>
      <c r="AK12" s="34"/>
      <c r="AL12" s="33"/>
      <c r="AM12" s="34"/>
      <c r="AN12" s="34"/>
      <c r="AO12" s="34"/>
      <c r="AP12" s="33"/>
      <c r="AQ12" s="34"/>
      <c r="AR12" s="34"/>
      <c r="AS12" s="34"/>
      <c r="AT12" s="33"/>
      <c r="AU12" s="34"/>
      <c r="AV12" s="34"/>
      <c r="AW12" s="34"/>
      <c r="AX12" s="33"/>
      <c r="AY12" s="34"/>
      <c r="AZ12" s="34"/>
      <c r="BA12" s="34"/>
      <c r="BB12" s="33"/>
      <c r="BC12" s="34"/>
      <c r="BD12" s="34"/>
      <c r="BE12" s="34"/>
      <c r="BF12" s="33"/>
      <c r="BG12" s="34"/>
      <c r="BH12" s="34"/>
      <c r="BI12" s="34"/>
      <c r="BJ12" s="33"/>
      <c r="BK12" s="34"/>
      <c r="BL12" s="34"/>
      <c r="BM12" s="34"/>
      <c r="BN12" s="33"/>
      <c r="BO12" s="34"/>
      <c r="BP12" s="34"/>
      <c r="BQ12" s="34"/>
      <c r="BR12" s="33"/>
      <c r="BS12" s="34"/>
      <c r="BT12" s="34"/>
      <c r="BU12" s="34"/>
      <c r="BV12" s="33"/>
      <c r="BW12" s="34"/>
      <c r="BX12" s="34"/>
      <c r="BY12" s="34"/>
      <c r="BZ12" s="33"/>
      <c r="CA12" s="34"/>
      <c r="CB12" s="34"/>
      <c r="CC12" s="34"/>
      <c r="CD12" s="33"/>
      <c r="CE12" s="34"/>
      <c r="CF12" s="34"/>
      <c r="CG12" s="34"/>
      <c r="CH12" s="33"/>
      <c r="CI12" s="34"/>
      <c r="CJ12" s="34"/>
      <c r="CK12" s="34"/>
      <c r="CL12" s="33"/>
      <c r="CM12" s="34"/>
      <c r="CN12" s="34"/>
      <c r="CO12" s="34"/>
      <c r="CP12" s="33"/>
      <c r="CQ12" s="34"/>
      <c r="CR12" s="34"/>
      <c r="CS12" s="34"/>
      <c r="CT12" s="33"/>
      <c r="CU12" s="34"/>
      <c r="CV12" s="34"/>
      <c r="CW12" s="34"/>
      <c r="CX12" s="33"/>
      <c r="CY12" s="34"/>
      <c r="CZ12" s="34"/>
      <c r="DA12" s="34"/>
      <c r="DB12" s="33"/>
      <c r="DC12" s="34"/>
      <c r="DD12" s="34"/>
      <c r="DE12" s="34"/>
      <c r="DF12" s="33"/>
      <c r="DG12" s="34"/>
      <c r="DH12" s="34"/>
      <c r="DI12" s="34"/>
      <c r="DJ12" s="33"/>
      <c r="DK12" s="34"/>
      <c r="DL12" s="34"/>
      <c r="DM12" s="34"/>
      <c r="DN12" s="33"/>
      <c r="DO12" s="34"/>
      <c r="DP12" s="34"/>
      <c r="DQ12" s="34"/>
      <c r="DR12" s="33"/>
      <c r="DS12" s="34"/>
      <c r="DT12" s="34"/>
      <c r="DU12" s="34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</row>
    <row r="13" spans="1:145" ht="36.75" customHeight="1" x14ac:dyDescent="0.3">
      <c r="A13" s="30">
        <v>0.3</v>
      </c>
      <c r="B13" s="31">
        <v>1</v>
      </c>
      <c r="C13" s="32"/>
      <c r="D13" s="32"/>
      <c r="E13" s="32"/>
      <c r="F13" s="31">
        <v>2</v>
      </c>
      <c r="J13" s="31">
        <v>3</v>
      </c>
      <c r="N13" s="31">
        <v>4</v>
      </c>
      <c r="R13" s="33">
        <v>5</v>
      </c>
      <c r="S13" s="34"/>
      <c r="T13" s="34"/>
      <c r="U13" s="34"/>
      <c r="V13" s="33">
        <v>6</v>
      </c>
      <c r="W13" s="34"/>
      <c r="X13" s="34"/>
      <c r="Y13" s="34"/>
      <c r="Z13" s="33">
        <v>7</v>
      </c>
      <c r="AA13" s="34"/>
      <c r="AB13" s="34"/>
      <c r="AC13" s="34"/>
      <c r="AD13" s="33">
        <v>8</v>
      </c>
      <c r="AE13" s="34"/>
      <c r="AF13" s="34"/>
      <c r="AG13" s="34"/>
      <c r="AH13" s="33">
        <v>9</v>
      </c>
      <c r="AI13" s="34"/>
      <c r="AJ13" s="34"/>
      <c r="AK13" s="34"/>
      <c r="AL13" s="33">
        <v>10</v>
      </c>
      <c r="AM13" s="34"/>
      <c r="AN13" s="34"/>
      <c r="AO13" s="34"/>
      <c r="AP13" s="33">
        <v>11</v>
      </c>
      <c r="AQ13" s="34"/>
      <c r="AR13" s="34"/>
      <c r="AS13" s="34"/>
      <c r="AT13" s="33">
        <v>12</v>
      </c>
      <c r="AU13" s="34"/>
      <c r="AV13" s="34"/>
      <c r="AW13" s="34"/>
      <c r="AX13" s="33">
        <v>13</v>
      </c>
      <c r="AY13" s="34"/>
      <c r="AZ13" s="34"/>
      <c r="BA13" s="34"/>
      <c r="BB13" s="33">
        <v>14</v>
      </c>
      <c r="BC13" s="34"/>
      <c r="BD13" s="34"/>
      <c r="BE13" s="34"/>
      <c r="BF13" s="33">
        <v>15</v>
      </c>
      <c r="BG13" s="34"/>
      <c r="BH13" s="34"/>
      <c r="BI13" s="34"/>
      <c r="BJ13" s="33">
        <v>16</v>
      </c>
      <c r="BK13" s="34"/>
      <c r="BL13" s="34"/>
      <c r="BM13" s="34"/>
      <c r="BN13" s="33">
        <v>17</v>
      </c>
      <c r="BO13" s="34"/>
      <c r="BP13" s="34"/>
      <c r="BQ13" s="34"/>
      <c r="BR13" s="33">
        <v>18</v>
      </c>
      <c r="BS13" s="34"/>
      <c r="BT13" s="34"/>
      <c r="BU13" s="34"/>
      <c r="BV13" s="33">
        <v>19</v>
      </c>
      <c r="BW13" s="34"/>
      <c r="BX13" s="34"/>
      <c r="BY13" s="34"/>
      <c r="BZ13" s="33">
        <v>20</v>
      </c>
      <c r="CA13" s="34"/>
      <c r="CB13" s="34"/>
      <c r="CC13" s="34"/>
      <c r="CD13" s="33">
        <v>21</v>
      </c>
      <c r="CE13" s="34"/>
      <c r="CF13" s="34"/>
      <c r="CG13" s="34"/>
      <c r="CH13" s="33">
        <v>22</v>
      </c>
      <c r="CI13" s="34"/>
      <c r="CJ13" s="34"/>
      <c r="CK13" s="34"/>
      <c r="CL13" s="33">
        <v>23</v>
      </c>
      <c r="CM13" s="34"/>
      <c r="CN13" s="34"/>
      <c r="CO13" s="34"/>
      <c r="CP13" s="33">
        <v>24</v>
      </c>
      <c r="CQ13" s="34"/>
      <c r="CR13" s="34"/>
      <c r="CS13" s="34"/>
      <c r="CT13" s="33">
        <v>25</v>
      </c>
      <c r="CU13" s="34"/>
      <c r="CV13" s="34"/>
      <c r="CW13" s="34"/>
      <c r="CX13" s="33">
        <v>26</v>
      </c>
      <c r="CY13" s="34"/>
      <c r="CZ13" s="34"/>
      <c r="DA13" s="34"/>
      <c r="DB13" s="33">
        <v>27</v>
      </c>
      <c r="DC13" s="34"/>
      <c r="DD13" s="34"/>
      <c r="DE13" s="34"/>
      <c r="DF13" s="33">
        <v>28</v>
      </c>
      <c r="DG13" s="34"/>
      <c r="DH13" s="34"/>
      <c r="DI13" s="34"/>
      <c r="DJ13" s="33">
        <v>29</v>
      </c>
      <c r="DK13" s="34"/>
      <c r="DL13" s="34"/>
      <c r="DM13" s="34"/>
      <c r="DN13" s="33">
        <v>30</v>
      </c>
      <c r="DO13" s="34"/>
      <c r="DP13" s="34"/>
      <c r="DQ13" s="34"/>
      <c r="DR13" s="64"/>
      <c r="DS13" s="65"/>
      <c r="DT13" s="65"/>
      <c r="DU13" s="6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</row>
    <row r="14" spans="1:145" ht="36.75" customHeight="1" x14ac:dyDescent="0.25">
      <c r="A14" s="69" t="s">
        <v>16</v>
      </c>
      <c r="B14" s="66">
        <v>1</v>
      </c>
      <c r="C14" s="65"/>
      <c r="D14" s="65"/>
      <c r="E14" s="65"/>
      <c r="F14" s="66">
        <v>2</v>
      </c>
      <c r="G14" s="65"/>
      <c r="H14" s="65"/>
      <c r="I14" s="65"/>
      <c r="J14" s="66">
        <v>3</v>
      </c>
      <c r="K14" s="65"/>
      <c r="L14" s="65"/>
      <c r="M14" s="65"/>
      <c r="N14" s="66">
        <v>4</v>
      </c>
      <c r="O14" s="65"/>
      <c r="P14" s="65"/>
      <c r="Q14" s="65"/>
      <c r="R14" s="66">
        <v>5</v>
      </c>
      <c r="S14" s="65"/>
      <c r="T14" s="65"/>
      <c r="U14" s="65"/>
      <c r="V14" s="66">
        <v>6</v>
      </c>
      <c r="W14" s="65"/>
      <c r="X14" s="65"/>
      <c r="Y14" s="65"/>
      <c r="Z14" s="66">
        <v>7</v>
      </c>
      <c r="AA14" s="65"/>
      <c r="AB14" s="65"/>
      <c r="AC14" s="65"/>
      <c r="AD14" s="66">
        <v>8</v>
      </c>
      <c r="AE14" s="65"/>
      <c r="AF14" s="65"/>
      <c r="AG14" s="65"/>
      <c r="AH14" s="66">
        <v>9</v>
      </c>
      <c r="AI14" s="65"/>
      <c r="AJ14" s="65"/>
      <c r="AK14" s="65"/>
      <c r="AL14" s="66">
        <v>10</v>
      </c>
      <c r="AM14" s="65"/>
      <c r="AN14" s="65"/>
      <c r="AO14" s="65"/>
      <c r="AP14" s="66">
        <v>11</v>
      </c>
      <c r="AQ14" s="65"/>
      <c r="AR14" s="65"/>
      <c r="AS14" s="65"/>
      <c r="AT14" s="66">
        <v>12</v>
      </c>
      <c r="AU14" s="65"/>
      <c r="AV14" s="65"/>
      <c r="AW14" s="65"/>
      <c r="AX14" s="66">
        <v>13</v>
      </c>
      <c r="AY14" s="65"/>
      <c r="AZ14" s="65"/>
      <c r="BA14" s="65"/>
      <c r="BB14" s="66">
        <v>14</v>
      </c>
      <c r="BC14" s="65"/>
      <c r="BD14" s="65"/>
      <c r="BE14" s="65"/>
      <c r="BF14" s="66">
        <v>15</v>
      </c>
      <c r="BG14" s="65"/>
      <c r="BH14" s="65"/>
      <c r="BI14" s="65"/>
      <c r="BJ14" s="66">
        <v>16</v>
      </c>
      <c r="BK14" s="65"/>
      <c r="BL14" s="65"/>
      <c r="BM14" s="65"/>
      <c r="BN14" s="66">
        <v>17</v>
      </c>
      <c r="BO14" s="65"/>
      <c r="BP14" s="65"/>
      <c r="BQ14" s="65"/>
      <c r="BR14" s="66">
        <v>18</v>
      </c>
      <c r="BS14" s="65"/>
      <c r="BT14" s="65"/>
      <c r="BU14" s="65"/>
      <c r="BV14" s="66">
        <v>19</v>
      </c>
      <c r="BW14" s="65"/>
      <c r="BX14" s="65"/>
      <c r="BY14" s="65"/>
      <c r="BZ14" s="66">
        <v>20</v>
      </c>
      <c r="CA14" s="65"/>
      <c r="CB14" s="65"/>
      <c r="CC14" s="65"/>
      <c r="CD14" s="66">
        <v>21</v>
      </c>
      <c r="CE14" s="65"/>
      <c r="CF14" s="65"/>
      <c r="CG14" s="65"/>
      <c r="CH14" s="66">
        <v>22</v>
      </c>
      <c r="CI14" s="65"/>
      <c r="CJ14" s="65"/>
      <c r="CK14" s="65"/>
      <c r="CL14" s="66">
        <v>23</v>
      </c>
      <c r="CM14" s="65"/>
      <c r="CN14" s="65"/>
      <c r="CO14" s="65"/>
      <c r="CP14" s="66">
        <v>24</v>
      </c>
      <c r="CQ14" s="65"/>
      <c r="CR14" s="65"/>
      <c r="CS14" s="65"/>
      <c r="CT14" s="66">
        <v>25</v>
      </c>
      <c r="CU14" s="65"/>
      <c r="CV14" s="65"/>
      <c r="CW14" s="65"/>
      <c r="CX14" s="66">
        <v>26</v>
      </c>
      <c r="CY14" s="65"/>
      <c r="CZ14" s="65"/>
      <c r="DA14" s="65"/>
      <c r="DB14" s="66">
        <v>27</v>
      </c>
      <c r="DC14" s="65"/>
      <c r="DD14" s="65"/>
      <c r="DE14" s="65"/>
      <c r="DF14" s="66">
        <v>28</v>
      </c>
      <c r="DG14" s="65"/>
      <c r="DH14" s="65"/>
      <c r="DI14" s="65"/>
      <c r="DJ14" s="66">
        <v>29</v>
      </c>
      <c r="DK14" s="65"/>
      <c r="DL14" s="65"/>
      <c r="DM14" s="65"/>
      <c r="DN14" s="66">
        <v>30</v>
      </c>
      <c r="DO14" s="65"/>
      <c r="DP14" s="65"/>
      <c r="DQ14" s="65"/>
      <c r="DR14" s="66"/>
      <c r="DS14" s="65"/>
      <c r="DT14" s="65"/>
      <c r="DU14" s="65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</row>
    <row r="15" spans="1:145" ht="36.75" customHeight="1" x14ac:dyDescent="0.25">
      <c r="A15" s="63"/>
      <c r="B15" s="15" t="s">
        <v>19</v>
      </c>
      <c r="C15" s="15" t="s">
        <v>20</v>
      </c>
      <c r="D15" s="15" t="s">
        <v>21</v>
      </c>
      <c r="E15" s="16" t="s">
        <v>22</v>
      </c>
      <c r="F15" s="17" t="s">
        <v>19</v>
      </c>
      <c r="G15" s="17" t="s">
        <v>20</v>
      </c>
      <c r="H15" s="17" t="s">
        <v>21</v>
      </c>
      <c r="I15" s="16" t="s">
        <v>22</v>
      </c>
      <c r="J15" s="15" t="s">
        <v>19</v>
      </c>
      <c r="K15" s="15" t="s">
        <v>20</v>
      </c>
      <c r="L15" s="15" t="s">
        <v>21</v>
      </c>
      <c r="M15" s="16" t="s">
        <v>22</v>
      </c>
      <c r="N15" s="15" t="s">
        <v>19</v>
      </c>
      <c r="O15" s="15" t="s">
        <v>20</v>
      </c>
      <c r="P15" s="15" t="s">
        <v>21</v>
      </c>
      <c r="Q15" s="16" t="s">
        <v>22</v>
      </c>
      <c r="R15" s="17" t="s">
        <v>19</v>
      </c>
      <c r="S15" s="17" t="s">
        <v>20</v>
      </c>
      <c r="T15" s="17" t="s">
        <v>21</v>
      </c>
      <c r="U15" s="16" t="s">
        <v>22</v>
      </c>
      <c r="V15" s="17" t="s">
        <v>19</v>
      </c>
      <c r="W15" s="17" t="s">
        <v>20</v>
      </c>
      <c r="X15" s="17" t="s">
        <v>21</v>
      </c>
      <c r="Y15" s="16" t="s">
        <v>22</v>
      </c>
      <c r="Z15" s="17" t="s">
        <v>19</v>
      </c>
      <c r="AA15" s="17" t="s">
        <v>20</v>
      </c>
      <c r="AB15" s="17" t="s">
        <v>21</v>
      </c>
      <c r="AC15" s="16" t="s">
        <v>22</v>
      </c>
      <c r="AD15" s="17" t="s">
        <v>19</v>
      </c>
      <c r="AE15" s="17" t="s">
        <v>20</v>
      </c>
      <c r="AF15" s="17" t="s">
        <v>21</v>
      </c>
      <c r="AG15" s="16" t="s">
        <v>22</v>
      </c>
      <c r="AH15" s="17" t="s">
        <v>19</v>
      </c>
      <c r="AI15" s="17" t="s">
        <v>20</v>
      </c>
      <c r="AJ15" s="17" t="s">
        <v>21</v>
      </c>
      <c r="AK15" s="16" t="s">
        <v>22</v>
      </c>
      <c r="AL15" s="17" t="s">
        <v>19</v>
      </c>
      <c r="AM15" s="17" t="s">
        <v>20</v>
      </c>
      <c r="AN15" s="17" t="s">
        <v>21</v>
      </c>
      <c r="AO15" s="16" t="s">
        <v>22</v>
      </c>
      <c r="AP15" s="17" t="s">
        <v>19</v>
      </c>
      <c r="AQ15" s="17" t="s">
        <v>20</v>
      </c>
      <c r="AR15" s="17" t="s">
        <v>21</v>
      </c>
      <c r="AS15" s="16" t="s">
        <v>22</v>
      </c>
      <c r="AT15" s="17" t="s">
        <v>19</v>
      </c>
      <c r="AU15" s="17" t="s">
        <v>20</v>
      </c>
      <c r="AV15" s="17" t="s">
        <v>21</v>
      </c>
      <c r="AW15" s="16" t="s">
        <v>22</v>
      </c>
      <c r="AX15" s="17" t="s">
        <v>19</v>
      </c>
      <c r="AY15" s="17" t="s">
        <v>20</v>
      </c>
      <c r="AZ15" s="17" t="s">
        <v>21</v>
      </c>
      <c r="BA15" s="16" t="s">
        <v>22</v>
      </c>
      <c r="BB15" s="17" t="s">
        <v>19</v>
      </c>
      <c r="BC15" s="17" t="s">
        <v>20</v>
      </c>
      <c r="BD15" s="17" t="s">
        <v>21</v>
      </c>
      <c r="BE15" s="16" t="s">
        <v>22</v>
      </c>
      <c r="BF15" s="17" t="s">
        <v>19</v>
      </c>
      <c r="BG15" s="17" t="s">
        <v>20</v>
      </c>
      <c r="BH15" s="17" t="s">
        <v>21</v>
      </c>
      <c r="BI15" s="16" t="s">
        <v>22</v>
      </c>
      <c r="BJ15" s="17" t="s">
        <v>19</v>
      </c>
      <c r="BK15" s="17" t="s">
        <v>20</v>
      </c>
      <c r="BL15" s="17" t="s">
        <v>21</v>
      </c>
      <c r="BM15" s="16" t="s">
        <v>22</v>
      </c>
      <c r="BN15" s="17" t="s">
        <v>19</v>
      </c>
      <c r="BO15" s="17" t="s">
        <v>20</v>
      </c>
      <c r="BP15" s="17" t="s">
        <v>21</v>
      </c>
      <c r="BQ15" s="16" t="s">
        <v>22</v>
      </c>
      <c r="BR15" s="17" t="s">
        <v>19</v>
      </c>
      <c r="BS15" s="17" t="s">
        <v>20</v>
      </c>
      <c r="BT15" s="17" t="s">
        <v>21</v>
      </c>
      <c r="BU15" s="16" t="s">
        <v>22</v>
      </c>
      <c r="BV15" s="17" t="s">
        <v>19</v>
      </c>
      <c r="BW15" s="17" t="s">
        <v>20</v>
      </c>
      <c r="BX15" s="17" t="s">
        <v>21</v>
      </c>
      <c r="BY15" s="16" t="s">
        <v>22</v>
      </c>
      <c r="BZ15" s="17" t="s">
        <v>19</v>
      </c>
      <c r="CA15" s="17" t="s">
        <v>20</v>
      </c>
      <c r="CB15" s="17" t="s">
        <v>21</v>
      </c>
      <c r="CC15" s="16" t="s">
        <v>22</v>
      </c>
      <c r="CD15" s="17" t="s">
        <v>19</v>
      </c>
      <c r="CE15" s="17" t="s">
        <v>20</v>
      </c>
      <c r="CF15" s="17" t="s">
        <v>21</v>
      </c>
      <c r="CG15" s="16" t="s">
        <v>22</v>
      </c>
      <c r="CH15" s="17" t="s">
        <v>19</v>
      </c>
      <c r="CI15" s="17" t="s">
        <v>20</v>
      </c>
      <c r="CJ15" s="17" t="s">
        <v>21</v>
      </c>
      <c r="CK15" s="16" t="s">
        <v>22</v>
      </c>
      <c r="CL15" s="17" t="s">
        <v>19</v>
      </c>
      <c r="CM15" s="17" t="s">
        <v>20</v>
      </c>
      <c r="CN15" s="17" t="s">
        <v>21</v>
      </c>
      <c r="CO15" s="16" t="s">
        <v>22</v>
      </c>
      <c r="CP15" s="17" t="s">
        <v>19</v>
      </c>
      <c r="CQ15" s="17" t="s">
        <v>20</v>
      </c>
      <c r="CR15" s="17" t="s">
        <v>21</v>
      </c>
      <c r="CS15" s="16" t="s">
        <v>22</v>
      </c>
      <c r="CT15" s="17" t="s">
        <v>19</v>
      </c>
      <c r="CU15" s="17" t="s">
        <v>20</v>
      </c>
      <c r="CV15" s="17" t="s">
        <v>21</v>
      </c>
      <c r="CW15" s="16" t="s">
        <v>22</v>
      </c>
      <c r="CX15" s="17" t="s">
        <v>19</v>
      </c>
      <c r="CY15" s="17" t="s">
        <v>20</v>
      </c>
      <c r="CZ15" s="17" t="s">
        <v>21</v>
      </c>
      <c r="DA15" s="16" t="s">
        <v>22</v>
      </c>
      <c r="DB15" s="17" t="s">
        <v>19</v>
      </c>
      <c r="DC15" s="17" t="s">
        <v>20</v>
      </c>
      <c r="DD15" s="17" t="s">
        <v>21</v>
      </c>
      <c r="DE15" s="16" t="s">
        <v>22</v>
      </c>
      <c r="DF15" s="17" t="s">
        <v>19</v>
      </c>
      <c r="DG15" s="17" t="s">
        <v>20</v>
      </c>
      <c r="DH15" s="17" t="s">
        <v>21</v>
      </c>
      <c r="DI15" s="16" t="s">
        <v>22</v>
      </c>
      <c r="DJ15" s="17" t="s">
        <v>19</v>
      </c>
      <c r="DK15" s="17" t="s">
        <v>20</v>
      </c>
      <c r="DL15" s="17" t="s">
        <v>21</v>
      </c>
      <c r="DM15" s="16" t="s">
        <v>22</v>
      </c>
      <c r="DN15" s="17" t="s">
        <v>19</v>
      </c>
      <c r="DO15" s="17" t="s">
        <v>20</v>
      </c>
      <c r="DP15" s="17" t="s">
        <v>21</v>
      </c>
      <c r="DQ15" s="16" t="s">
        <v>22</v>
      </c>
      <c r="DR15" s="17"/>
      <c r="DS15" s="17"/>
      <c r="DT15" s="17"/>
      <c r="DU15" s="16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</row>
    <row r="16" spans="1:145" ht="36.75" customHeight="1" x14ac:dyDescent="0.25">
      <c r="A16" s="18" t="s">
        <v>10</v>
      </c>
      <c r="B16" s="19"/>
      <c r="C16" s="19"/>
      <c r="D16" s="19"/>
      <c r="E16" s="20">
        <v>1274</v>
      </c>
      <c r="F16" s="21"/>
      <c r="G16" s="21"/>
      <c r="H16" s="21"/>
      <c r="I16" s="20">
        <v>1374</v>
      </c>
      <c r="J16" s="19"/>
      <c r="K16" s="19"/>
      <c r="L16" s="19"/>
      <c r="M16" s="20">
        <v>1381</v>
      </c>
      <c r="N16" s="19"/>
      <c r="O16" s="19"/>
      <c r="P16" s="19"/>
      <c r="Q16" s="20">
        <v>544</v>
      </c>
      <c r="R16" s="21"/>
      <c r="S16" s="21"/>
      <c r="T16" s="21"/>
      <c r="U16" s="20">
        <v>477</v>
      </c>
      <c r="V16" s="21"/>
      <c r="W16" s="21"/>
      <c r="X16" s="21"/>
      <c r="Y16" s="20">
        <v>1393</v>
      </c>
      <c r="Z16" s="21"/>
      <c r="AA16" s="21"/>
      <c r="AB16" s="21"/>
      <c r="AC16" s="20">
        <v>1486</v>
      </c>
      <c r="AD16" s="21"/>
      <c r="AE16" s="21"/>
      <c r="AF16" s="21"/>
      <c r="AG16" s="20">
        <v>1516</v>
      </c>
      <c r="AH16" s="21"/>
      <c r="AI16" s="21"/>
      <c r="AJ16" s="21"/>
      <c r="AK16" s="20">
        <v>1536</v>
      </c>
      <c r="AL16" s="21"/>
      <c r="AM16" s="21"/>
      <c r="AN16" s="21"/>
      <c r="AO16" s="20">
        <v>1420</v>
      </c>
      <c r="AP16" s="21"/>
      <c r="AQ16" s="21"/>
      <c r="AR16" s="21"/>
      <c r="AS16" s="20">
        <v>549</v>
      </c>
      <c r="AT16" s="21"/>
      <c r="AU16" s="21"/>
      <c r="AV16" s="21"/>
      <c r="AW16" s="20">
        <v>420</v>
      </c>
      <c r="AX16" s="21"/>
      <c r="AY16" s="21"/>
      <c r="AZ16" s="21"/>
      <c r="BA16" s="20">
        <v>1430</v>
      </c>
      <c r="BB16" s="21"/>
      <c r="BC16" s="21"/>
      <c r="BD16" s="21"/>
      <c r="BE16" s="20">
        <v>1531</v>
      </c>
      <c r="BF16" s="21"/>
      <c r="BG16" s="21"/>
      <c r="BH16" s="21"/>
      <c r="BI16" s="20">
        <v>1500</v>
      </c>
      <c r="BJ16" s="21"/>
      <c r="BK16" s="21"/>
      <c r="BL16" s="21"/>
      <c r="BM16" s="20">
        <v>1540</v>
      </c>
      <c r="BN16" s="21"/>
      <c r="BO16" s="21"/>
      <c r="BP16" s="21"/>
      <c r="BQ16" s="20">
        <v>1428</v>
      </c>
      <c r="BR16" s="21"/>
      <c r="BS16" s="21"/>
      <c r="BT16" s="21"/>
      <c r="BU16" s="20">
        <v>554</v>
      </c>
      <c r="BV16" s="21"/>
      <c r="BW16" s="21"/>
      <c r="BX16" s="21"/>
      <c r="BY16" s="20">
        <v>471</v>
      </c>
      <c r="BZ16" s="21"/>
      <c r="CA16" s="21"/>
      <c r="CB16" s="21"/>
      <c r="CC16" s="20">
        <v>1412</v>
      </c>
      <c r="CD16" s="21"/>
      <c r="CE16" s="21"/>
      <c r="CF16" s="21"/>
      <c r="CG16" s="20">
        <v>1476</v>
      </c>
      <c r="CH16" s="21"/>
      <c r="CI16" s="21"/>
      <c r="CJ16" s="21"/>
      <c r="CK16" s="20">
        <v>1531</v>
      </c>
      <c r="CL16" s="21"/>
      <c r="CM16" s="21"/>
      <c r="CN16" s="21"/>
      <c r="CO16" s="20">
        <v>1589</v>
      </c>
      <c r="CP16" s="21"/>
      <c r="CQ16" s="21"/>
      <c r="CR16" s="21"/>
      <c r="CS16" s="20">
        <v>1413</v>
      </c>
      <c r="CT16" s="21"/>
      <c r="CU16" s="21"/>
      <c r="CV16" s="21"/>
      <c r="CW16" s="20">
        <v>514</v>
      </c>
      <c r="CX16" s="21"/>
      <c r="CY16" s="21"/>
      <c r="CZ16" s="21"/>
      <c r="DA16" s="20">
        <v>500</v>
      </c>
      <c r="DB16" s="21"/>
      <c r="DC16" s="21"/>
      <c r="DD16" s="21"/>
      <c r="DE16" s="20">
        <v>1457</v>
      </c>
      <c r="DF16" s="21"/>
      <c r="DG16" s="21"/>
      <c r="DH16" s="21"/>
      <c r="DI16" s="20">
        <v>1491</v>
      </c>
      <c r="DJ16" s="21"/>
      <c r="DK16" s="21"/>
      <c r="DL16" s="21"/>
      <c r="DM16" s="20">
        <v>1543</v>
      </c>
      <c r="DN16" s="21"/>
      <c r="DO16" s="21"/>
      <c r="DP16" s="21"/>
      <c r="DQ16" s="20">
        <v>624</v>
      </c>
      <c r="DR16" s="21"/>
      <c r="DS16" s="21"/>
      <c r="DT16" s="21"/>
      <c r="DU16" s="20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</row>
    <row r="17" spans="1:145" ht="36.75" customHeight="1" x14ac:dyDescent="0.25">
      <c r="A17" s="18" t="s">
        <v>11</v>
      </c>
      <c r="B17" s="19"/>
      <c r="C17" s="19"/>
      <c r="D17" s="19"/>
      <c r="E17" s="22">
        <v>178</v>
      </c>
      <c r="F17" s="21"/>
      <c r="G17" s="21"/>
      <c r="H17" s="21"/>
      <c r="I17" s="22">
        <v>102</v>
      </c>
      <c r="J17" s="19"/>
      <c r="K17" s="19"/>
      <c r="L17" s="19"/>
      <c r="M17" s="22">
        <v>209</v>
      </c>
      <c r="N17" s="19"/>
      <c r="O17" s="19"/>
      <c r="P17" s="19"/>
      <c r="Q17" s="22">
        <v>96</v>
      </c>
      <c r="R17" s="21"/>
      <c r="S17" s="21"/>
      <c r="T17" s="21"/>
      <c r="U17" s="22">
        <v>96</v>
      </c>
      <c r="V17" s="21"/>
      <c r="W17" s="21"/>
      <c r="X17" s="21"/>
      <c r="Y17" s="22">
        <v>115</v>
      </c>
      <c r="Z17" s="21"/>
      <c r="AA17" s="21"/>
      <c r="AB17" s="21"/>
      <c r="AC17" s="22">
        <v>119</v>
      </c>
      <c r="AD17" s="21"/>
      <c r="AE17" s="21"/>
      <c r="AF17" s="21"/>
      <c r="AG17" s="22">
        <v>165</v>
      </c>
      <c r="AH17" s="21"/>
      <c r="AI17" s="21"/>
      <c r="AJ17" s="21"/>
      <c r="AK17" s="22">
        <v>162</v>
      </c>
      <c r="AL17" s="21"/>
      <c r="AM17" s="21"/>
      <c r="AN17" s="21"/>
      <c r="AO17" s="22">
        <v>161</v>
      </c>
      <c r="AP17" s="21"/>
      <c r="AQ17" s="21"/>
      <c r="AR17" s="21"/>
      <c r="AS17" s="22">
        <v>71</v>
      </c>
      <c r="AT17" s="21"/>
      <c r="AU17" s="21"/>
      <c r="AV17" s="21"/>
      <c r="AW17" s="22">
        <v>34</v>
      </c>
      <c r="AX17" s="21"/>
      <c r="AY17" s="21"/>
      <c r="AZ17" s="21"/>
      <c r="BA17" s="22">
        <v>178</v>
      </c>
      <c r="BB17" s="21"/>
      <c r="BC17" s="21"/>
      <c r="BD17" s="21"/>
      <c r="BE17" s="22">
        <v>144</v>
      </c>
      <c r="BF17" s="21"/>
      <c r="BG17" s="21"/>
      <c r="BH17" s="21"/>
      <c r="BI17" s="22">
        <v>299</v>
      </c>
      <c r="BJ17" s="21"/>
      <c r="BK17" s="21"/>
      <c r="BL17" s="21"/>
      <c r="BM17" s="22">
        <v>314</v>
      </c>
      <c r="BN17" s="21"/>
      <c r="BO17" s="21"/>
      <c r="BP17" s="21"/>
      <c r="BQ17" s="22">
        <v>100</v>
      </c>
      <c r="BR17" s="21"/>
      <c r="BS17" s="21"/>
      <c r="BT17" s="21"/>
      <c r="BU17" s="22">
        <v>41</v>
      </c>
      <c r="BV17" s="21"/>
      <c r="BW17" s="21"/>
      <c r="BX17" s="21"/>
      <c r="BY17" s="22">
        <v>29</v>
      </c>
      <c r="BZ17" s="21"/>
      <c r="CA17" s="21"/>
      <c r="CB17" s="21"/>
      <c r="CC17" s="22">
        <v>103</v>
      </c>
      <c r="CD17" s="21"/>
      <c r="CE17" s="21"/>
      <c r="CF17" s="21"/>
      <c r="CG17" s="22">
        <v>179</v>
      </c>
      <c r="CH17" s="21"/>
      <c r="CI17" s="21"/>
      <c r="CJ17" s="21"/>
      <c r="CK17" s="22">
        <v>100</v>
      </c>
      <c r="CL17" s="21"/>
      <c r="CM17" s="21"/>
      <c r="CN17" s="21"/>
      <c r="CO17" s="22">
        <v>97</v>
      </c>
      <c r="CP17" s="21"/>
      <c r="CQ17" s="21"/>
      <c r="CR17" s="21"/>
      <c r="CS17" s="22">
        <v>100</v>
      </c>
      <c r="CT17" s="21"/>
      <c r="CU17" s="21"/>
      <c r="CV17" s="21"/>
      <c r="CW17" s="22">
        <v>89</v>
      </c>
      <c r="CX17" s="21"/>
      <c r="CY17" s="21"/>
      <c r="CZ17" s="21"/>
      <c r="DA17" s="22">
        <v>37</v>
      </c>
      <c r="DB17" s="21"/>
      <c r="DC17" s="21"/>
      <c r="DD17" s="21"/>
      <c r="DE17" s="22">
        <v>101</v>
      </c>
      <c r="DF17" s="21"/>
      <c r="DG17" s="21"/>
      <c r="DH17" s="21"/>
      <c r="DI17" s="22">
        <v>212</v>
      </c>
      <c r="DJ17" s="21"/>
      <c r="DK17" s="21"/>
      <c r="DL17" s="21"/>
      <c r="DM17" s="22">
        <v>145</v>
      </c>
      <c r="DN17" s="21"/>
      <c r="DO17" s="21"/>
      <c r="DP17" s="21"/>
      <c r="DQ17" s="22">
        <v>218</v>
      </c>
      <c r="DR17" s="21"/>
      <c r="DS17" s="21"/>
      <c r="DT17" s="21"/>
      <c r="DU17" s="22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</row>
    <row r="18" spans="1:145" ht="36.75" customHeight="1" x14ac:dyDescent="0.25">
      <c r="A18" s="18" t="s">
        <v>12</v>
      </c>
      <c r="B18" s="19"/>
      <c r="C18" s="19"/>
      <c r="D18" s="19"/>
      <c r="E18" s="22">
        <v>148</v>
      </c>
      <c r="F18" s="21"/>
      <c r="G18" s="21"/>
      <c r="H18" s="21"/>
      <c r="I18" s="22">
        <v>187</v>
      </c>
      <c r="J18" s="19"/>
      <c r="K18" s="19"/>
      <c r="L18" s="19"/>
      <c r="M18" s="22">
        <v>203</v>
      </c>
      <c r="N18" s="19"/>
      <c r="O18" s="19"/>
      <c r="P18" s="19"/>
      <c r="Q18" s="22">
        <v>158</v>
      </c>
      <c r="R18" s="21"/>
      <c r="S18" s="21"/>
      <c r="T18" s="21"/>
      <c r="U18" s="22">
        <v>114</v>
      </c>
      <c r="V18" s="21"/>
      <c r="W18" s="21"/>
      <c r="X18" s="21"/>
      <c r="Y18" s="22">
        <v>134</v>
      </c>
      <c r="Z18" s="21"/>
      <c r="AA18" s="21"/>
      <c r="AB18" s="21"/>
      <c r="AC18" s="22">
        <v>188</v>
      </c>
      <c r="AD18" s="21"/>
      <c r="AE18" s="21"/>
      <c r="AF18" s="21"/>
      <c r="AG18" s="22">
        <v>192</v>
      </c>
      <c r="AH18" s="21"/>
      <c r="AI18" s="21"/>
      <c r="AJ18" s="21"/>
      <c r="AK18" s="22">
        <v>156</v>
      </c>
      <c r="AL18" s="21"/>
      <c r="AM18" s="21"/>
      <c r="AN18" s="21"/>
      <c r="AO18" s="22">
        <v>195</v>
      </c>
      <c r="AP18" s="21"/>
      <c r="AQ18" s="21"/>
      <c r="AR18" s="21"/>
      <c r="AS18" s="22">
        <v>129</v>
      </c>
      <c r="AT18" s="21"/>
      <c r="AU18" s="21"/>
      <c r="AV18" s="21"/>
      <c r="AW18" s="22">
        <v>187</v>
      </c>
      <c r="AX18" s="21"/>
      <c r="AY18" s="21"/>
      <c r="AZ18" s="21"/>
      <c r="BA18" s="22">
        <v>155</v>
      </c>
      <c r="BB18" s="21"/>
      <c r="BC18" s="21"/>
      <c r="BD18" s="21"/>
      <c r="BE18" s="22">
        <v>146</v>
      </c>
      <c r="BF18" s="21"/>
      <c r="BG18" s="21"/>
      <c r="BH18" s="21"/>
      <c r="BI18" s="22">
        <v>171</v>
      </c>
      <c r="BJ18" s="21"/>
      <c r="BK18" s="21"/>
      <c r="BL18" s="21"/>
      <c r="BM18" s="22">
        <v>199</v>
      </c>
      <c r="BN18" s="21"/>
      <c r="BO18" s="21"/>
      <c r="BP18" s="21"/>
      <c r="BQ18" s="22">
        <v>228</v>
      </c>
      <c r="BR18" s="21"/>
      <c r="BS18" s="21"/>
      <c r="BT18" s="21"/>
      <c r="BU18" s="22">
        <v>130</v>
      </c>
      <c r="BV18" s="21"/>
      <c r="BW18" s="21"/>
      <c r="BX18" s="21"/>
      <c r="BY18" s="22">
        <v>120</v>
      </c>
      <c r="BZ18" s="21"/>
      <c r="CA18" s="21"/>
      <c r="CB18" s="21"/>
      <c r="CC18" s="22">
        <v>166</v>
      </c>
      <c r="CD18" s="21"/>
      <c r="CE18" s="21"/>
      <c r="CF18" s="21"/>
      <c r="CG18" s="22">
        <v>212</v>
      </c>
      <c r="CH18" s="21"/>
      <c r="CI18" s="21"/>
      <c r="CJ18" s="21"/>
      <c r="CK18" s="22">
        <v>179</v>
      </c>
      <c r="CL18" s="21"/>
      <c r="CM18" s="21"/>
      <c r="CN18" s="21"/>
      <c r="CO18" s="22">
        <v>194</v>
      </c>
      <c r="CP18" s="21"/>
      <c r="CQ18" s="21"/>
      <c r="CR18" s="21"/>
      <c r="CS18" s="22">
        <v>213</v>
      </c>
      <c r="CT18" s="21"/>
      <c r="CU18" s="21"/>
      <c r="CV18" s="21"/>
      <c r="CW18" s="22">
        <v>150</v>
      </c>
      <c r="CX18" s="21"/>
      <c r="CY18" s="21"/>
      <c r="CZ18" s="21"/>
      <c r="DA18" s="22">
        <v>162</v>
      </c>
      <c r="DB18" s="21"/>
      <c r="DC18" s="21"/>
      <c r="DD18" s="21"/>
      <c r="DE18" s="22">
        <v>182</v>
      </c>
      <c r="DF18" s="21"/>
      <c r="DG18" s="21"/>
      <c r="DH18" s="21"/>
      <c r="DI18" s="22">
        <v>188</v>
      </c>
      <c r="DJ18" s="21"/>
      <c r="DK18" s="21"/>
      <c r="DL18" s="21"/>
      <c r="DM18" s="22">
        <v>192</v>
      </c>
      <c r="DN18" s="21"/>
      <c r="DO18" s="21"/>
      <c r="DP18" s="21"/>
      <c r="DQ18" s="22">
        <v>167</v>
      </c>
      <c r="DR18" s="21"/>
      <c r="DS18" s="21"/>
      <c r="DT18" s="21"/>
      <c r="DU18" s="22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</row>
    <row r="19" spans="1:145" ht="36.75" customHeight="1" x14ac:dyDescent="0.25">
      <c r="A19" s="18" t="s">
        <v>13</v>
      </c>
      <c r="B19" s="23">
        <f t="shared" ref="B19:D19" si="7">SUM(B16:B18)</f>
        <v>0</v>
      </c>
      <c r="C19" s="23">
        <f t="shared" si="7"/>
        <v>0</v>
      </c>
      <c r="D19" s="23">
        <f t="shared" si="7"/>
        <v>0</v>
      </c>
      <c r="E19" s="24">
        <f>SUM(E17:E18)</f>
        <v>326</v>
      </c>
      <c r="F19" s="25"/>
      <c r="G19" s="25"/>
      <c r="H19" s="25"/>
      <c r="I19" s="24">
        <f>SUM(I17:I18)</f>
        <v>289</v>
      </c>
      <c r="J19" s="23"/>
      <c r="K19" s="23"/>
      <c r="L19" s="23"/>
      <c r="M19" s="24">
        <f>SUM(M17:M18)</f>
        <v>412</v>
      </c>
      <c r="N19" s="23"/>
      <c r="O19" s="23"/>
      <c r="P19" s="23"/>
      <c r="Q19" s="24">
        <f>SUM(Q17:Q18)</f>
        <v>254</v>
      </c>
      <c r="R19" s="25"/>
      <c r="S19" s="25"/>
      <c r="T19" s="25"/>
      <c r="U19" s="24">
        <f>SUM(U17:U18)</f>
        <v>210</v>
      </c>
      <c r="V19" s="25"/>
      <c r="W19" s="25"/>
      <c r="X19" s="25"/>
      <c r="Y19" s="24">
        <f>SUM(Y17:Y18)</f>
        <v>249</v>
      </c>
      <c r="Z19" s="25"/>
      <c r="AA19" s="25"/>
      <c r="AB19" s="25"/>
      <c r="AC19" s="24">
        <f>SUM(AC17:AC18)</f>
        <v>307</v>
      </c>
      <c r="AD19" s="25"/>
      <c r="AE19" s="25"/>
      <c r="AF19" s="25"/>
      <c r="AG19" s="24">
        <f>SUM(AG17:AG18)</f>
        <v>357</v>
      </c>
      <c r="AH19" s="25"/>
      <c r="AI19" s="25"/>
      <c r="AJ19" s="25"/>
      <c r="AK19" s="24">
        <f>SUM(AK17:AK18)</f>
        <v>318</v>
      </c>
      <c r="AL19" s="25"/>
      <c r="AM19" s="25"/>
      <c r="AN19" s="25"/>
      <c r="AO19" s="24">
        <f>SUM(AO17:AO18)</f>
        <v>356</v>
      </c>
      <c r="AP19" s="25"/>
      <c r="AQ19" s="25"/>
      <c r="AR19" s="25"/>
      <c r="AS19" s="24">
        <f>SUM(AS17:AS18)</f>
        <v>200</v>
      </c>
      <c r="AT19" s="25"/>
      <c r="AU19" s="25"/>
      <c r="AV19" s="25"/>
      <c r="AW19" s="24">
        <f>SUM(AW17:AW18)</f>
        <v>221</v>
      </c>
      <c r="AX19" s="25"/>
      <c r="AY19" s="25"/>
      <c r="AZ19" s="25"/>
      <c r="BA19" s="24">
        <f>SUM(BA17:BA18)</f>
        <v>333</v>
      </c>
      <c r="BB19" s="25"/>
      <c r="BC19" s="25"/>
      <c r="BD19" s="25"/>
      <c r="BE19" s="24">
        <f>SUM(BE17:BE18)</f>
        <v>290</v>
      </c>
      <c r="BF19" s="25"/>
      <c r="BG19" s="25"/>
      <c r="BH19" s="25"/>
      <c r="BI19" s="24">
        <f>SUM(BI17:BI18)</f>
        <v>470</v>
      </c>
      <c r="BJ19" s="25"/>
      <c r="BK19" s="25"/>
      <c r="BL19" s="25"/>
      <c r="BM19" s="24">
        <f>SUM(BM17:BM18)</f>
        <v>513</v>
      </c>
      <c r="BN19" s="25"/>
      <c r="BO19" s="25"/>
      <c r="BP19" s="25"/>
      <c r="BQ19" s="24">
        <f>SUM(BQ17:BQ18)</f>
        <v>328</v>
      </c>
      <c r="BR19" s="25"/>
      <c r="BS19" s="25"/>
      <c r="BT19" s="25"/>
      <c r="BU19" s="24">
        <f>SUM(BU17:BU18)</f>
        <v>171</v>
      </c>
      <c r="BV19" s="25"/>
      <c r="BW19" s="25"/>
      <c r="BX19" s="25"/>
      <c r="BY19" s="24">
        <f>SUM(BY17:BY18)</f>
        <v>149</v>
      </c>
      <c r="BZ19" s="25"/>
      <c r="CA19" s="25"/>
      <c r="CB19" s="25"/>
      <c r="CC19" s="24">
        <f>SUM(CC17:CC18)</f>
        <v>269</v>
      </c>
      <c r="CD19" s="25"/>
      <c r="CE19" s="25"/>
      <c r="CF19" s="25"/>
      <c r="CG19" s="24">
        <f>SUM(CG17:CG18)</f>
        <v>391</v>
      </c>
      <c r="CH19" s="25"/>
      <c r="CI19" s="25"/>
      <c r="CJ19" s="25"/>
      <c r="CK19" s="24">
        <f>SUM(CK17:CK18)</f>
        <v>279</v>
      </c>
      <c r="CL19" s="25"/>
      <c r="CM19" s="25"/>
      <c r="CN19" s="25"/>
      <c r="CO19" s="24">
        <f>SUM(CO17:CO18)</f>
        <v>291</v>
      </c>
      <c r="CP19" s="25"/>
      <c r="CQ19" s="25"/>
      <c r="CR19" s="25"/>
      <c r="CS19" s="24">
        <f>SUM(CS17:CS18)</f>
        <v>313</v>
      </c>
      <c r="CT19" s="25"/>
      <c r="CU19" s="25"/>
      <c r="CV19" s="25"/>
      <c r="CW19" s="24">
        <f>SUM(CW17:CW18)</f>
        <v>239</v>
      </c>
      <c r="CX19" s="25"/>
      <c r="CY19" s="25"/>
      <c r="CZ19" s="25"/>
      <c r="DA19" s="24">
        <f>SUM(DA17:DA18)</f>
        <v>199</v>
      </c>
      <c r="DB19" s="25"/>
      <c r="DC19" s="25"/>
      <c r="DD19" s="25"/>
      <c r="DE19" s="24">
        <f>SUM(DE17:DE18)</f>
        <v>283</v>
      </c>
      <c r="DF19" s="25"/>
      <c r="DG19" s="25"/>
      <c r="DH19" s="25"/>
      <c r="DI19" s="24">
        <f>SUM(DI17:DI18)</f>
        <v>400</v>
      </c>
      <c r="DJ19" s="25"/>
      <c r="DK19" s="25"/>
      <c r="DL19" s="25"/>
      <c r="DM19" s="24">
        <f>SUM(DM17:DM18)</f>
        <v>337</v>
      </c>
      <c r="DN19" s="25"/>
      <c r="DO19" s="25"/>
      <c r="DP19" s="25"/>
      <c r="DQ19" s="24">
        <f>SUM(DQ17:DQ18)</f>
        <v>385</v>
      </c>
      <c r="DR19" s="25"/>
      <c r="DS19" s="25"/>
      <c r="DT19" s="25"/>
      <c r="DU19" s="24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</row>
    <row r="20" spans="1:145" ht="36.75" customHeight="1" x14ac:dyDescent="0.25">
      <c r="A20" s="18" t="s">
        <v>14</v>
      </c>
      <c r="B20" s="26">
        <f t="shared" ref="B20:E20" si="8">B19</f>
        <v>0</v>
      </c>
      <c r="C20" s="26">
        <f t="shared" si="8"/>
        <v>0</v>
      </c>
      <c r="D20" s="26">
        <f t="shared" si="8"/>
        <v>0</v>
      </c>
      <c r="E20" s="27">
        <f t="shared" si="8"/>
        <v>326</v>
      </c>
      <c r="F20" s="28">
        <f t="shared" ref="F20:AK20" si="9">B20+F19</f>
        <v>0</v>
      </c>
      <c r="G20" s="28">
        <f t="shared" si="9"/>
        <v>0</v>
      </c>
      <c r="H20" s="28">
        <f t="shared" si="9"/>
        <v>0</v>
      </c>
      <c r="I20" s="27">
        <f t="shared" si="9"/>
        <v>615</v>
      </c>
      <c r="J20" s="26">
        <f t="shared" si="9"/>
        <v>0</v>
      </c>
      <c r="K20" s="26">
        <f t="shared" si="9"/>
        <v>0</v>
      </c>
      <c r="L20" s="26">
        <f t="shared" si="9"/>
        <v>0</v>
      </c>
      <c r="M20" s="27">
        <f t="shared" si="9"/>
        <v>1027</v>
      </c>
      <c r="N20" s="26">
        <f t="shared" si="9"/>
        <v>0</v>
      </c>
      <c r="O20" s="26">
        <f t="shared" si="9"/>
        <v>0</v>
      </c>
      <c r="P20" s="26">
        <f t="shared" si="9"/>
        <v>0</v>
      </c>
      <c r="Q20" s="27">
        <f t="shared" si="9"/>
        <v>1281</v>
      </c>
      <c r="R20" s="28">
        <f t="shared" si="9"/>
        <v>0</v>
      </c>
      <c r="S20" s="28">
        <f t="shared" si="9"/>
        <v>0</v>
      </c>
      <c r="T20" s="28">
        <f t="shared" si="9"/>
        <v>0</v>
      </c>
      <c r="U20" s="27">
        <f t="shared" si="9"/>
        <v>1491</v>
      </c>
      <c r="V20" s="28">
        <f t="shared" si="9"/>
        <v>0</v>
      </c>
      <c r="W20" s="28">
        <f t="shared" si="9"/>
        <v>0</v>
      </c>
      <c r="X20" s="28">
        <f t="shared" si="9"/>
        <v>0</v>
      </c>
      <c r="Y20" s="27">
        <f t="shared" si="9"/>
        <v>1740</v>
      </c>
      <c r="Z20" s="28">
        <f t="shared" si="9"/>
        <v>0</v>
      </c>
      <c r="AA20" s="28">
        <f t="shared" si="9"/>
        <v>0</v>
      </c>
      <c r="AB20" s="28">
        <f t="shared" si="9"/>
        <v>0</v>
      </c>
      <c r="AC20" s="27">
        <f t="shared" si="9"/>
        <v>2047</v>
      </c>
      <c r="AD20" s="28">
        <f t="shared" si="9"/>
        <v>0</v>
      </c>
      <c r="AE20" s="28">
        <f t="shared" si="9"/>
        <v>0</v>
      </c>
      <c r="AF20" s="28">
        <f t="shared" si="9"/>
        <v>0</v>
      </c>
      <c r="AG20" s="27">
        <f t="shared" si="9"/>
        <v>2404</v>
      </c>
      <c r="AH20" s="28">
        <f t="shared" si="9"/>
        <v>0</v>
      </c>
      <c r="AI20" s="28">
        <f t="shared" si="9"/>
        <v>0</v>
      </c>
      <c r="AJ20" s="28">
        <f t="shared" si="9"/>
        <v>0</v>
      </c>
      <c r="AK20" s="27">
        <f t="shared" si="9"/>
        <v>2722</v>
      </c>
      <c r="AL20" s="28">
        <f t="shared" ref="AL20:BQ20" si="10">AH20+AL19</f>
        <v>0</v>
      </c>
      <c r="AM20" s="28">
        <f t="shared" si="10"/>
        <v>0</v>
      </c>
      <c r="AN20" s="28">
        <f t="shared" si="10"/>
        <v>0</v>
      </c>
      <c r="AO20" s="27">
        <f t="shared" si="10"/>
        <v>3078</v>
      </c>
      <c r="AP20" s="28">
        <f t="shared" si="10"/>
        <v>0</v>
      </c>
      <c r="AQ20" s="28">
        <f t="shared" si="10"/>
        <v>0</v>
      </c>
      <c r="AR20" s="28">
        <f t="shared" si="10"/>
        <v>0</v>
      </c>
      <c r="AS20" s="27">
        <f t="shared" si="10"/>
        <v>3278</v>
      </c>
      <c r="AT20" s="28">
        <f t="shared" si="10"/>
        <v>0</v>
      </c>
      <c r="AU20" s="28">
        <f t="shared" si="10"/>
        <v>0</v>
      </c>
      <c r="AV20" s="28">
        <f t="shared" si="10"/>
        <v>0</v>
      </c>
      <c r="AW20" s="27">
        <f t="shared" si="10"/>
        <v>3499</v>
      </c>
      <c r="AX20" s="28">
        <f t="shared" si="10"/>
        <v>0</v>
      </c>
      <c r="AY20" s="28">
        <f t="shared" si="10"/>
        <v>0</v>
      </c>
      <c r="AZ20" s="28">
        <f t="shared" si="10"/>
        <v>0</v>
      </c>
      <c r="BA20" s="27">
        <f t="shared" si="10"/>
        <v>3832</v>
      </c>
      <c r="BB20" s="28">
        <f t="shared" si="10"/>
        <v>0</v>
      </c>
      <c r="BC20" s="28">
        <f t="shared" si="10"/>
        <v>0</v>
      </c>
      <c r="BD20" s="28">
        <f t="shared" si="10"/>
        <v>0</v>
      </c>
      <c r="BE20" s="27">
        <f t="shared" si="10"/>
        <v>4122</v>
      </c>
      <c r="BF20" s="28">
        <f t="shared" si="10"/>
        <v>0</v>
      </c>
      <c r="BG20" s="28">
        <f t="shared" si="10"/>
        <v>0</v>
      </c>
      <c r="BH20" s="28">
        <f t="shared" si="10"/>
        <v>0</v>
      </c>
      <c r="BI20" s="27">
        <f t="shared" si="10"/>
        <v>4592</v>
      </c>
      <c r="BJ20" s="28">
        <f t="shared" si="10"/>
        <v>0</v>
      </c>
      <c r="BK20" s="28">
        <f t="shared" si="10"/>
        <v>0</v>
      </c>
      <c r="BL20" s="28">
        <f t="shared" si="10"/>
        <v>0</v>
      </c>
      <c r="BM20" s="27">
        <f t="shared" si="10"/>
        <v>5105</v>
      </c>
      <c r="BN20" s="28">
        <f t="shared" si="10"/>
        <v>0</v>
      </c>
      <c r="BO20" s="28">
        <f t="shared" si="10"/>
        <v>0</v>
      </c>
      <c r="BP20" s="28">
        <f t="shared" si="10"/>
        <v>0</v>
      </c>
      <c r="BQ20" s="27">
        <f t="shared" si="10"/>
        <v>5433</v>
      </c>
      <c r="BR20" s="28">
        <f t="shared" ref="BR20:CW20" si="11">BN20+BR19</f>
        <v>0</v>
      </c>
      <c r="BS20" s="28">
        <f t="shared" si="11"/>
        <v>0</v>
      </c>
      <c r="BT20" s="28">
        <f t="shared" si="11"/>
        <v>0</v>
      </c>
      <c r="BU20" s="27">
        <f t="shared" si="11"/>
        <v>5604</v>
      </c>
      <c r="BV20" s="28">
        <f t="shared" si="11"/>
        <v>0</v>
      </c>
      <c r="BW20" s="28">
        <f t="shared" si="11"/>
        <v>0</v>
      </c>
      <c r="BX20" s="28">
        <f t="shared" si="11"/>
        <v>0</v>
      </c>
      <c r="BY20" s="27">
        <f t="shared" si="11"/>
        <v>5753</v>
      </c>
      <c r="BZ20" s="28">
        <f t="shared" si="11"/>
        <v>0</v>
      </c>
      <c r="CA20" s="28">
        <f t="shared" si="11"/>
        <v>0</v>
      </c>
      <c r="CB20" s="28">
        <f t="shared" si="11"/>
        <v>0</v>
      </c>
      <c r="CC20" s="27">
        <f t="shared" si="11"/>
        <v>6022</v>
      </c>
      <c r="CD20" s="28">
        <f t="shared" si="11"/>
        <v>0</v>
      </c>
      <c r="CE20" s="28">
        <f t="shared" si="11"/>
        <v>0</v>
      </c>
      <c r="CF20" s="28">
        <f t="shared" si="11"/>
        <v>0</v>
      </c>
      <c r="CG20" s="27">
        <f t="shared" si="11"/>
        <v>6413</v>
      </c>
      <c r="CH20" s="28">
        <f t="shared" si="11"/>
        <v>0</v>
      </c>
      <c r="CI20" s="28">
        <f t="shared" si="11"/>
        <v>0</v>
      </c>
      <c r="CJ20" s="28">
        <f t="shared" si="11"/>
        <v>0</v>
      </c>
      <c r="CK20" s="27">
        <f t="shared" si="11"/>
        <v>6692</v>
      </c>
      <c r="CL20" s="28">
        <f t="shared" si="11"/>
        <v>0</v>
      </c>
      <c r="CM20" s="28">
        <f t="shared" si="11"/>
        <v>0</v>
      </c>
      <c r="CN20" s="28">
        <f t="shared" si="11"/>
        <v>0</v>
      </c>
      <c r="CO20" s="27">
        <f t="shared" si="11"/>
        <v>6983</v>
      </c>
      <c r="CP20" s="28">
        <f t="shared" si="11"/>
        <v>0</v>
      </c>
      <c r="CQ20" s="28">
        <f t="shared" si="11"/>
        <v>0</v>
      </c>
      <c r="CR20" s="28">
        <f t="shared" si="11"/>
        <v>0</v>
      </c>
      <c r="CS20" s="27">
        <f t="shared" si="11"/>
        <v>7296</v>
      </c>
      <c r="CT20" s="28">
        <f t="shared" si="11"/>
        <v>0</v>
      </c>
      <c r="CU20" s="28">
        <f t="shared" si="11"/>
        <v>0</v>
      </c>
      <c r="CV20" s="28">
        <f t="shared" si="11"/>
        <v>0</v>
      </c>
      <c r="CW20" s="27">
        <f t="shared" si="11"/>
        <v>7535</v>
      </c>
      <c r="CX20" s="28">
        <f t="shared" ref="CX20:DQ20" si="12">CT20+CX19</f>
        <v>0</v>
      </c>
      <c r="CY20" s="28">
        <f t="shared" si="12"/>
        <v>0</v>
      </c>
      <c r="CZ20" s="28">
        <f t="shared" si="12"/>
        <v>0</v>
      </c>
      <c r="DA20" s="27">
        <f t="shared" si="12"/>
        <v>7734</v>
      </c>
      <c r="DB20" s="28">
        <f t="shared" si="12"/>
        <v>0</v>
      </c>
      <c r="DC20" s="28">
        <f t="shared" si="12"/>
        <v>0</v>
      </c>
      <c r="DD20" s="28">
        <f t="shared" si="12"/>
        <v>0</v>
      </c>
      <c r="DE20" s="27">
        <f t="shared" si="12"/>
        <v>8017</v>
      </c>
      <c r="DF20" s="28">
        <f t="shared" si="12"/>
        <v>0</v>
      </c>
      <c r="DG20" s="28">
        <f t="shared" si="12"/>
        <v>0</v>
      </c>
      <c r="DH20" s="28">
        <f t="shared" si="12"/>
        <v>0</v>
      </c>
      <c r="DI20" s="27">
        <f t="shared" si="12"/>
        <v>8417</v>
      </c>
      <c r="DJ20" s="28">
        <f t="shared" si="12"/>
        <v>0</v>
      </c>
      <c r="DK20" s="28">
        <f t="shared" si="12"/>
        <v>0</v>
      </c>
      <c r="DL20" s="28">
        <f t="shared" si="12"/>
        <v>0</v>
      </c>
      <c r="DM20" s="27">
        <f t="shared" si="12"/>
        <v>8754</v>
      </c>
      <c r="DN20" s="28">
        <f t="shared" si="12"/>
        <v>0</v>
      </c>
      <c r="DO20" s="28">
        <f t="shared" si="12"/>
        <v>0</v>
      </c>
      <c r="DP20" s="28">
        <f t="shared" si="12"/>
        <v>0</v>
      </c>
      <c r="DQ20" s="27">
        <f t="shared" si="12"/>
        <v>9139</v>
      </c>
      <c r="DR20" s="28"/>
      <c r="DS20" s="28"/>
      <c r="DT20" s="28"/>
      <c r="DU20" s="27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</row>
    <row r="21" spans="1:145" ht="36.75" customHeight="1" x14ac:dyDescent="0.25">
      <c r="A21" s="29" t="s">
        <v>13</v>
      </c>
      <c r="B21" s="67">
        <f>SUM(B19:E19)</f>
        <v>326</v>
      </c>
      <c r="C21" s="65"/>
      <c r="D21" s="65"/>
      <c r="E21" s="65"/>
      <c r="F21" s="67">
        <f>SUM(F19:I19)</f>
        <v>289</v>
      </c>
      <c r="G21" s="65"/>
      <c r="H21" s="65"/>
      <c r="I21" s="65"/>
      <c r="J21" s="67">
        <f>SUM(J19:M19)</f>
        <v>412</v>
      </c>
      <c r="K21" s="65"/>
      <c r="L21" s="65"/>
      <c r="M21" s="65"/>
      <c r="N21" s="67">
        <f>SUM(N19:Q19)</f>
        <v>254</v>
      </c>
      <c r="O21" s="65"/>
      <c r="P21" s="65"/>
      <c r="Q21" s="65"/>
      <c r="R21" s="68">
        <f>SUM(R19:U19)</f>
        <v>210</v>
      </c>
      <c r="S21" s="65"/>
      <c r="T21" s="65"/>
      <c r="U21" s="65"/>
      <c r="V21" s="68">
        <f>SUM(V19:Y19)</f>
        <v>249</v>
      </c>
      <c r="W21" s="65"/>
      <c r="X21" s="65"/>
      <c r="Y21" s="65"/>
      <c r="Z21" s="68">
        <f>SUM(Z19:AC19)</f>
        <v>307</v>
      </c>
      <c r="AA21" s="65"/>
      <c r="AB21" s="65"/>
      <c r="AC21" s="65"/>
      <c r="AD21" s="68">
        <f>SUM(AD19:AG19)</f>
        <v>357</v>
      </c>
      <c r="AE21" s="65"/>
      <c r="AF21" s="65"/>
      <c r="AG21" s="65"/>
      <c r="AH21" s="68">
        <f>SUM(AH19:AK19)</f>
        <v>318</v>
      </c>
      <c r="AI21" s="65"/>
      <c r="AJ21" s="65"/>
      <c r="AK21" s="65"/>
      <c r="AL21" s="68">
        <f>SUM(AL19:AO19)</f>
        <v>356</v>
      </c>
      <c r="AM21" s="65"/>
      <c r="AN21" s="65"/>
      <c r="AO21" s="65"/>
      <c r="AP21" s="68">
        <f>SUM(AP19:AS19)</f>
        <v>200</v>
      </c>
      <c r="AQ21" s="65"/>
      <c r="AR21" s="65"/>
      <c r="AS21" s="65"/>
      <c r="AT21" s="68">
        <f>SUM(AT19:AW19)</f>
        <v>221</v>
      </c>
      <c r="AU21" s="65"/>
      <c r="AV21" s="65"/>
      <c r="AW21" s="65"/>
      <c r="AX21" s="68">
        <f>SUM(AX19:BA19)</f>
        <v>333</v>
      </c>
      <c r="AY21" s="65"/>
      <c r="AZ21" s="65"/>
      <c r="BA21" s="65"/>
      <c r="BB21" s="68">
        <f>SUM(BB19:BE19)</f>
        <v>290</v>
      </c>
      <c r="BC21" s="65"/>
      <c r="BD21" s="65"/>
      <c r="BE21" s="65"/>
      <c r="BF21" s="68">
        <f>SUM(BF19:BI19)</f>
        <v>470</v>
      </c>
      <c r="BG21" s="65"/>
      <c r="BH21" s="65"/>
      <c r="BI21" s="65"/>
      <c r="BJ21" s="68">
        <f>SUM(BJ19:BM19)</f>
        <v>513</v>
      </c>
      <c r="BK21" s="65"/>
      <c r="BL21" s="65"/>
      <c r="BM21" s="65"/>
      <c r="BN21" s="68">
        <f>SUM(BN19:BQ19)</f>
        <v>328</v>
      </c>
      <c r="BO21" s="65"/>
      <c r="BP21" s="65"/>
      <c r="BQ21" s="65"/>
      <c r="BR21" s="68">
        <f>SUM(BR19:BU19)</f>
        <v>171</v>
      </c>
      <c r="BS21" s="65"/>
      <c r="BT21" s="65"/>
      <c r="BU21" s="65"/>
      <c r="BV21" s="68">
        <f>SUM(BV19:BY19)</f>
        <v>149</v>
      </c>
      <c r="BW21" s="65"/>
      <c r="BX21" s="65"/>
      <c r="BY21" s="65"/>
      <c r="BZ21" s="68">
        <f>SUM(BZ19:CC19)</f>
        <v>269</v>
      </c>
      <c r="CA21" s="65"/>
      <c r="CB21" s="65"/>
      <c r="CC21" s="65"/>
      <c r="CD21" s="68">
        <f>SUM(CD19:CG19)</f>
        <v>391</v>
      </c>
      <c r="CE21" s="65"/>
      <c r="CF21" s="65"/>
      <c r="CG21" s="65"/>
      <c r="CH21" s="68">
        <f>SUM(CH19:CK19)</f>
        <v>279</v>
      </c>
      <c r="CI21" s="65"/>
      <c r="CJ21" s="65"/>
      <c r="CK21" s="65"/>
      <c r="CL21" s="68">
        <f>SUM(CL19:CO19)</f>
        <v>291</v>
      </c>
      <c r="CM21" s="65"/>
      <c r="CN21" s="65"/>
      <c r="CO21" s="65"/>
      <c r="CP21" s="68">
        <f>SUM(CP19:CS19)</f>
        <v>313</v>
      </c>
      <c r="CQ21" s="65"/>
      <c r="CR21" s="65"/>
      <c r="CS21" s="65"/>
      <c r="CT21" s="68">
        <f>SUM(CT19:CW19)</f>
        <v>239</v>
      </c>
      <c r="CU21" s="65"/>
      <c r="CV21" s="65"/>
      <c r="CW21" s="65"/>
      <c r="CX21" s="68">
        <f>SUM(CX19:DA19)</f>
        <v>199</v>
      </c>
      <c r="CY21" s="65"/>
      <c r="CZ21" s="65"/>
      <c r="DA21" s="65"/>
      <c r="DB21" s="68">
        <f>SUM(DB19:DE19)</f>
        <v>283</v>
      </c>
      <c r="DC21" s="65"/>
      <c r="DD21" s="65"/>
      <c r="DE21" s="65"/>
      <c r="DF21" s="68">
        <f>SUM(DF19:DI19)</f>
        <v>400</v>
      </c>
      <c r="DG21" s="65"/>
      <c r="DH21" s="65"/>
      <c r="DI21" s="65"/>
      <c r="DJ21" s="68">
        <f>SUM(DJ19:DM19)</f>
        <v>337</v>
      </c>
      <c r="DK21" s="65"/>
      <c r="DL21" s="65"/>
      <c r="DM21" s="65"/>
      <c r="DN21" s="68">
        <f>SUM(DN19:DQ19)</f>
        <v>385</v>
      </c>
      <c r="DO21" s="65"/>
      <c r="DP21" s="65"/>
      <c r="DQ21" s="65"/>
      <c r="DR21" s="68"/>
      <c r="DS21" s="65"/>
      <c r="DT21" s="65"/>
      <c r="DU21" s="65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</row>
    <row r="22" spans="1:145" ht="36.75" customHeight="1" x14ac:dyDescent="0.25">
      <c r="A22" s="29" t="s">
        <v>15</v>
      </c>
      <c r="B22" s="67">
        <f t="shared" ref="B22:B23" si="13">B21</f>
        <v>326</v>
      </c>
      <c r="C22" s="65"/>
      <c r="D22" s="65"/>
      <c r="E22" s="65"/>
      <c r="F22" s="67">
        <f>B22+F21</f>
        <v>615</v>
      </c>
      <c r="G22" s="65"/>
      <c r="H22" s="65"/>
      <c r="I22" s="65"/>
      <c r="J22" s="67">
        <f>F22+J21</f>
        <v>1027</v>
      </c>
      <c r="K22" s="65"/>
      <c r="L22" s="65"/>
      <c r="M22" s="65"/>
      <c r="N22" s="67">
        <f>J22+N21</f>
        <v>1281</v>
      </c>
      <c r="O22" s="65"/>
      <c r="P22" s="65"/>
      <c r="Q22" s="65"/>
      <c r="R22" s="68">
        <f>N22+R21</f>
        <v>1491</v>
      </c>
      <c r="S22" s="65"/>
      <c r="T22" s="65"/>
      <c r="U22" s="65"/>
      <c r="V22" s="68">
        <f>R22+V21</f>
        <v>1740</v>
      </c>
      <c r="W22" s="65"/>
      <c r="X22" s="65"/>
      <c r="Y22" s="65"/>
      <c r="Z22" s="68">
        <f>V22+Z21</f>
        <v>2047</v>
      </c>
      <c r="AA22" s="65"/>
      <c r="AB22" s="65"/>
      <c r="AC22" s="65"/>
      <c r="AD22" s="68">
        <f>Z22+AD21</f>
        <v>2404</v>
      </c>
      <c r="AE22" s="65"/>
      <c r="AF22" s="65"/>
      <c r="AG22" s="65"/>
      <c r="AH22" s="68">
        <f>AD22+AH21</f>
        <v>2722</v>
      </c>
      <c r="AI22" s="65"/>
      <c r="AJ22" s="65"/>
      <c r="AK22" s="65"/>
      <c r="AL22" s="68">
        <f>AH22+AL21</f>
        <v>3078</v>
      </c>
      <c r="AM22" s="65"/>
      <c r="AN22" s="65"/>
      <c r="AO22" s="65"/>
      <c r="AP22" s="68">
        <f>AL22+AP21</f>
        <v>3278</v>
      </c>
      <c r="AQ22" s="65"/>
      <c r="AR22" s="65"/>
      <c r="AS22" s="65"/>
      <c r="AT22" s="68">
        <f>AP22+AT21</f>
        <v>3499</v>
      </c>
      <c r="AU22" s="65"/>
      <c r="AV22" s="65"/>
      <c r="AW22" s="65"/>
      <c r="AX22" s="68">
        <f>AT22+AX21</f>
        <v>3832</v>
      </c>
      <c r="AY22" s="65"/>
      <c r="AZ22" s="65"/>
      <c r="BA22" s="65"/>
      <c r="BB22" s="68">
        <f>AX22+BB21</f>
        <v>4122</v>
      </c>
      <c r="BC22" s="65"/>
      <c r="BD22" s="65"/>
      <c r="BE22" s="65"/>
      <c r="BF22" s="68">
        <f>BB22+BF21</f>
        <v>4592</v>
      </c>
      <c r="BG22" s="65"/>
      <c r="BH22" s="65"/>
      <c r="BI22" s="65"/>
      <c r="BJ22" s="68">
        <f>BF22+BJ21</f>
        <v>5105</v>
      </c>
      <c r="BK22" s="65"/>
      <c r="BL22" s="65"/>
      <c r="BM22" s="65"/>
      <c r="BN22" s="68">
        <f>BJ22+BN21</f>
        <v>5433</v>
      </c>
      <c r="BO22" s="65"/>
      <c r="BP22" s="65"/>
      <c r="BQ22" s="65"/>
      <c r="BR22" s="68">
        <f>BN22+BR21</f>
        <v>5604</v>
      </c>
      <c r="BS22" s="65"/>
      <c r="BT22" s="65"/>
      <c r="BU22" s="65"/>
      <c r="BV22" s="68">
        <f>BR22+BV21</f>
        <v>5753</v>
      </c>
      <c r="BW22" s="65"/>
      <c r="BX22" s="65"/>
      <c r="BY22" s="65"/>
      <c r="BZ22" s="68">
        <f>BV22+BZ21</f>
        <v>6022</v>
      </c>
      <c r="CA22" s="65"/>
      <c r="CB22" s="65"/>
      <c r="CC22" s="65"/>
      <c r="CD22" s="68">
        <f>BZ22+CD21</f>
        <v>6413</v>
      </c>
      <c r="CE22" s="65"/>
      <c r="CF22" s="65"/>
      <c r="CG22" s="65"/>
      <c r="CH22" s="68">
        <f>CD22+CH21</f>
        <v>6692</v>
      </c>
      <c r="CI22" s="65"/>
      <c r="CJ22" s="65"/>
      <c r="CK22" s="65"/>
      <c r="CL22" s="68">
        <f>CH22+CL21</f>
        <v>6983</v>
      </c>
      <c r="CM22" s="65"/>
      <c r="CN22" s="65"/>
      <c r="CO22" s="65"/>
      <c r="CP22" s="68">
        <f>CL22+CP21</f>
        <v>7296</v>
      </c>
      <c r="CQ22" s="65"/>
      <c r="CR22" s="65"/>
      <c r="CS22" s="65"/>
      <c r="CT22" s="68">
        <f>CP22+CT21</f>
        <v>7535</v>
      </c>
      <c r="CU22" s="65"/>
      <c r="CV22" s="65"/>
      <c r="CW22" s="65"/>
      <c r="CX22" s="68">
        <f>CT22+CX21</f>
        <v>7734</v>
      </c>
      <c r="CY22" s="65"/>
      <c r="CZ22" s="65"/>
      <c r="DA22" s="65"/>
      <c r="DB22" s="68">
        <f>CX22+DB21</f>
        <v>8017</v>
      </c>
      <c r="DC22" s="65"/>
      <c r="DD22" s="65"/>
      <c r="DE22" s="65"/>
      <c r="DF22" s="68">
        <f>DB22+DF21</f>
        <v>8417</v>
      </c>
      <c r="DG22" s="65"/>
      <c r="DH22" s="65"/>
      <c r="DI22" s="65"/>
      <c r="DJ22" s="68">
        <f>DF22+DJ21</f>
        <v>8754</v>
      </c>
      <c r="DK22" s="65"/>
      <c r="DL22" s="65"/>
      <c r="DM22" s="65"/>
      <c r="DN22" s="68">
        <f>DJ22+DN21</f>
        <v>9139</v>
      </c>
      <c r="DO22" s="65"/>
      <c r="DP22" s="65"/>
      <c r="DQ22" s="65"/>
      <c r="DR22" s="68"/>
      <c r="DS22" s="65"/>
      <c r="DT22" s="65"/>
      <c r="DU22" s="65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</row>
    <row r="23" spans="1:145" ht="36.75" customHeight="1" x14ac:dyDescent="0.25">
      <c r="A23" s="29" t="s">
        <v>14</v>
      </c>
      <c r="B23" s="67">
        <f t="shared" si="13"/>
        <v>326</v>
      </c>
      <c r="C23" s="65"/>
      <c r="D23" s="65"/>
      <c r="E23" s="65"/>
      <c r="F23" s="67">
        <f>B23+F21</f>
        <v>615</v>
      </c>
      <c r="G23" s="65"/>
      <c r="H23" s="65"/>
      <c r="I23" s="65"/>
      <c r="J23" s="67">
        <f>F23+J21</f>
        <v>1027</v>
      </c>
      <c r="K23" s="65"/>
      <c r="L23" s="65"/>
      <c r="M23" s="65"/>
      <c r="N23" s="67">
        <f>J23+N21</f>
        <v>1281</v>
      </c>
      <c r="O23" s="65"/>
      <c r="P23" s="65"/>
      <c r="Q23" s="65"/>
      <c r="R23" s="68">
        <f>N23+R21</f>
        <v>1491</v>
      </c>
      <c r="S23" s="65"/>
      <c r="T23" s="65"/>
      <c r="U23" s="65"/>
      <c r="V23" s="68">
        <f>R23+V21</f>
        <v>1740</v>
      </c>
      <c r="W23" s="65"/>
      <c r="X23" s="65"/>
      <c r="Y23" s="65"/>
      <c r="Z23" s="68">
        <f>V23+Z21</f>
        <v>2047</v>
      </c>
      <c r="AA23" s="65"/>
      <c r="AB23" s="65"/>
      <c r="AC23" s="65"/>
      <c r="AD23" s="68">
        <f>Z23+AD21</f>
        <v>2404</v>
      </c>
      <c r="AE23" s="65"/>
      <c r="AF23" s="65"/>
      <c r="AG23" s="65"/>
      <c r="AH23" s="68">
        <f>AD23+AH21</f>
        <v>2722</v>
      </c>
      <c r="AI23" s="65"/>
      <c r="AJ23" s="65"/>
      <c r="AK23" s="65"/>
      <c r="AL23" s="68">
        <f>AH23+AL21</f>
        <v>3078</v>
      </c>
      <c r="AM23" s="65"/>
      <c r="AN23" s="65"/>
      <c r="AO23" s="65"/>
      <c r="AP23" s="68">
        <f>AL23+AP21</f>
        <v>3278</v>
      </c>
      <c r="AQ23" s="65"/>
      <c r="AR23" s="65"/>
      <c r="AS23" s="65"/>
      <c r="AT23" s="68">
        <f>AP23+AT21</f>
        <v>3499</v>
      </c>
      <c r="AU23" s="65"/>
      <c r="AV23" s="65"/>
      <c r="AW23" s="65"/>
      <c r="AX23" s="68">
        <f>AT23+AX21</f>
        <v>3832</v>
      </c>
      <c r="AY23" s="65"/>
      <c r="AZ23" s="65"/>
      <c r="BA23" s="65"/>
      <c r="BB23" s="68">
        <f>AX23+BB21</f>
        <v>4122</v>
      </c>
      <c r="BC23" s="65"/>
      <c r="BD23" s="65"/>
      <c r="BE23" s="65"/>
      <c r="BF23" s="68">
        <f>BB23+BF21</f>
        <v>4592</v>
      </c>
      <c r="BG23" s="65"/>
      <c r="BH23" s="65"/>
      <c r="BI23" s="65"/>
      <c r="BJ23" s="68">
        <f>BF23+BJ21</f>
        <v>5105</v>
      </c>
      <c r="BK23" s="65"/>
      <c r="BL23" s="65"/>
      <c r="BM23" s="65"/>
      <c r="BN23" s="68">
        <f>BJ23+BN21</f>
        <v>5433</v>
      </c>
      <c r="BO23" s="65"/>
      <c r="BP23" s="65"/>
      <c r="BQ23" s="65"/>
      <c r="BR23" s="68">
        <f>BN23+BR21</f>
        <v>5604</v>
      </c>
      <c r="BS23" s="65"/>
      <c r="BT23" s="65"/>
      <c r="BU23" s="65"/>
      <c r="BV23" s="68">
        <f>BR23+BV21</f>
        <v>5753</v>
      </c>
      <c r="BW23" s="65"/>
      <c r="BX23" s="65"/>
      <c r="BY23" s="65"/>
      <c r="BZ23" s="68">
        <f>BV23+BZ21</f>
        <v>6022</v>
      </c>
      <c r="CA23" s="65"/>
      <c r="CB23" s="65"/>
      <c r="CC23" s="65"/>
      <c r="CD23" s="68">
        <f>BZ23+CD21</f>
        <v>6413</v>
      </c>
      <c r="CE23" s="65"/>
      <c r="CF23" s="65"/>
      <c r="CG23" s="65"/>
      <c r="CH23" s="68">
        <f>CD23+CH21</f>
        <v>6692</v>
      </c>
      <c r="CI23" s="65"/>
      <c r="CJ23" s="65"/>
      <c r="CK23" s="65"/>
      <c r="CL23" s="68">
        <f>CH23+CL21</f>
        <v>6983</v>
      </c>
      <c r="CM23" s="65"/>
      <c r="CN23" s="65"/>
      <c r="CO23" s="65"/>
      <c r="CP23" s="68">
        <f>CL23+CP21</f>
        <v>7296</v>
      </c>
      <c r="CQ23" s="65"/>
      <c r="CR23" s="65"/>
      <c r="CS23" s="65"/>
      <c r="CT23" s="68">
        <f>CP23+CT21</f>
        <v>7535</v>
      </c>
      <c r="CU23" s="65"/>
      <c r="CV23" s="65"/>
      <c r="CW23" s="65"/>
      <c r="CX23" s="68">
        <f>CT23+CX21</f>
        <v>7734</v>
      </c>
      <c r="CY23" s="65"/>
      <c r="CZ23" s="65"/>
      <c r="DA23" s="65"/>
      <c r="DB23" s="68">
        <f>CX23+DB21</f>
        <v>8017</v>
      </c>
      <c r="DC23" s="65"/>
      <c r="DD23" s="65"/>
      <c r="DE23" s="65"/>
      <c r="DF23" s="68">
        <f>DB23+DF21</f>
        <v>8417</v>
      </c>
      <c r="DG23" s="65"/>
      <c r="DH23" s="65"/>
      <c r="DI23" s="65"/>
      <c r="DJ23" s="68">
        <f>DF23+DJ21</f>
        <v>8754</v>
      </c>
      <c r="DK23" s="65"/>
      <c r="DL23" s="65"/>
      <c r="DM23" s="65"/>
      <c r="DN23" s="68">
        <f>DJ23+DN21</f>
        <v>9139</v>
      </c>
      <c r="DO23" s="65"/>
      <c r="DP23" s="65"/>
      <c r="DQ23" s="65"/>
      <c r="DR23" s="68"/>
      <c r="DS23" s="65"/>
      <c r="DT23" s="65"/>
      <c r="DU23" s="65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</row>
    <row r="24" spans="1:145" ht="12.75" customHeight="1" x14ac:dyDescent="0.3">
      <c r="A24" s="41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</row>
    <row r="25" spans="1:145" ht="12.75" customHeight="1" thickBot="1" x14ac:dyDescent="0.3"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</row>
    <row r="26" spans="1:145" ht="36.75" customHeight="1" thickBot="1" x14ac:dyDescent="0.3">
      <c r="A26" s="69" t="s">
        <v>25</v>
      </c>
      <c r="B26" s="70">
        <v>1</v>
      </c>
      <c r="C26" s="71"/>
      <c r="D26" s="71"/>
      <c r="E26" s="72"/>
      <c r="F26" s="66">
        <v>2</v>
      </c>
      <c r="G26" s="65"/>
      <c r="H26" s="65"/>
      <c r="I26" s="65"/>
      <c r="J26" s="66">
        <v>3</v>
      </c>
      <c r="K26" s="65"/>
      <c r="L26" s="65"/>
      <c r="M26" s="65"/>
      <c r="N26" s="66">
        <v>4</v>
      </c>
      <c r="O26" s="65"/>
      <c r="P26" s="65"/>
      <c r="Q26" s="65"/>
      <c r="R26" s="66">
        <v>5</v>
      </c>
      <c r="S26" s="65"/>
      <c r="T26" s="65"/>
      <c r="U26" s="65"/>
      <c r="V26" s="66">
        <v>6</v>
      </c>
      <c r="W26" s="65"/>
      <c r="X26" s="65"/>
      <c r="Y26" s="65"/>
      <c r="Z26" s="66">
        <v>7</v>
      </c>
      <c r="AA26" s="65"/>
      <c r="AB26" s="65"/>
      <c r="AC26" s="65"/>
      <c r="AD26" s="66">
        <v>8</v>
      </c>
      <c r="AE26" s="65"/>
      <c r="AF26" s="65"/>
      <c r="AG26" s="65"/>
      <c r="AH26" s="66">
        <v>9</v>
      </c>
      <c r="AI26" s="65"/>
      <c r="AJ26" s="65"/>
      <c r="AK26" s="65"/>
      <c r="AL26" s="66">
        <v>10</v>
      </c>
      <c r="AM26" s="65"/>
      <c r="AN26" s="65"/>
      <c r="AO26" s="65"/>
      <c r="AP26" s="66">
        <v>11</v>
      </c>
      <c r="AQ26" s="65"/>
      <c r="AR26" s="65"/>
      <c r="AS26" s="65"/>
      <c r="AT26" s="66">
        <v>12</v>
      </c>
      <c r="AU26" s="65"/>
      <c r="AV26" s="65"/>
      <c r="AW26" s="65"/>
      <c r="AX26" s="66">
        <v>13</v>
      </c>
      <c r="AY26" s="65"/>
      <c r="AZ26" s="65"/>
      <c r="BA26" s="65"/>
      <c r="BB26" s="66">
        <v>14</v>
      </c>
      <c r="BC26" s="65"/>
      <c r="BD26" s="65"/>
      <c r="BE26" s="65"/>
      <c r="BF26" s="66">
        <v>15</v>
      </c>
      <c r="BG26" s="65"/>
      <c r="BH26" s="65"/>
      <c r="BI26" s="65"/>
      <c r="BJ26" s="66">
        <v>16</v>
      </c>
      <c r="BK26" s="65"/>
      <c r="BL26" s="65"/>
      <c r="BM26" s="65"/>
      <c r="BN26" s="66">
        <v>17</v>
      </c>
      <c r="BO26" s="65"/>
      <c r="BP26" s="65"/>
      <c r="BQ26" s="65"/>
      <c r="BR26" s="66">
        <v>18</v>
      </c>
      <c r="BS26" s="65"/>
      <c r="BT26" s="65"/>
      <c r="BU26" s="65"/>
      <c r="BV26" s="66">
        <v>19</v>
      </c>
      <c r="BW26" s="65"/>
      <c r="BX26" s="65"/>
      <c r="BY26" s="65"/>
      <c r="BZ26" s="66">
        <v>20</v>
      </c>
      <c r="CA26" s="65"/>
      <c r="CB26" s="65"/>
      <c r="CC26" s="65"/>
      <c r="CD26" s="66">
        <v>21</v>
      </c>
      <c r="CE26" s="65"/>
      <c r="CF26" s="65"/>
      <c r="CG26" s="65"/>
      <c r="CH26" s="66">
        <v>22</v>
      </c>
      <c r="CI26" s="65"/>
      <c r="CJ26" s="65"/>
      <c r="CK26" s="65"/>
      <c r="CL26" s="66">
        <v>23</v>
      </c>
      <c r="CM26" s="65"/>
      <c r="CN26" s="65"/>
      <c r="CO26" s="65"/>
      <c r="CP26" s="66">
        <v>24</v>
      </c>
      <c r="CQ26" s="65"/>
      <c r="CR26" s="65"/>
      <c r="CS26" s="65"/>
      <c r="CT26" s="66">
        <v>25</v>
      </c>
      <c r="CU26" s="65"/>
      <c r="CV26" s="65"/>
      <c r="CW26" s="65"/>
      <c r="CX26" s="66">
        <v>26</v>
      </c>
      <c r="CY26" s="65"/>
      <c r="CZ26" s="65"/>
      <c r="DA26" s="65"/>
      <c r="DB26" s="66">
        <v>27</v>
      </c>
      <c r="DC26" s="65"/>
      <c r="DD26" s="65"/>
      <c r="DE26" s="65"/>
      <c r="DF26" s="66">
        <v>28</v>
      </c>
      <c r="DG26" s="65"/>
      <c r="DH26" s="65"/>
      <c r="DI26" s="65"/>
      <c r="DJ26" s="66">
        <v>29</v>
      </c>
      <c r="DK26" s="65"/>
      <c r="DL26" s="65"/>
      <c r="DM26" s="65"/>
      <c r="DN26" s="66">
        <v>30</v>
      </c>
      <c r="DO26" s="65"/>
      <c r="DP26" s="65"/>
      <c r="DQ26" s="65"/>
      <c r="DR26" s="66">
        <v>31</v>
      </c>
      <c r="DS26" s="65"/>
      <c r="DT26" s="65"/>
      <c r="DU26" s="65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</row>
    <row r="27" spans="1:145" ht="36.75" customHeight="1" thickBot="1" x14ac:dyDescent="0.3">
      <c r="A27" s="63"/>
      <c r="B27" s="15" t="s">
        <v>19</v>
      </c>
      <c r="C27" s="15" t="s">
        <v>20</v>
      </c>
      <c r="D27" s="15" t="s">
        <v>21</v>
      </c>
      <c r="E27" s="16" t="s">
        <v>22</v>
      </c>
      <c r="F27" s="17" t="s">
        <v>19</v>
      </c>
      <c r="G27" s="17" t="s">
        <v>20</v>
      </c>
      <c r="H27" s="17" t="s">
        <v>21</v>
      </c>
      <c r="I27" s="16" t="s">
        <v>22</v>
      </c>
      <c r="J27" s="15" t="s">
        <v>19</v>
      </c>
      <c r="K27" s="15" t="s">
        <v>20</v>
      </c>
      <c r="L27" s="15" t="s">
        <v>21</v>
      </c>
      <c r="M27" s="16" t="s">
        <v>22</v>
      </c>
      <c r="N27" s="15" t="s">
        <v>19</v>
      </c>
      <c r="O27" s="15" t="s">
        <v>20</v>
      </c>
      <c r="P27" s="15" t="s">
        <v>21</v>
      </c>
      <c r="Q27" s="16" t="s">
        <v>22</v>
      </c>
      <c r="R27" s="17" t="s">
        <v>19</v>
      </c>
      <c r="S27" s="17" t="s">
        <v>20</v>
      </c>
      <c r="T27" s="17" t="s">
        <v>21</v>
      </c>
      <c r="U27" s="16" t="s">
        <v>22</v>
      </c>
      <c r="V27" s="17" t="s">
        <v>19</v>
      </c>
      <c r="W27" s="17" t="s">
        <v>20</v>
      </c>
      <c r="X27" s="17" t="s">
        <v>21</v>
      </c>
      <c r="Y27" s="16" t="s">
        <v>22</v>
      </c>
      <c r="Z27" s="17" t="s">
        <v>19</v>
      </c>
      <c r="AA27" s="17" t="s">
        <v>20</v>
      </c>
      <c r="AB27" s="17" t="s">
        <v>21</v>
      </c>
      <c r="AC27" s="16" t="s">
        <v>22</v>
      </c>
      <c r="AD27" s="17" t="s">
        <v>19</v>
      </c>
      <c r="AE27" s="17" t="s">
        <v>20</v>
      </c>
      <c r="AF27" s="17" t="s">
        <v>21</v>
      </c>
      <c r="AG27" s="16" t="s">
        <v>22</v>
      </c>
      <c r="AH27" s="17" t="s">
        <v>19</v>
      </c>
      <c r="AI27" s="17" t="s">
        <v>20</v>
      </c>
      <c r="AJ27" s="17" t="s">
        <v>21</v>
      </c>
      <c r="AK27" s="16" t="s">
        <v>22</v>
      </c>
      <c r="AL27" s="17" t="s">
        <v>19</v>
      </c>
      <c r="AM27" s="17" t="s">
        <v>20</v>
      </c>
      <c r="AN27" s="17" t="s">
        <v>21</v>
      </c>
      <c r="AO27" s="16" t="s">
        <v>22</v>
      </c>
      <c r="AP27" s="17" t="s">
        <v>19</v>
      </c>
      <c r="AQ27" s="17" t="s">
        <v>20</v>
      </c>
      <c r="AR27" s="17" t="s">
        <v>21</v>
      </c>
      <c r="AS27" s="16" t="s">
        <v>22</v>
      </c>
      <c r="AT27" s="17" t="s">
        <v>19</v>
      </c>
      <c r="AU27" s="17" t="s">
        <v>20</v>
      </c>
      <c r="AV27" s="17" t="s">
        <v>21</v>
      </c>
      <c r="AW27" s="16" t="s">
        <v>22</v>
      </c>
      <c r="AX27" s="17" t="s">
        <v>19</v>
      </c>
      <c r="AY27" s="17" t="s">
        <v>20</v>
      </c>
      <c r="AZ27" s="17" t="s">
        <v>21</v>
      </c>
      <c r="BA27" s="16" t="s">
        <v>22</v>
      </c>
      <c r="BB27" s="17" t="s">
        <v>19</v>
      </c>
      <c r="BC27" s="17" t="s">
        <v>20</v>
      </c>
      <c r="BD27" s="17" t="s">
        <v>21</v>
      </c>
      <c r="BE27" s="16" t="s">
        <v>22</v>
      </c>
      <c r="BF27" s="17" t="s">
        <v>19</v>
      </c>
      <c r="BG27" s="17" t="s">
        <v>20</v>
      </c>
      <c r="BH27" s="17" t="s">
        <v>21</v>
      </c>
      <c r="BI27" s="16" t="s">
        <v>22</v>
      </c>
      <c r="BJ27" s="17" t="s">
        <v>19</v>
      </c>
      <c r="BK27" s="17" t="s">
        <v>20</v>
      </c>
      <c r="BL27" s="17" t="s">
        <v>21</v>
      </c>
      <c r="BM27" s="16" t="s">
        <v>22</v>
      </c>
      <c r="BN27" s="17" t="s">
        <v>19</v>
      </c>
      <c r="BO27" s="17" t="s">
        <v>20</v>
      </c>
      <c r="BP27" s="17" t="s">
        <v>21</v>
      </c>
      <c r="BQ27" s="16" t="s">
        <v>22</v>
      </c>
      <c r="BR27" s="17" t="s">
        <v>19</v>
      </c>
      <c r="BS27" s="17" t="s">
        <v>20</v>
      </c>
      <c r="BT27" s="17" t="s">
        <v>21</v>
      </c>
      <c r="BU27" s="16" t="s">
        <v>22</v>
      </c>
      <c r="BV27" s="17" t="s">
        <v>19</v>
      </c>
      <c r="BW27" s="17" t="s">
        <v>20</v>
      </c>
      <c r="BX27" s="17" t="s">
        <v>21</v>
      </c>
      <c r="BY27" s="16" t="s">
        <v>22</v>
      </c>
      <c r="BZ27" s="17" t="s">
        <v>19</v>
      </c>
      <c r="CA27" s="17" t="s">
        <v>20</v>
      </c>
      <c r="CB27" s="17" t="s">
        <v>21</v>
      </c>
      <c r="CC27" s="16" t="s">
        <v>22</v>
      </c>
      <c r="CD27" s="17" t="s">
        <v>19</v>
      </c>
      <c r="CE27" s="17" t="s">
        <v>20</v>
      </c>
      <c r="CF27" s="17" t="s">
        <v>21</v>
      </c>
      <c r="CG27" s="16" t="s">
        <v>22</v>
      </c>
      <c r="CH27" s="17" t="s">
        <v>19</v>
      </c>
      <c r="CI27" s="17" t="s">
        <v>20</v>
      </c>
      <c r="CJ27" s="17" t="s">
        <v>21</v>
      </c>
      <c r="CK27" s="16" t="s">
        <v>22</v>
      </c>
      <c r="CL27" s="17" t="s">
        <v>19</v>
      </c>
      <c r="CM27" s="17" t="s">
        <v>20</v>
      </c>
      <c r="CN27" s="17" t="s">
        <v>21</v>
      </c>
      <c r="CO27" s="16" t="s">
        <v>22</v>
      </c>
      <c r="CP27" s="17" t="s">
        <v>19</v>
      </c>
      <c r="CQ27" s="17" t="s">
        <v>20</v>
      </c>
      <c r="CR27" s="17" t="s">
        <v>21</v>
      </c>
      <c r="CS27" s="16" t="s">
        <v>22</v>
      </c>
      <c r="CT27" s="17" t="s">
        <v>19</v>
      </c>
      <c r="CU27" s="17" t="s">
        <v>20</v>
      </c>
      <c r="CV27" s="17" t="s">
        <v>21</v>
      </c>
      <c r="CW27" s="16" t="s">
        <v>22</v>
      </c>
      <c r="CX27" s="17" t="s">
        <v>19</v>
      </c>
      <c r="CY27" s="17" t="s">
        <v>20</v>
      </c>
      <c r="CZ27" s="17" t="s">
        <v>21</v>
      </c>
      <c r="DA27" s="16" t="s">
        <v>22</v>
      </c>
      <c r="DB27" s="17" t="s">
        <v>19</v>
      </c>
      <c r="DC27" s="17" t="s">
        <v>20</v>
      </c>
      <c r="DD27" s="17" t="s">
        <v>21</v>
      </c>
      <c r="DE27" s="16" t="s">
        <v>22</v>
      </c>
      <c r="DF27" s="17" t="s">
        <v>19</v>
      </c>
      <c r="DG27" s="17" t="s">
        <v>20</v>
      </c>
      <c r="DH27" s="17" t="s">
        <v>21</v>
      </c>
      <c r="DI27" s="16" t="s">
        <v>22</v>
      </c>
      <c r="DJ27" s="17" t="s">
        <v>19</v>
      </c>
      <c r="DK27" s="17" t="s">
        <v>20</v>
      </c>
      <c r="DL27" s="17" t="s">
        <v>21</v>
      </c>
      <c r="DM27" s="16" t="s">
        <v>22</v>
      </c>
      <c r="DN27" s="17" t="s">
        <v>19</v>
      </c>
      <c r="DO27" s="17" t="s">
        <v>20</v>
      </c>
      <c r="DP27" s="17" t="s">
        <v>21</v>
      </c>
      <c r="DQ27" s="16" t="s">
        <v>22</v>
      </c>
      <c r="DR27" s="17"/>
      <c r="DS27" s="17"/>
      <c r="DT27" s="17"/>
      <c r="DU27" s="16" t="s">
        <v>22</v>
      </c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</row>
    <row r="28" spans="1:145" ht="36.75" customHeight="1" thickBot="1" x14ac:dyDescent="0.3">
      <c r="A28" s="18" t="s">
        <v>10</v>
      </c>
      <c r="B28" s="19"/>
      <c r="C28" s="19"/>
      <c r="D28" s="19"/>
      <c r="E28" s="20">
        <v>1307</v>
      </c>
      <c r="F28" s="21"/>
      <c r="G28" s="21"/>
      <c r="H28" s="21"/>
      <c r="I28" s="20">
        <v>507</v>
      </c>
      <c r="J28" s="19"/>
      <c r="K28" s="19"/>
      <c r="L28" s="19"/>
      <c r="M28" s="52">
        <v>420</v>
      </c>
      <c r="N28" s="19"/>
      <c r="O28" s="19"/>
      <c r="P28" s="19"/>
      <c r="Q28" s="52">
        <v>1472</v>
      </c>
      <c r="R28" s="21"/>
      <c r="S28" s="21"/>
      <c r="T28" s="21"/>
      <c r="U28" s="52">
        <v>1466</v>
      </c>
      <c r="V28" s="21"/>
      <c r="W28" s="21"/>
      <c r="X28" s="21"/>
      <c r="Y28" s="52">
        <v>1445</v>
      </c>
      <c r="Z28" s="21"/>
      <c r="AA28" s="21"/>
      <c r="AB28" s="21"/>
      <c r="AC28" s="52">
        <v>1472</v>
      </c>
      <c r="AD28" s="21"/>
      <c r="AE28" s="21"/>
      <c r="AF28" s="21"/>
      <c r="AG28" s="52">
        <v>1444</v>
      </c>
      <c r="AH28" s="21"/>
      <c r="AI28" s="21"/>
      <c r="AJ28" s="21"/>
      <c r="AK28" s="52">
        <v>555</v>
      </c>
      <c r="AL28" s="21"/>
      <c r="AM28" s="21"/>
      <c r="AN28" s="21"/>
      <c r="AO28" s="52">
        <v>475</v>
      </c>
      <c r="AP28" s="21"/>
      <c r="AQ28" s="21"/>
      <c r="AR28" s="21"/>
      <c r="AS28" s="52">
        <v>1376</v>
      </c>
      <c r="AT28" s="21"/>
      <c r="AU28" s="21"/>
      <c r="AV28" s="21"/>
      <c r="AW28" s="52">
        <v>1439</v>
      </c>
      <c r="AX28" s="21"/>
      <c r="AY28" s="21"/>
      <c r="AZ28" s="21"/>
      <c r="BA28" s="52">
        <v>1479</v>
      </c>
      <c r="BB28" s="21"/>
      <c r="BC28" s="21"/>
      <c r="BD28" s="21"/>
      <c r="BE28" s="52">
        <v>1524</v>
      </c>
      <c r="BF28" s="21"/>
      <c r="BG28" s="21"/>
      <c r="BH28" s="21"/>
      <c r="BI28" s="52">
        <v>1353</v>
      </c>
      <c r="BJ28" s="21"/>
      <c r="BK28" s="21"/>
      <c r="BL28" s="21"/>
      <c r="BM28" s="52">
        <v>568</v>
      </c>
      <c r="BN28" s="21"/>
      <c r="BO28" s="21"/>
      <c r="BP28" s="21"/>
      <c r="BQ28" s="52">
        <v>481</v>
      </c>
      <c r="BR28" s="21"/>
      <c r="BS28" s="21"/>
      <c r="BT28" s="21"/>
      <c r="BU28" s="52">
        <v>1440</v>
      </c>
      <c r="BV28" s="21"/>
      <c r="BW28" s="21"/>
      <c r="BX28" s="21"/>
      <c r="BY28" s="52">
        <v>1514</v>
      </c>
      <c r="BZ28" s="21"/>
      <c r="CA28" s="21"/>
      <c r="CB28" s="21"/>
      <c r="CC28" s="52">
        <v>1438</v>
      </c>
      <c r="CD28" s="21"/>
      <c r="CE28" s="21"/>
      <c r="CF28" s="21"/>
      <c r="CG28" s="52">
        <v>1471</v>
      </c>
      <c r="CH28" s="21"/>
      <c r="CI28" s="21"/>
      <c r="CJ28" s="21"/>
      <c r="CK28" s="52">
        <v>1399</v>
      </c>
      <c r="CL28" s="21"/>
      <c r="CM28" s="21"/>
      <c r="CN28" s="21"/>
      <c r="CO28" s="52">
        <v>544</v>
      </c>
      <c r="CP28" s="21"/>
      <c r="CQ28" s="21"/>
      <c r="CR28" s="21"/>
      <c r="CS28" s="52">
        <v>438</v>
      </c>
      <c r="CT28" s="21"/>
      <c r="CU28" s="21"/>
      <c r="CV28" s="21"/>
      <c r="CW28" s="52">
        <v>1387</v>
      </c>
      <c r="CX28" s="21"/>
      <c r="CY28" s="21"/>
      <c r="CZ28" s="21"/>
      <c r="DA28" s="52">
        <v>1479</v>
      </c>
      <c r="DB28" s="21"/>
      <c r="DC28" s="21"/>
      <c r="DD28" s="21"/>
      <c r="DE28" s="52">
        <v>1539</v>
      </c>
      <c r="DF28" s="21"/>
      <c r="DG28" s="21"/>
      <c r="DH28" s="21"/>
      <c r="DI28" s="52">
        <v>1408</v>
      </c>
      <c r="DJ28" s="21"/>
      <c r="DK28" s="21"/>
      <c r="DL28" s="21"/>
      <c r="DM28" s="52">
        <v>1421</v>
      </c>
      <c r="DN28" s="21"/>
      <c r="DO28" s="21"/>
      <c r="DP28" s="21"/>
      <c r="DQ28" s="52">
        <v>506</v>
      </c>
      <c r="DR28" s="21"/>
      <c r="DS28" s="21"/>
      <c r="DT28" s="21"/>
      <c r="DU28" s="52">
        <v>423</v>
      </c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</row>
    <row r="29" spans="1:145" ht="36.75" customHeight="1" thickBot="1" x14ac:dyDescent="0.3">
      <c r="A29" s="18" t="s">
        <v>11</v>
      </c>
      <c r="B29" s="19"/>
      <c r="C29" s="19"/>
      <c r="D29" s="19"/>
      <c r="E29" s="22">
        <v>142</v>
      </c>
      <c r="F29" s="21"/>
      <c r="G29" s="21"/>
      <c r="H29" s="21"/>
      <c r="I29" s="22">
        <v>35</v>
      </c>
      <c r="J29" s="19"/>
      <c r="K29" s="19"/>
      <c r="L29" s="19"/>
      <c r="M29" s="53">
        <v>28</v>
      </c>
      <c r="N29" s="19"/>
      <c r="O29" s="19"/>
      <c r="P29" s="19"/>
      <c r="Q29" s="53">
        <v>122</v>
      </c>
      <c r="R29" s="21"/>
      <c r="S29" s="21"/>
      <c r="T29" s="21"/>
      <c r="U29" s="53">
        <v>82</v>
      </c>
      <c r="V29" s="21"/>
      <c r="W29" s="21"/>
      <c r="X29" s="21"/>
      <c r="Y29" s="53">
        <v>122</v>
      </c>
      <c r="Z29" s="21"/>
      <c r="AA29" s="21"/>
      <c r="AB29" s="21"/>
      <c r="AC29" s="53">
        <v>190</v>
      </c>
      <c r="AD29" s="21"/>
      <c r="AE29" s="21"/>
      <c r="AF29" s="21"/>
      <c r="AG29" s="53">
        <v>156</v>
      </c>
      <c r="AH29" s="21"/>
      <c r="AI29" s="21"/>
      <c r="AJ29" s="21"/>
      <c r="AK29" s="53">
        <v>85</v>
      </c>
      <c r="AL29" s="21"/>
      <c r="AM29" s="21"/>
      <c r="AN29" s="21"/>
      <c r="AO29" s="53">
        <v>42</v>
      </c>
      <c r="AP29" s="21"/>
      <c r="AQ29" s="21"/>
      <c r="AR29" s="21"/>
      <c r="AS29" s="53">
        <v>123</v>
      </c>
      <c r="AT29" s="21"/>
      <c r="AU29" s="21"/>
      <c r="AV29" s="21"/>
      <c r="AW29" s="53">
        <v>144</v>
      </c>
      <c r="AX29" s="21"/>
      <c r="AY29" s="21"/>
      <c r="AZ29" s="21"/>
      <c r="BA29" s="53">
        <v>145</v>
      </c>
      <c r="BB29" s="21"/>
      <c r="BC29" s="21"/>
      <c r="BD29" s="21"/>
      <c r="BE29" s="53">
        <v>149</v>
      </c>
      <c r="BF29" s="21"/>
      <c r="BG29" s="21"/>
      <c r="BH29" s="21"/>
      <c r="BI29" s="53">
        <v>100</v>
      </c>
      <c r="BJ29" s="21"/>
      <c r="BK29" s="21"/>
      <c r="BL29" s="21"/>
      <c r="BM29" s="53">
        <v>109</v>
      </c>
      <c r="BN29" s="21"/>
      <c r="BO29" s="21"/>
      <c r="BP29" s="21"/>
      <c r="BQ29" s="53">
        <v>34</v>
      </c>
      <c r="BR29" s="21"/>
      <c r="BS29" s="21"/>
      <c r="BT29" s="21"/>
      <c r="BU29" s="53">
        <v>142</v>
      </c>
      <c r="BV29" s="21"/>
      <c r="BW29" s="21"/>
      <c r="BX29" s="21"/>
      <c r="BY29" s="53">
        <v>122</v>
      </c>
      <c r="BZ29" s="21"/>
      <c r="CA29" s="21"/>
      <c r="CB29" s="21"/>
      <c r="CC29" s="53">
        <v>148</v>
      </c>
      <c r="CD29" s="21"/>
      <c r="CE29" s="21"/>
      <c r="CF29" s="21"/>
      <c r="CG29" s="53">
        <v>64</v>
      </c>
      <c r="CH29" s="21"/>
      <c r="CI29" s="21"/>
      <c r="CJ29" s="21"/>
      <c r="CK29" s="53">
        <v>156</v>
      </c>
      <c r="CL29" s="21"/>
      <c r="CM29" s="21"/>
      <c r="CN29" s="21"/>
      <c r="CO29" s="53">
        <v>80</v>
      </c>
      <c r="CP29" s="21"/>
      <c r="CQ29" s="21"/>
      <c r="CR29" s="21"/>
      <c r="CS29" s="53">
        <v>94</v>
      </c>
      <c r="CT29" s="21"/>
      <c r="CU29" s="21"/>
      <c r="CV29" s="21"/>
      <c r="CW29" s="53">
        <v>145</v>
      </c>
      <c r="CX29" s="21"/>
      <c r="CY29" s="21"/>
      <c r="CZ29" s="21"/>
      <c r="DA29" s="53">
        <v>93</v>
      </c>
      <c r="DB29" s="21"/>
      <c r="DC29" s="21"/>
      <c r="DD29" s="21"/>
      <c r="DE29" s="53">
        <v>135</v>
      </c>
      <c r="DF29" s="21"/>
      <c r="DG29" s="21"/>
      <c r="DH29" s="21"/>
      <c r="DI29" s="53">
        <v>82</v>
      </c>
      <c r="DJ29" s="21"/>
      <c r="DK29" s="21"/>
      <c r="DL29" s="21"/>
      <c r="DM29" s="53">
        <v>128</v>
      </c>
      <c r="DN29" s="21"/>
      <c r="DO29" s="21"/>
      <c r="DP29" s="21"/>
      <c r="DQ29" s="53">
        <v>25</v>
      </c>
      <c r="DR29" s="21"/>
      <c r="DS29" s="21"/>
      <c r="DT29" s="21"/>
      <c r="DU29" s="53">
        <v>39</v>
      </c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</row>
    <row r="30" spans="1:145" ht="36.75" customHeight="1" thickBot="1" x14ac:dyDescent="0.3">
      <c r="A30" s="18" t="s">
        <v>12</v>
      </c>
      <c r="B30" s="19"/>
      <c r="C30" s="19"/>
      <c r="D30" s="19"/>
      <c r="E30" s="22">
        <v>192</v>
      </c>
      <c r="F30" s="21"/>
      <c r="G30" s="21"/>
      <c r="H30" s="21"/>
      <c r="I30" s="22">
        <v>113</v>
      </c>
      <c r="J30" s="19"/>
      <c r="K30" s="19"/>
      <c r="L30" s="19"/>
      <c r="M30" s="53">
        <v>118</v>
      </c>
      <c r="N30" s="19"/>
      <c r="O30" s="19"/>
      <c r="P30" s="19"/>
      <c r="Q30" s="53">
        <v>193</v>
      </c>
      <c r="R30" s="21"/>
      <c r="S30" s="21"/>
      <c r="T30" s="21"/>
      <c r="U30" s="53">
        <v>197</v>
      </c>
      <c r="V30" s="21"/>
      <c r="W30" s="21"/>
      <c r="X30" s="21"/>
      <c r="Y30" s="53">
        <v>178</v>
      </c>
      <c r="Z30" s="21"/>
      <c r="AA30" s="21"/>
      <c r="AB30" s="21"/>
      <c r="AC30" s="53">
        <v>243</v>
      </c>
      <c r="AD30" s="21"/>
      <c r="AE30" s="21"/>
      <c r="AF30" s="21"/>
      <c r="AG30" s="53">
        <v>247</v>
      </c>
      <c r="AH30" s="21"/>
      <c r="AI30" s="21"/>
      <c r="AJ30" s="21"/>
      <c r="AK30" s="53">
        <v>150</v>
      </c>
      <c r="AL30" s="21"/>
      <c r="AM30" s="21"/>
      <c r="AN30" s="21"/>
      <c r="AO30" s="53">
        <v>169</v>
      </c>
      <c r="AP30" s="21"/>
      <c r="AQ30" s="21"/>
      <c r="AR30" s="21"/>
      <c r="AS30" s="53">
        <v>213</v>
      </c>
      <c r="AT30" s="21"/>
      <c r="AU30" s="21"/>
      <c r="AV30" s="21"/>
      <c r="AW30" s="53">
        <v>225</v>
      </c>
      <c r="AX30" s="21"/>
      <c r="AY30" s="21"/>
      <c r="AZ30" s="21"/>
      <c r="BA30" s="53">
        <v>184</v>
      </c>
      <c r="BB30" s="21"/>
      <c r="BC30" s="21"/>
      <c r="BD30" s="21"/>
      <c r="BE30" s="53">
        <v>216</v>
      </c>
      <c r="BF30" s="21"/>
      <c r="BG30" s="21"/>
      <c r="BH30" s="21"/>
      <c r="BI30" s="53">
        <v>223</v>
      </c>
      <c r="BJ30" s="21"/>
      <c r="BK30" s="21"/>
      <c r="BL30" s="21"/>
      <c r="BM30" s="53">
        <v>178</v>
      </c>
      <c r="BN30" s="21"/>
      <c r="BO30" s="21"/>
      <c r="BP30" s="21"/>
      <c r="BQ30" s="53">
        <v>169</v>
      </c>
      <c r="BR30" s="21"/>
      <c r="BS30" s="21"/>
      <c r="BT30" s="21"/>
      <c r="BU30" s="53">
        <v>168</v>
      </c>
      <c r="BV30" s="21"/>
      <c r="BW30" s="21"/>
      <c r="BX30" s="21"/>
      <c r="BY30" s="53">
        <v>167</v>
      </c>
      <c r="BZ30" s="21"/>
      <c r="CA30" s="21"/>
      <c r="CB30" s="21"/>
      <c r="CC30" s="53">
        <v>166</v>
      </c>
      <c r="CD30" s="21"/>
      <c r="CE30" s="21"/>
      <c r="CF30" s="21"/>
      <c r="CG30" s="53">
        <v>187</v>
      </c>
      <c r="CH30" s="21"/>
      <c r="CI30" s="21"/>
      <c r="CJ30" s="21"/>
      <c r="CK30" s="53">
        <v>226</v>
      </c>
      <c r="CL30" s="21"/>
      <c r="CM30" s="21"/>
      <c r="CN30" s="21"/>
      <c r="CO30" s="53">
        <v>125</v>
      </c>
      <c r="CP30" s="21"/>
      <c r="CQ30" s="21"/>
      <c r="CR30" s="21"/>
      <c r="CS30" s="53">
        <v>143</v>
      </c>
      <c r="CT30" s="21"/>
      <c r="CU30" s="21"/>
      <c r="CV30" s="21"/>
      <c r="CW30" s="53">
        <v>205</v>
      </c>
      <c r="CX30" s="21"/>
      <c r="CY30" s="21"/>
      <c r="CZ30" s="21"/>
      <c r="DA30" s="53">
        <v>192</v>
      </c>
      <c r="DB30" s="21"/>
      <c r="DC30" s="21"/>
      <c r="DD30" s="21"/>
      <c r="DE30" s="53">
        <v>189</v>
      </c>
      <c r="DF30" s="21"/>
      <c r="DG30" s="21"/>
      <c r="DH30" s="21"/>
      <c r="DI30" s="53">
        <v>222</v>
      </c>
      <c r="DJ30" s="21"/>
      <c r="DK30" s="21"/>
      <c r="DL30" s="21"/>
      <c r="DM30" s="53">
        <v>202</v>
      </c>
      <c r="DN30" s="21"/>
      <c r="DO30" s="21"/>
      <c r="DP30" s="21"/>
      <c r="DQ30" s="53">
        <v>107</v>
      </c>
      <c r="DR30" s="21"/>
      <c r="DS30" s="21"/>
      <c r="DT30" s="21"/>
      <c r="DU30" s="53">
        <v>133</v>
      </c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</row>
    <row r="31" spans="1:145" ht="36.75" customHeight="1" x14ac:dyDescent="0.25">
      <c r="A31" s="18" t="s">
        <v>13</v>
      </c>
      <c r="B31" s="23">
        <f t="shared" ref="B31:D31" si="14">SUM(B28:B30)</f>
        <v>0</v>
      </c>
      <c r="C31" s="23">
        <f t="shared" si="14"/>
        <v>0</v>
      </c>
      <c r="D31" s="23">
        <f t="shared" si="14"/>
        <v>0</v>
      </c>
      <c r="E31" s="24">
        <f>SUM(E29:E30)</f>
        <v>334</v>
      </c>
      <c r="F31" s="25"/>
      <c r="G31" s="25"/>
      <c r="H31" s="25"/>
      <c r="I31" s="24">
        <f>SUM(I29:I30)</f>
        <v>148</v>
      </c>
      <c r="J31" s="23"/>
      <c r="K31" s="23"/>
      <c r="L31" s="23"/>
      <c r="M31" s="24">
        <f>SUM(M29:M30)</f>
        <v>146</v>
      </c>
      <c r="N31" s="23"/>
      <c r="O31" s="23"/>
      <c r="P31" s="23"/>
      <c r="Q31" s="24">
        <f>SUM(Q29:Q30)</f>
        <v>315</v>
      </c>
      <c r="R31" s="25"/>
      <c r="S31" s="25"/>
      <c r="T31" s="25"/>
      <c r="U31" s="24">
        <f>SUM(U29:U30)</f>
        <v>279</v>
      </c>
      <c r="V31" s="25"/>
      <c r="W31" s="25"/>
      <c r="X31" s="25"/>
      <c r="Y31" s="24">
        <f>SUM(Y29:Y30)</f>
        <v>300</v>
      </c>
      <c r="Z31" s="25"/>
      <c r="AA31" s="25"/>
      <c r="AB31" s="25"/>
      <c r="AC31" s="24">
        <f>SUM(AC29:AC30)</f>
        <v>433</v>
      </c>
      <c r="AD31" s="25"/>
      <c r="AE31" s="25"/>
      <c r="AF31" s="25"/>
      <c r="AG31" s="24">
        <f>SUM(AG29:AG30)</f>
        <v>403</v>
      </c>
      <c r="AH31" s="25"/>
      <c r="AI31" s="25"/>
      <c r="AJ31" s="25"/>
      <c r="AK31" s="24">
        <f>SUM(AK29:AK30)</f>
        <v>235</v>
      </c>
      <c r="AL31" s="25"/>
      <c r="AM31" s="25"/>
      <c r="AN31" s="25"/>
      <c r="AO31" s="24">
        <f>SUM(AO29:AO30)</f>
        <v>211</v>
      </c>
      <c r="AP31" s="25"/>
      <c r="AQ31" s="25"/>
      <c r="AR31" s="25"/>
      <c r="AS31" s="24">
        <f>SUM(AS29:AS30)</f>
        <v>336</v>
      </c>
      <c r="AT31" s="25"/>
      <c r="AU31" s="25"/>
      <c r="AV31" s="25"/>
      <c r="AW31" s="24">
        <f>SUM(AW29:AW30)</f>
        <v>369</v>
      </c>
      <c r="AX31" s="25"/>
      <c r="AY31" s="25"/>
      <c r="AZ31" s="25"/>
      <c r="BA31" s="24">
        <f>SUM(BA29:BA30)</f>
        <v>329</v>
      </c>
      <c r="BB31" s="25"/>
      <c r="BC31" s="25"/>
      <c r="BD31" s="25"/>
      <c r="BE31" s="24">
        <f>SUM(BE29:BE30)</f>
        <v>365</v>
      </c>
      <c r="BF31" s="25"/>
      <c r="BG31" s="25"/>
      <c r="BH31" s="25"/>
      <c r="BI31" s="24">
        <f>SUM(BI29:BI30)</f>
        <v>323</v>
      </c>
      <c r="BJ31" s="25"/>
      <c r="BK31" s="25"/>
      <c r="BL31" s="25"/>
      <c r="BM31" s="24">
        <f>SUM(BM29:BM30)</f>
        <v>287</v>
      </c>
      <c r="BN31" s="25"/>
      <c r="BO31" s="25"/>
      <c r="BP31" s="25"/>
      <c r="BQ31" s="24">
        <f>SUM(BQ29:BQ30)</f>
        <v>203</v>
      </c>
      <c r="BR31" s="25"/>
      <c r="BS31" s="25"/>
      <c r="BT31" s="25"/>
      <c r="BU31" s="24">
        <f>SUM(BU29:BU30)</f>
        <v>310</v>
      </c>
      <c r="BV31" s="25"/>
      <c r="BW31" s="25"/>
      <c r="BX31" s="25"/>
      <c r="BY31" s="24">
        <f>SUM(BY29:BY30)</f>
        <v>289</v>
      </c>
      <c r="BZ31" s="25"/>
      <c r="CA31" s="25"/>
      <c r="CB31" s="25"/>
      <c r="CC31" s="24">
        <f>SUM(CC29:CC30)</f>
        <v>314</v>
      </c>
      <c r="CD31" s="25"/>
      <c r="CE31" s="25"/>
      <c r="CF31" s="25"/>
      <c r="CG31" s="24">
        <f>SUM(CG29:CG30)</f>
        <v>251</v>
      </c>
      <c r="CH31" s="25"/>
      <c r="CI31" s="25"/>
      <c r="CJ31" s="25"/>
      <c r="CK31" s="24">
        <f>SUM(CK29:CK30)</f>
        <v>382</v>
      </c>
      <c r="CL31" s="25"/>
      <c r="CM31" s="25"/>
      <c r="CN31" s="25"/>
      <c r="CO31" s="24">
        <f>SUM(CO29:CO30)</f>
        <v>205</v>
      </c>
      <c r="CP31" s="25"/>
      <c r="CQ31" s="25"/>
      <c r="CR31" s="25"/>
      <c r="CS31" s="24">
        <f>SUM(CS29:CS30)</f>
        <v>237</v>
      </c>
      <c r="CT31" s="25"/>
      <c r="CU31" s="25"/>
      <c r="CV31" s="25"/>
      <c r="CW31" s="24">
        <f>SUM(CW29:CW30)</f>
        <v>350</v>
      </c>
      <c r="CX31" s="25"/>
      <c r="CY31" s="25"/>
      <c r="CZ31" s="25"/>
      <c r="DA31" s="24">
        <f>SUM(DA29:DA30)</f>
        <v>285</v>
      </c>
      <c r="DB31" s="25"/>
      <c r="DC31" s="25"/>
      <c r="DD31" s="25"/>
      <c r="DE31" s="24">
        <f>SUM(DE29:DE30)</f>
        <v>324</v>
      </c>
      <c r="DF31" s="25"/>
      <c r="DG31" s="25"/>
      <c r="DH31" s="25"/>
      <c r="DI31" s="24">
        <f>SUM(DI29:DI30)</f>
        <v>304</v>
      </c>
      <c r="DJ31" s="25"/>
      <c r="DK31" s="25"/>
      <c r="DL31" s="25"/>
      <c r="DM31" s="24">
        <f>SUM(DM29:DM30)</f>
        <v>330</v>
      </c>
      <c r="DN31" s="25"/>
      <c r="DO31" s="25"/>
      <c r="DP31" s="25"/>
      <c r="DQ31" s="24">
        <f>SUM(DQ29:DQ30)</f>
        <v>132</v>
      </c>
      <c r="DR31" s="24">
        <f t="shared" ref="DR31:DU31" si="15">SUM(DR29:DR30)</f>
        <v>0</v>
      </c>
      <c r="DS31" s="24">
        <f t="shared" si="15"/>
        <v>0</v>
      </c>
      <c r="DT31" s="24">
        <f t="shared" si="15"/>
        <v>0</v>
      </c>
      <c r="DU31" s="24">
        <f t="shared" si="15"/>
        <v>172</v>
      </c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</row>
    <row r="32" spans="1:145" ht="36.75" customHeight="1" x14ac:dyDescent="0.25">
      <c r="A32" s="18" t="s">
        <v>14</v>
      </c>
      <c r="B32" s="26">
        <f t="shared" ref="B32:E32" si="16">B31</f>
        <v>0</v>
      </c>
      <c r="C32" s="26">
        <f t="shared" si="16"/>
        <v>0</v>
      </c>
      <c r="D32" s="26">
        <f t="shared" si="16"/>
        <v>0</v>
      </c>
      <c r="E32" s="27">
        <f t="shared" si="16"/>
        <v>334</v>
      </c>
      <c r="F32" s="28">
        <f t="shared" ref="F32" si="17">B32+F31</f>
        <v>0</v>
      </c>
      <c r="G32" s="28">
        <f t="shared" ref="G32" si="18">C32+G31</f>
        <v>0</v>
      </c>
      <c r="H32" s="28">
        <f t="shared" ref="H32" si="19">D32+H31</f>
        <v>0</v>
      </c>
      <c r="I32" s="27">
        <f t="shared" ref="I32" si="20">E32+I31</f>
        <v>482</v>
      </c>
      <c r="J32" s="26">
        <f t="shared" ref="J32" si="21">F32+J31</f>
        <v>0</v>
      </c>
      <c r="K32" s="26">
        <f t="shared" ref="K32" si="22">G32+K31</f>
        <v>0</v>
      </c>
      <c r="L32" s="26">
        <f t="shared" ref="L32" si="23">H32+L31</f>
        <v>0</v>
      </c>
      <c r="M32" s="27">
        <f t="shared" ref="M32" si="24">I32+M31</f>
        <v>628</v>
      </c>
      <c r="N32" s="26">
        <f t="shared" ref="N32" si="25">J32+N31</f>
        <v>0</v>
      </c>
      <c r="O32" s="26">
        <f t="shared" ref="O32" si="26">K32+O31</f>
        <v>0</v>
      </c>
      <c r="P32" s="26">
        <f t="shared" ref="P32" si="27">L32+P31</f>
        <v>0</v>
      </c>
      <c r="Q32" s="27">
        <f t="shared" ref="Q32" si="28">M32+Q31</f>
        <v>943</v>
      </c>
      <c r="R32" s="28">
        <f t="shared" ref="R32" si="29">N32+R31</f>
        <v>0</v>
      </c>
      <c r="S32" s="28">
        <f t="shared" ref="S32" si="30">O32+S31</f>
        <v>0</v>
      </c>
      <c r="T32" s="28">
        <f t="shared" ref="T32" si="31">P32+T31</f>
        <v>0</v>
      </c>
      <c r="U32" s="27">
        <f t="shared" ref="U32" si="32">Q32+U31</f>
        <v>1222</v>
      </c>
      <c r="V32" s="28">
        <f t="shared" ref="V32" si="33">R32+V31</f>
        <v>0</v>
      </c>
      <c r="W32" s="28">
        <f t="shared" ref="W32" si="34">S32+W31</f>
        <v>0</v>
      </c>
      <c r="X32" s="28">
        <f t="shared" ref="X32" si="35">T32+X31</f>
        <v>0</v>
      </c>
      <c r="Y32" s="27">
        <f t="shared" ref="Y32" si="36">U32+Y31</f>
        <v>1522</v>
      </c>
      <c r="Z32" s="28">
        <f t="shared" ref="Z32" si="37">V32+Z31</f>
        <v>0</v>
      </c>
      <c r="AA32" s="28">
        <f t="shared" ref="AA32" si="38">W32+AA31</f>
        <v>0</v>
      </c>
      <c r="AB32" s="28">
        <f t="shared" ref="AB32" si="39">X32+AB31</f>
        <v>0</v>
      </c>
      <c r="AC32" s="27">
        <f t="shared" ref="AC32" si="40">Y32+AC31</f>
        <v>1955</v>
      </c>
      <c r="AD32" s="28">
        <f t="shared" ref="AD32" si="41">Z32+AD31</f>
        <v>0</v>
      </c>
      <c r="AE32" s="28">
        <f t="shared" ref="AE32" si="42">AA32+AE31</f>
        <v>0</v>
      </c>
      <c r="AF32" s="28">
        <f t="shared" ref="AF32" si="43">AB32+AF31</f>
        <v>0</v>
      </c>
      <c r="AG32" s="27">
        <f t="shared" ref="AG32" si="44">AC32+AG31</f>
        <v>2358</v>
      </c>
      <c r="AH32" s="28">
        <f t="shared" ref="AH32" si="45">AD32+AH31</f>
        <v>0</v>
      </c>
      <c r="AI32" s="28">
        <f t="shared" ref="AI32" si="46">AE32+AI31</f>
        <v>0</v>
      </c>
      <c r="AJ32" s="28">
        <f t="shared" ref="AJ32" si="47">AF32+AJ31</f>
        <v>0</v>
      </c>
      <c r="AK32" s="27">
        <f t="shared" ref="AK32" si="48">AG32+AK31</f>
        <v>2593</v>
      </c>
      <c r="AL32" s="28">
        <f t="shared" ref="AL32" si="49">AH32+AL31</f>
        <v>0</v>
      </c>
      <c r="AM32" s="28">
        <f t="shared" ref="AM32" si="50">AI32+AM31</f>
        <v>0</v>
      </c>
      <c r="AN32" s="28">
        <f t="shared" ref="AN32" si="51">AJ32+AN31</f>
        <v>0</v>
      </c>
      <c r="AO32" s="27">
        <f t="shared" ref="AO32" si="52">AK32+AO31</f>
        <v>2804</v>
      </c>
      <c r="AP32" s="28">
        <f t="shared" ref="AP32" si="53">AL32+AP31</f>
        <v>0</v>
      </c>
      <c r="AQ32" s="28">
        <f t="shared" ref="AQ32" si="54">AM32+AQ31</f>
        <v>0</v>
      </c>
      <c r="AR32" s="28">
        <f t="shared" ref="AR32" si="55">AN32+AR31</f>
        <v>0</v>
      </c>
      <c r="AS32" s="27">
        <f t="shared" ref="AS32" si="56">AO32+AS31</f>
        <v>3140</v>
      </c>
      <c r="AT32" s="28">
        <f t="shared" ref="AT32" si="57">AP32+AT31</f>
        <v>0</v>
      </c>
      <c r="AU32" s="28">
        <f t="shared" ref="AU32" si="58">AQ32+AU31</f>
        <v>0</v>
      </c>
      <c r="AV32" s="28">
        <f t="shared" ref="AV32" si="59">AR32+AV31</f>
        <v>0</v>
      </c>
      <c r="AW32" s="27">
        <f t="shared" ref="AW32" si="60">AS32+AW31</f>
        <v>3509</v>
      </c>
      <c r="AX32" s="28">
        <f t="shared" ref="AX32" si="61">AT32+AX31</f>
        <v>0</v>
      </c>
      <c r="AY32" s="28">
        <f t="shared" ref="AY32" si="62">AU32+AY31</f>
        <v>0</v>
      </c>
      <c r="AZ32" s="28">
        <f t="shared" ref="AZ32" si="63">AV32+AZ31</f>
        <v>0</v>
      </c>
      <c r="BA32" s="27">
        <f t="shared" ref="BA32" si="64">AW32+BA31</f>
        <v>3838</v>
      </c>
      <c r="BB32" s="28">
        <f t="shared" ref="BB32" si="65">AX32+BB31</f>
        <v>0</v>
      </c>
      <c r="BC32" s="28">
        <f t="shared" ref="BC32" si="66">AY32+BC31</f>
        <v>0</v>
      </c>
      <c r="BD32" s="28">
        <f t="shared" ref="BD32" si="67">AZ32+BD31</f>
        <v>0</v>
      </c>
      <c r="BE32" s="27">
        <f t="shared" ref="BE32" si="68">BA32+BE31</f>
        <v>4203</v>
      </c>
      <c r="BF32" s="28">
        <f t="shared" ref="BF32" si="69">BB32+BF31</f>
        <v>0</v>
      </c>
      <c r="BG32" s="28">
        <f t="shared" ref="BG32" si="70">BC32+BG31</f>
        <v>0</v>
      </c>
      <c r="BH32" s="28">
        <f t="shared" ref="BH32" si="71">BD32+BH31</f>
        <v>0</v>
      </c>
      <c r="BI32" s="27">
        <f t="shared" ref="BI32" si="72">BE32+BI31</f>
        <v>4526</v>
      </c>
      <c r="BJ32" s="28">
        <f t="shared" ref="BJ32" si="73">BF32+BJ31</f>
        <v>0</v>
      </c>
      <c r="BK32" s="28">
        <f t="shared" ref="BK32" si="74">BG32+BK31</f>
        <v>0</v>
      </c>
      <c r="BL32" s="28">
        <f t="shared" ref="BL32" si="75">BH32+BL31</f>
        <v>0</v>
      </c>
      <c r="BM32" s="27">
        <f t="shared" ref="BM32" si="76">BI32+BM31</f>
        <v>4813</v>
      </c>
      <c r="BN32" s="28">
        <f t="shared" ref="BN32" si="77">BJ32+BN31</f>
        <v>0</v>
      </c>
      <c r="BO32" s="28">
        <f t="shared" ref="BO32" si="78">BK32+BO31</f>
        <v>0</v>
      </c>
      <c r="BP32" s="28">
        <f t="shared" ref="BP32" si="79">BL32+BP31</f>
        <v>0</v>
      </c>
      <c r="BQ32" s="27">
        <f t="shared" ref="BQ32" si="80">BM32+BQ31</f>
        <v>5016</v>
      </c>
      <c r="BR32" s="28">
        <f t="shared" ref="BR32" si="81">BN32+BR31</f>
        <v>0</v>
      </c>
      <c r="BS32" s="28">
        <f t="shared" ref="BS32" si="82">BO32+BS31</f>
        <v>0</v>
      </c>
      <c r="BT32" s="28">
        <f t="shared" ref="BT32" si="83">BP32+BT31</f>
        <v>0</v>
      </c>
      <c r="BU32" s="27">
        <f t="shared" ref="BU32" si="84">BQ32+BU31</f>
        <v>5326</v>
      </c>
      <c r="BV32" s="28">
        <f t="shared" ref="BV32" si="85">BR32+BV31</f>
        <v>0</v>
      </c>
      <c r="BW32" s="28">
        <f t="shared" ref="BW32" si="86">BS32+BW31</f>
        <v>0</v>
      </c>
      <c r="BX32" s="28">
        <f t="shared" ref="BX32" si="87">BT32+BX31</f>
        <v>0</v>
      </c>
      <c r="BY32" s="27">
        <f t="shared" ref="BY32" si="88">BU32+BY31</f>
        <v>5615</v>
      </c>
      <c r="BZ32" s="28">
        <f t="shared" ref="BZ32" si="89">BV32+BZ31</f>
        <v>0</v>
      </c>
      <c r="CA32" s="28">
        <f t="shared" ref="CA32" si="90">BW32+CA31</f>
        <v>0</v>
      </c>
      <c r="CB32" s="28">
        <f t="shared" ref="CB32" si="91">BX32+CB31</f>
        <v>0</v>
      </c>
      <c r="CC32" s="27">
        <f t="shared" ref="CC32" si="92">BY32+CC31</f>
        <v>5929</v>
      </c>
      <c r="CD32" s="28">
        <f t="shared" ref="CD32" si="93">BZ32+CD31</f>
        <v>0</v>
      </c>
      <c r="CE32" s="28">
        <f t="shared" ref="CE32" si="94">CA32+CE31</f>
        <v>0</v>
      </c>
      <c r="CF32" s="28">
        <f t="shared" ref="CF32" si="95">CB32+CF31</f>
        <v>0</v>
      </c>
      <c r="CG32" s="27">
        <f t="shared" ref="CG32" si="96">CC32+CG31</f>
        <v>6180</v>
      </c>
      <c r="CH32" s="28">
        <f t="shared" ref="CH32" si="97">CD32+CH31</f>
        <v>0</v>
      </c>
      <c r="CI32" s="28">
        <f t="shared" ref="CI32" si="98">CE32+CI31</f>
        <v>0</v>
      </c>
      <c r="CJ32" s="28">
        <f t="shared" ref="CJ32" si="99">CF32+CJ31</f>
        <v>0</v>
      </c>
      <c r="CK32" s="27">
        <f t="shared" ref="CK32" si="100">CG32+CK31</f>
        <v>6562</v>
      </c>
      <c r="CL32" s="28">
        <f t="shared" ref="CL32" si="101">CH32+CL31</f>
        <v>0</v>
      </c>
      <c r="CM32" s="28">
        <f t="shared" ref="CM32" si="102">CI32+CM31</f>
        <v>0</v>
      </c>
      <c r="CN32" s="28">
        <f t="shared" ref="CN32" si="103">CJ32+CN31</f>
        <v>0</v>
      </c>
      <c r="CO32" s="27">
        <f t="shared" ref="CO32" si="104">CK32+CO31</f>
        <v>6767</v>
      </c>
      <c r="CP32" s="28">
        <f t="shared" ref="CP32" si="105">CL32+CP31</f>
        <v>0</v>
      </c>
      <c r="CQ32" s="28">
        <f t="shared" ref="CQ32" si="106">CM32+CQ31</f>
        <v>0</v>
      </c>
      <c r="CR32" s="28">
        <f t="shared" ref="CR32" si="107">CN32+CR31</f>
        <v>0</v>
      </c>
      <c r="CS32" s="27">
        <f t="shared" ref="CS32" si="108">CO32+CS31</f>
        <v>7004</v>
      </c>
      <c r="CT32" s="28">
        <f t="shared" ref="CT32" si="109">CP32+CT31</f>
        <v>0</v>
      </c>
      <c r="CU32" s="28">
        <f t="shared" ref="CU32" si="110">CQ32+CU31</f>
        <v>0</v>
      </c>
      <c r="CV32" s="28">
        <f t="shared" ref="CV32" si="111">CR32+CV31</f>
        <v>0</v>
      </c>
      <c r="CW32" s="27">
        <f t="shared" ref="CW32" si="112">CS32+CW31</f>
        <v>7354</v>
      </c>
      <c r="CX32" s="28">
        <f t="shared" ref="CX32" si="113">CT32+CX31</f>
        <v>0</v>
      </c>
      <c r="CY32" s="28">
        <f t="shared" ref="CY32" si="114">CU32+CY31</f>
        <v>0</v>
      </c>
      <c r="CZ32" s="28">
        <f t="shared" ref="CZ32" si="115">CV32+CZ31</f>
        <v>0</v>
      </c>
      <c r="DA32" s="27">
        <f t="shared" ref="DA32" si="116">CW32+DA31</f>
        <v>7639</v>
      </c>
      <c r="DB32" s="28">
        <f t="shared" ref="DB32" si="117">CX32+DB31</f>
        <v>0</v>
      </c>
      <c r="DC32" s="28">
        <f t="shared" ref="DC32" si="118">CY32+DC31</f>
        <v>0</v>
      </c>
      <c r="DD32" s="28">
        <f t="shared" ref="DD32" si="119">CZ32+DD31</f>
        <v>0</v>
      </c>
      <c r="DE32" s="27">
        <f t="shared" ref="DE32" si="120">DA32+DE31</f>
        <v>7963</v>
      </c>
      <c r="DF32" s="28">
        <f t="shared" ref="DF32" si="121">DB32+DF31</f>
        <v>0</v>
      </c>
      <c r="DG32" s="28">
        <f t="shared" ref="DG32" si="122">DC32+DG31</f>
        <v>0</v>
      </c>
      <c r="DH32" s="28">
        <f t="shared" ref="DH32" si="123">DD32+DH31</f>
        <v>0</v>
      </c>
      <c r="DI32" s="27">
        <f t="shared" ref="DI32" si="124">DE32+DI31</f>
        <v>8267</v>
      </c>
      <c r="DJ32" s="28">
        <f t="shared" ref="DJ32" si="125">DF32+DJ31</f>
        <v>0</v>
      </c>
      <c r="DK32" s="28">
        <f t="shared" ref="DK32" si="126">DG32+DK31</f>
        <v>0</v>
      </c>
      <c r="DL32" s="28">
        <f t="shared" ref="DL32" si="127">DH32+DL31</f>
        <v>0</v>
      </c>
      <c r="DM32" s="27">
        <f t="shared" ref="DM32" si="128">DI32+DM31</f>
        <v>8597</v>
      </c>
      <c r="DN32" s="28">
        <f t="shared" ref="DN32" si="129">DJ32+DN31</f>
        <v>0</v>
      </c>
      <c r="DO32" s="28">
        <f t="shared" ref="DO32" si="130">DK32+DO31</f>
        <v>0</v>
      </c>
      <c r="DP32" s="28">
        <f t="shared" ref="DP32" si="131">DL32+DP31</f>
        <v>0</v>
      </c>
      <c r="DQ32" s="27">
        <f t="shared" ref="DQ32" si="132">DM32+DQ31</f>
        <v>8729</v>
      </c>
      <c r="DR32" s="27">
        <f t="shared" ref="DR32" si="133">DN32+DR31</f>
        <v>0</v>
      </c>
      <c r="DS32" s="27">
        <f t="shared" ref="DS32" si="134">DO32+DS31</f>
        <v>0</v>
      </c>
      <c r="DT32" s="27">
        <f t="shared" ref="DT32" si="135">DP32+DT31</f>
        <v>0</v>
      </c>
      <c r="DU32" s="27">
        <f t="shared" ref="DU32" si="136">DQ32+DU31</f>
        <v>8901</v>
      </c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</row>
    <row r="33" spans="1:145" ht="36.75" customHeight="1" x14ac:dyDescent="0.25">
      <c r="A33" s="29" t="s">
        <v>13</v>
      </c>
      <c r="B33" s="67">
        <f>SUM(B31:E31)</f>
        <v>334</v>
      </c>
      <c r="C33" s="65"/>
      <c r="D33" s="65"/>
      <c r="E33" s="65"/>
      <c r="F33" s="67">
        <f>SUM(F31:I31)</f>
        <v>148</v>
      </c>
      <c r="G33" s="65"/>
      <c r="H33" s="65"/>
      <c r="I33" s="65"/>
      <c r="J33" s="67">
        <f>SUM(J31:M31)</f>
        <v>146</v>
      </c>
      <c r="K33" s="65"/>
      <c r="L33" s="65"/>
      <c r="M33" s="65"/>
      <c r="N33" s="67">
        <f>SUM(N31:Q31)</f>
        <v>315</v>
      </c>
      <c r="O33" s="65"/>
      <c r="P33" s="65"/>
      <c r="Q33" s="65"/>
      <c r="R33" s="68">
        <f>SUM(R31:U31)</f>
        <v>279</v>
      </c>
      <c r="S33" s="65"/>
      <c r="T33" s="65"/>
      <c r="U33" s="65"/>
      <c r="V33" s="68">
        <f>SUM(V31:Y31)</f>
        <v>300</v>
      </c>
      <c r="W33" s="65"/>
      <c r="X33" s="65"/>
      <c r="Y33" s="65"/>
      <c r="Z33" s="68">
        <f>SUM(Z31:AC31)</f>
        <v>433</v>
      </c>
      <c r="AA33" s="65"/>
      <c r="AB33" s="65"/>
      <c r="AC33" s="65"/>
      <c r="AD33" s="68">
        <f>SUM(AD31:AG31)</f>
        <v>403</v>
      </c>
      <c r="AE33" s="65"/>
      <c r="AF33" s="65"/>
      <c r="AG33" s="65"/>
      <c r="AH33" s="68">
        <f>SUM(AH31:AK31)</f>
        <v>235</v>
      </c>
      <c r="AI33" s="65"/>
      <c r="AJ33" s="65"/>
      <c r="AK33" s="65"/>
      <c r="AL33" s="68">
        <f>SUM(AL31:AO31)</f>
        <v>211</v>
      </c>
      <c r="AM33" s="65"/>
      <c r="AN33" s="65"/>
      <c r="AO33" s="65"/>
      <c r="AP33" s="68">
        <f>SUM(AP31:AS31)</f>
        <v>336</v>
      </c>
      <c r="AQ33" s="65"/>
      <c r="AR33" s="65"/>
      <c r="AS33" s="65"/>
      <c r="AT33" s="68">
        <f>SUM(AT31:AW31)</f>
        <v>369</v>
      </c>
      <c r="AU33" s="65"/>
      <c r="AV33" s="65"/>
      <c r="AW33" s="65"/>
      <c r="AX33" s="68">
        <f>SUM(AX31:BA31)</f>
        <v>329</v>
      </c>
      <c r="AY33" s="65"/>
      <c r="AZ33" s="65"/>
      <c r="BA33" s="65"/>
      <c r="BB33" s="68">
        <f>SUM(BB31:BE31)</f>
        <v>365</v>
      </c>
      <c r="BC33" s="65"/>
      <c r="BD33" s="65"/>
      <c r="BE33" s="65"/>
      <c r="BF33" s="68">
        <f>SUM(BF31:BI31)</f>
        <v>323</v>
      </c>
      <c r="BG33" s="65"/>
      <c r="BH33" s="65"/>
      <c r="BI33" s="65"/>
      <c r="BJ33" s="68">
        <f>SUM(BJ31:BM31)</f>
        <v>287</v>
      </c>
      <c r="BK33" s="65"/>
      <c r="BL33" s="65"/>
      <c r="BM33" s="65"/>
      <c r="BN33" s="68">
        <f>SUM(BN31:BQ31)</f>
        <v>203</v>
      </c>
      <c r="BO33" s="65"/>
      <c r="BP33" s="65"/>
      <c r="BQ33" s="65"/>
      <c r="BR33" s="68">
        <f>SUM(BR31:BU31)</f>
        <v>310</v>
      </c>
      <c r="BS33" s="65"/>
      <c r="BT33" s="65"/>
      <c r="BU33" s="65"/>
      <c r="BV33" s="68">
        <f>SUM(BV31:BY31)</f>
        <v>289</v>
      </c>
      <c r="BW33" s="65"/>
      <c r="BX33" s="65"/>
      <c r="BY33" s="65"/>
      <c r="BZ33" s="68">
        <f>SUM(BZ31:CC31)</f>
        <v>314</v>
      </c>
      <c r="CA33" s="65"/>
      <c r="CB33" s="65"/>
      <c r="CC33" s="65"/>
      <c r="CD33" s="68">
        <f>SUM(CD31:CG31)</f>
        <v>251</v>
      </c>
      <c r="CE33" s="65"/>
      <c r="CF33" s="65"/>
      <c r="CG33" s="65"/>
      <c r="CH33" s="68">
        <f>SUM(CH31:CK31)</f>
        <v>382</v>
      </c>
      <c r="CI33" s="65"/>
      <c r="CJ33" s="65"/>
      <c r="CK33" s="65"/>
      <c r="CL33" s="68">
        <f>SUM(CL31:CO31)</f>
        <v>205</v>
      </c>
      <c r="CM33" s="65"/>
      <c r="CN33" s="65"/>
      <c r="CO33" s="65"/>
      <c r="CP33" s="68">
        <f>SUM(CP31:CS31)</f>
        <v>237</v>
      </c>
      <c r="CQ33" s="65"/>
      <c r="CR33" s="65"/>
      <c r="CS33" s="65"/>
      <c r="CT33" s="68">
        <f>SUM(CT31:CW31)</f>
        <v>350</v>
      </c>
      <c r="CU33" s="65"/>
      <c r="CV33" s="65"/>
      <c r="CW33" s="65"/>
      <c r="CX33" s="68">
        <f>SUM(CX31:DA31)</f>
        <v>285</v>
      </c>
      <c r="CY33" s="65"/>
      <c r="CZ33" s="65"/>
      <c r="DA33" s="65"/>
      <c r="DB33" s="68">
        <f>SUM(DB31:DE31)</f>
        <v>324</v>
      </c>
      <c r="DC33" s="65"/>
      <c r="DD33" s="65"/>
      <c r="DE33" s="65"/>
      <c r="DF33" s="68">
        <f>SUM(DF31:DI31)</f>
        <v>304</v>
      </c>
      <c r="DG33" s="65"/>
      <c r="DH33" s="65"/>
      <c r="DI33" s="65"/>
      <c r="DJ33" s="68">
        <f>SUM(DJ31:DM31)</f>
        <v>330</v>
      </c>
      <c r="DK33" s="65"/>
      <c r="DL33" s="65"/>
      <c r="DM33" s="65"/>
      <c r="DN33" s="68">
        <f>SUM(DN31:DQ31)</f>
        <v>132</v>
      </c>
      <c r="DO33" s="65"/>
      <c r="DP33" s="65"/>
      <c r="DQ33" s="65"/>
      <c r="DR33" s="68"/>
      <c r="DS33" s="65"/>
      <c r="DT33" s="65"/>
      <c r="DU33" s="65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</row>
    <row r="34" spans="1:145" ht="36.75" customHeight="1" x14ac:dyDescent="0.25">
      <c r="A34" s="29" t="s">
        <v>15</v>
      </c>
      <c r="B34" s="67">
        <f t="shared" ref="B34:B35" si="137">B33</f>
        <v>334</v>
      </c>
      <c r="C34" s="65"/>
      <c r="D34" s="65"/>
      <c r="E34" s="65"/>
      <c r="F34" s="67">
        <f>B34+F33</f>
        <v>482</v>
      </c>
      <c r="G34" s="65"/>
      <c r="H34" s="65"/>
      <c r="I34" s="65"/>
      <c r="J34" s="67">
        <f>F34+J33</f>
        <v>628</v>
      </c>
      <c r="K34" s="65"/>
      <c r="L34" s="65"/>
      <c r="M34" s="65"/>
      <c r="N34" s="67">
        <f>J34+N33</f>
        <v>943</v>
      </c>
      <c r="O34" s="65"/>
      <c r="P34" s="65"/>
      <c r="Q34" s="65"/>
      <c r="R34" s="68">
        <f>N34+R33</f>
        <v>1222</v>
      </c>
      <c r="S34" s="65"/>
      <c r="T34" s="65"/>
      <c r="U34" s="65"/>
      <c r="V34" s="68">
        <f>R34+V33</f>
        <v>1522</v>
      </c>
      <c r="W34" s="65"/>
      <c r="X34" s="65"/>
      <c r="Y34" s="65"/>
      <c r="Z34" s="68">
        <f>V34+Z33</f>
        <v>1955</v>
      </c>
      <c r="AA34" s="65"/>
      <c r="AB34" s="65"/>
      <c r="AC34" s="65"/>
      <c r="AD34" s="68">
        <f>Z34+AD33</f>
        <v>2358</v>
      </c>
      <c r="AE34" s="65"/>
      <c r="AF34" s="65"/>
      <c r="AG34" s="65"/>
      <c r="AH34" s="68">
        <f>AD34+AH33</f>
        <v>2593</v>
      </c>
      <c r="AI34" s="65"/>
      <c r="AJ34" s="65"/>
      <c r="AK34" s="65"/>
      <c r="AL34" s="68">
        <f>AH34+AL33</f>
        <v>2804</v>
      </c>
      <c r="AM34" s="65"/>
      <c r="AN34" s="65"/>
      <c r="AO34" s="65"/>
      <c r="AP34" s="68">
        <f>AL34+AP33</f>
        <v>3140</v>
      </c>
      <c r="AQ34" s="65"/>
      <c r="AR34" s="65"/>
      <c r="AS34" s="65"/>
      <c r="AT34" s="68">
        <f>AP34+AT33</f>
        <v>3509</v>
      </c>
      <c r="AU34" s="65"/>
      <c r="AV34" s="65"/>
      <c r="AW34" s="65"/>
      <c r="AX34" s="68">
        <f>AT34+AX33</f>
        <v>3838</v>
      </c>
      <c r="AY34" s="65"/>
      <c r="AZ34" s="65"/>
      <c r="BA34" s="65"/>
      <c r="BB34" s="68">
        <f>AX34+BB33</f>
        <v>4203</v>
      </c>
      <c r="BC34" s="65"/>
      <c r="BD34" s="65"/>
      <c r="BE34" s="65"/>
      <c r="BF34" s="68">
        <f>BB34+BF33</f>
        <v>4526</v>
      </c>
      <c r="BG34" s="65"/>
      <c r="BH34" s="65"/>
      <c r="BI34" s="65"/>
      <c r="BJ34" s="68">
        <f>BF34+BJ33</f>
        <v>4813</v>
      </c>
      <c r="BK34" s="65"/>
      <c r="BL34" s="65"/>
      <c r="BM34" s="65"/>
      <c r="BN34" s="68">
        <f>BJ34+BN33</f>
        <v>5016</v>
      </c>
      <c r="BO34" s="65"/>
      <c r="BP34" s="65"/>
      <c r="BQ34" s="65"/>
      <c r="BR34" s="68">
        <f>BN34+BR33</f>
        <v>5326</v>
      </c>
      <c r="BS34" s="65"/>
      <c r="BT34" s="65"/>
      <c r="BU34" s="65"/>
      <c r="BV34" s="68">
        <f>BR34+BV33</f>
        <v>5615</v>
      </c>
      <c r="BW34" s="65"/>
      <c r="BX34" s="65"/>
      <c r="BY34" s="65"/>
      <c r="BZ34" s="68">
        <f>BV34+BZ33</f>
        <v>5929</v>
      </c>
      <c r="CA34" s="65"/>
      <c r="CB34" s="65"/>
      <c r="CC34" s="65"/>
      <c r="CD34" s="68">
        <f>BZ34+CD33</f>
        <v>6180</v>
      </c>
      <c r="CE34" s="65"/>
      <c r="CF34" s="65"/>
      <c r="CG34" s="65"/>
      <c r="CH34" s="68">
        <f>CD34+CH33</f>
        <v>6562</v>
      </c>
      <c r="CI34" s="65"/>
      <c r="CJ34" s="65"/>
      <c r="CK34" s="65"/>
      <c r="CL34" s="68">
        <f>CH34+CL33</f>
        <v>6767</v>
      </c>
      <c r="CM34" s="65"/>
      <c r="CN34" s="65"/>
      <c r="CO34" s="65"/>
      <c r="CP34" s="68">
        <f>CL34+CP33</f>
        <v>7004</v>
      </c>
      <c r="CQ34" s="65"/>
      <c r="CR34" s="65"/>
      <c r="CS34" s="65"/>
      <c r="CT34" s="68">
        <f>CP34+CT33</f>
        <v>7354</v>
      </c>
      <c r="CU34" s="65"/>
      <c r="CV34" s="65"/>
      <c r="CW34" s="65"/>
      <c r="CX34" s="68">
        <f>CT34+CX33</f>
        <v>7639</v>
      </c>
      <c r="CY34" s="65"/>
      <c r="CZ34" s="65"/>
      <c r="DA34" s="65"/>
      <c r="DB34" s="68">
        <f>CX34+DB33</f>
        <v>7963</v>
      </c>
      <c r="DC34" s="65"/>
      <c r="DD34" s="65"/>
      <c r="DE34" s="65"/>
      <c r="DF34" s="68">
        <f>DB34+DF33</f>
        <v>8267</v>
      </c>
      <c r="DG34" s="65"/>
      <c r="DH34" s="65"/>
      <c r="DI34" s="65"/>
      <c r="DJ34" s="68">
        <f>DF34+DJ33</f>
        <v>8597</v>
      </c>
      <c r="DK34" s="65"/>
      <c r="DL34" s="65"/>
      <c r="DM34" s="65"/>
      <c r="DN34" s="68">
        <f>DJ34+DN33</f>
        <v>8729</v>
      </c>
      <c r="DO34" s="65"/>
      <c r="DP34" s="65"/>
      <c r="DQ34" s="65"/>
      <c r="DR34" s="68"/>
      <c r="DS34" s="65"/>
      <c r="DT34" s="65"/>
      <c r="DU34" s="65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</row>
    <row r="35" spans="1:145" ht="36.75" customHeight="1" x14ac:dyDescent="0.25">
      <c r="A35" s="29" t="s">
        <v>14</v>
      </c>
      <c r="B35" s="67">
        <f t="shared" si="137"/>
        <v>334</v>
      </c>
      <c r="C35" s="65"/>
      <c r="D35" s="65"/>
      <c r="E35" s="65"/>
      <c r="F35" s="67">
        <f>B35+F33</f>
        <v>482</v>
      </c>
      <c r="G35" s="65"/>
      <c r="H35" s="65"/>
      <c r="I35" s="65"/>
      <c r="J35" s="67">
        <f>F35+J33</f>
        <v>628</v>
      </c>
      <c r="K35" s="65"/>
      <c r="L35" s="65"/>
      <c r="M35" s="65"/>
      <c r="N35" s="67">
        <f>J35+N33</f>
        <v>943</v>
      </c>
      <c r="O35" s="65"/>
      <c r="P35" s="65"/>
      <c r="Q35" s="65"/>
      <c r="R35" s="68">
        <f>N35+R33</f>
        <v>1222</v>
      </c>
      <c r="S35" s="65"/>
      <c r="T35" s="65"/>
      <c r="U35" s="65"/>
      <c r="V35" s="68">
        <f>R35+V33</f>
        <v>1522</v>
      </c>
      <c r="W35" s="65"/>
      <c r="X35" s="65"/>
      <c r="Y35" s="65"/>
      <c r="Z35" s="68">
        <f>V35+Z33</f>
        <v>1955</v>
      </c>
      <c r="AA35" s="65"/>
      <c r="AB35" s="65"/>
      <c r="AC35" s="65"/>
      <c r="AD35" s="68">
        <f>Z35+AD33</f>
        <v>2358</v>
      </c>
      <c r="AE35" s="65"/>
      <c r="AF35" s="65"/>
      <c r="AG35" s="65"/>
      <c r="AH35" s="68">
        <f>AD35+AH33</f>
        <v>2593</v>
      </c>
      <c r="AI35" s="65"/>
      <c r="AJ35" s="65"/>
      <c r="AK35" s="65"/>
      <c r="AL35" s="68">
        <f>AH35+AL33</f>
        <v>2804</v>
      </c>
      <c r="AM35" s="65"/>
      <c r="AN35" s="65"/>
      <c r="AO35" s="65"/>
      <c r="AP35" s="68">
        <f>AL35+AP33</f>
        <v>3140</v>
      </c>
      <c r="AQ35" s="65"/>
      <c r="AR35" s="65"/>
      <c r="AS35" s="65"/>
      <c r="AT35" s="68">
        <f>AP35+AT33</f>
        <v>3509</v>
      </c>
      <c r="AU35" s="65"/>
      <c r="AV35" s="65"/>
      <c r="AW35" s="65"/>
      <c r="AX35" s="68">
        <f>AT35+AX33</f>
        <v>3838</v>
      </c>
      <c r="AY35" s="65"/>
      <c r="AZ35" s="65"/>
      <c r="BA35" s="65"/>
      <c r="BB35" s="68">
        <f>AX35+BB33</f>
        <v>4203</v>
      </c>
      <c r="BC35" s="65"/>
      <c r="BD35" s="65"/>
      <c r="BE35" s="65"/>
      <c r="BF35" s="68">
        <f>BB35+BF33</f>
        <v>4526</v>
      </c>
      <c r="BG35" s="65"/>
      <c r="BH35" s="65"/>
      <c r="BI35" s="65"/>
      <c r="BJ35" s="68">
        <f>BF35+BJ33</f>
        <v>4813</v>
      </c>
      <c r="BK35" s="65"/>
      <c r="BL35" s="65"/>
      <c r="BM35" s="65"/>
      <c r="BN35" s="68">
        <f>BJ35+BN33</f>
        <v>5016</v>
      </c>
      <c r="BO35" s="65"/>
      <c r="BP35" s="65"/>
      <c r="BQ35" s="65"/>
      <c r="BR35" s="68">
        <f>BN35+BR33</f>
        <v>5326</v>
      </c>
      <c r="BS35" s="65"/>
      <c r="BT35" s="65"/>
      <c r="BU35" s="65"/>
      <c r="BV35" s="68">
        <f>BR35+BV33</f>
        <v>5615</v>
      </c>
      <c r="BW35" s="65"/>
      <c r="BX35" s="65"/>
      <c r="BY35" s="65"/>
      <c r="BZ35" s="68">
        <f>BV35+BZ33</f>
        <v>5929</v>
      </c>
      <c r="CA35" s="65"/>
      <c r="CB35" s="65"/>
      <c r="CC35" s="65"/>
      <c r="CD35" s="68">
        <f>BZ35+CD33</f>
        <v>6180</v>
      </c>
      <c r="CE35" s="65"/>
      <c r="CF35" s="65"/>
      <c r="CG35" s="65"/>
      <c r="CH35" s="68">
        <f>CD35+CH33</f>
        <v>6562</v>
      </c>
      <c r="CI35" s="65"/>
      <c r="CJ35" s="65"/>
      <c r="CK35" s="65"/>
      <c r="CL35" s="68">
        <f>CH35+CL33</f>
        <v>6767</v>
      </c>
      <c r="CM35" s="65"/>
      <c r="CN35" s="65"/>
      <c r="CO35" s="65"/>
      <c r="CP35" s="68">
        <f>CL35+CP33</f>
        <v>7004</v>
      </c>
      <c r="CQ35" s="65"/>
      <c r="CR35" s="65"/>
      <c r="CS35" s="65"/>
      <c r="CT35" s="68">
        <f>CP35+CT33</f>
        <v>7354</v>
      </c>
      <c r="CU35" s="65"/>
      <c r="CV35" s="65"/>
      <c r="CW35" s="65"/>
      <c r="CX35" s="68">
        <f>CT35+CX33</f>
        <v>7639</v>
      </c>
      <c r="CY35" s="65"/>
      <c r="CZ35" s="65"/>
      <c r="DA35" s="65"/>
      <c r="DB35" s="68">
        <f>CX35+DB33</f>
        <v>7963</v>
      </c>
      <c r="DC35" s="65"/>
      <c r="DD35" s="65"/>
      <c r="DE35" s="65"/>
      <c r="DF35" s="68">
        <f>DB35+DF33</f>
        <v>8267</v>
      </c>
      <c r="DG35" s="65"/>
      <c r="DH35" s="65"/>
      <c r="DI35" s="65"/>
      <c r="DJ35" s="68">
        <f>DF35+DJ33</f>
        <v>8597</v>
      </c>
      <c r="DK35" s="65"/>
      <c r="DL35" s="65"/>
      <c r="DM35" s="65"/>
      <c r="DN35" s="68">
        <f>DJ35+DN33</f>
        <v>8729</v>
      </c>
      <c r="DO35" s="65"/>
      <c r="DP35" s="65"/>
      <c r="DQ35" s="65"/>
      <c r="DR35" s="68"/>
      <c r="DS35" s="65"/>
      <c r="DT35" s="65"/>
      <c r="DU35" s="65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</row>
    <row r="36" spans="1:145" ht="12.75" customHeight="1" x14ac:dyDescent="0.25"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</row>
    <row r="37" spans="1:145" ht="12.75" customHeight="1" x14ac:dyDescent="0.25"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</row>
    <row r="38" spans="1:145" ht="36.75" customHeight="1" thickBot="1" x14ac:dyDescent="0.3">
      <c r="A38" s="69" t="s">
        <v>27</v>
      </c>
      <c r="B38" s="66">
        <v>1</v>
      </c>
      <c r="C38" s="65"/>
      <c r="D38" s="65"/>
      <c r="E38" s="65"/>
      <c r="F38" s="66">
        <v>2</v>
      </c>
      <c r="G38" s="65"/>
      <c r="H38" s="65"/>
      <c r="I38" s="65"/>
      <c r="J38" s="66">
        <v>3</v>
      </c>
      <c r="K38" s="65"/>
      <c r="L38" s="65"/>
      <c r="M38" s="65"/>
      <c r="N38" s="66">
        <v>4</v>
      </c>
      <c r="O38" s="65"/>
      <c r="P38" s="65"/>
      <c r="Q38" s="65"/>
      <c r="R38" s="66">
        <v>5</v>
      </c>
      <c r="S38" s="65"/>
      <c r="T38" s="65"/>
      <c r="U38" s="65"/>
      <c r="V38" s="66">
        <v>6</v>
      </c>
      <c r="W38" s="65"/>
      <c r="X38" s="65"/>
      <c r="Y38" s="65"/>
      <c r="Z38" s="66">
        <v>7</v>
      </c>
      <c r="AA38" s="65"/>
      <c r="AB38" s="65"/>
      <c r="AC38" s="65"/>
      <c r="AD38" s="66">
        <v>8</v>
      </c>
      <c r="AE38" s="65"/>
      <c r="AF38" s="65"/>
      <c r="AG38" s="65"/>
      <c r="AH38" s="66">
        <v>9</v>
      </c>
      <c r="AI38" s="65"/>
      <c r="AJ38" s="65"/>
      <c r="AK38" s="65"/>
      <c r="AL38" s="66">
        <v>10</v>
      </c>
      <c r="AM38" s="65"/>
      <c r="AN38" s="65"/>
      <c r="AO38" s="65"/>
      <c r="AP38" s="66">
        <v>11</v>
      </c>
      <c r="AQ38" s="65"/>
      <c r="AR38" s="65"/>
      <c r="AS38" s="65"/>
      <c r="AT38" s="66">
        <v>12</v>
      </c>
      <c r="AU38" s="65"/>
      <c r="AV38" s="65"/>
      <c r="AW38" s="65"/>
      <c r="AX38" s="66">
        <v>13</v>
      </c>
      <c r="AY38" s="65"/>
      <c r="AZ38" s="65"/>
      <c r="BA38" s="65"/>
      <c r="BB38" s="66">
        <v>14</v>
      </c>
      <c r="BC38" s="65"/>
      <c r="BD38" s="65"/>
      <c r="BE38" s="65"/>
      <c r="BF38" s="66">
        <v>15</v>
      </c>
      <c r="BG38" s="65"/>
      <c r="BH38" s="65"/>
      <c r="BI38" s="65"/>
      <c r="BJ38" s="66">
        <v>16</v>
      </c>
      <c r="BK38" s="65"/>
      <c r="BL38" s="65"/>
      <c r="BM38" s="65"/>
      <c r="BN38" s="66">
        <v>17</v>
      </c>
      <c r="BO38" s="65"/>
      <c r="BP38" s="65"/>
      <c r="BQ38" s="65"/>
      <c r="BR38" s="66">
        <v>18</v>
      </c>
      <c r="BS38" s="65"/>
      <c r="BT38" s="65"/>
      <c r="BU38" s="65"/>
      <c r="BV38" s="66">
        <v>19</v>
      </c>
      <c r="BW38" s="65"/>
      <c r="BX38" s="65"/>
      <c r="BY38" s="65"/>
      <c r="BZ38" s="66">
        <v>20</v>
      </c>
      <c r="CA38" s="65"/>
      <c r="CB38" s="65"/>
      <c r="CC38" s="65"/>
      <c r="CD38" s="66">
        <v>21</v>
      </c>
      <c r="CE38" s="65"/>
      <c r="CF38" s="65"/>
      <c r="CG38" s="65"/>
      <c r="CH38" s="66">
        <v>22</v>
      </c>
      <c r="CI38" s="65"/>
      <c r="CJ38" s="65"/>
      <c r="CK38" s="65"/>
      <c r="CL38" s="66">
        <v>23</v>
      </c>
      <c r="CM38" s="65"/>
      <c r="CN38" s="65"/>
      <c r="CO38" s="65"/>
      <c r="CP38" s="66">
        <v>24</v>
      </c>
      <c r="CQ38" s="65"/>
      <c r="CR38" s="65"/>
      <c r="CS38" s="65"/>
      <c r="CT38" s="66">
        <v>25</v>
      </c>
      <c r="CU38" s="65"/>
      <c r="CV38" s="65"/>
      <c r="CW38" s="65"/>
      <c r="CX38" s="66">
        <v>26</v>
      </c>
      <c r="CY38" s="65"/>
      <c r="CZ38" s="65"/>
      <c r="DA38" s="65"/>
      <c r="DB38" s="66">
        <v>27</v>
      </c>
      <c r="DC38" s="65"/>
      <c r="DD38" s="65"/>
      <c r="DE38" s="65"/>
      <c r="DF38" s="66">
        <v>28</v>
      </c>
      <c r="DG38" s="65"/>
      <c r="DH38" s="65"/>
      <c r="DI38" s="65"/>
      <c r="DJ38" s="66">
        <v>29</v>
      </c>
      <c r="DK38" s="65"/>
      <c r="DL38" s="65"/>
      <c r="DM38" s="65"/>
      <c r="DN38" s="66">
        <v>30</v>
      </c>
      <c r="DO38" s="65"/>
      <c r="DP38" s="65"/>
      <c r="DQ38" s="65"/>
      <c r="DR38" s="66">
        <v>31</v>
      </c>
      <c r="DS38" s="65"/>
      <c r="DT38" s="65"/>
      <c r="DU38" s="65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</row>
    <row r="39" spans="1:145" ht="36.75" customHeight="1" thickBot="1" x14ac:dyDescent="0.3">
      <c r="A39" s="63"/>
      <c r="B39" s="15" t="s">
        <v>19</v>
      </c>
      <c r="C39" s="15" t="s">
        <v>20</v>
      </c>
      <c r="D39" s="15" t="s">
        <v>21</v>
      </c>
      <c r="E39" s="16" t="s">
        <v>22</v>
      </c>
      <c r="F39" s="17" t="s">
        <v>19</v>
      </c>
      <c r="G39" s="17" t="s">
        <v>20</v>
      </c>
      <c r="H39" s="17" t="s">
        <v>21</v>
      </c>
      <c r="I39" s="16" t="s">
        <v>22</v>
      </c>
      <c r="J39" s="15" t="s">
        <v>19</v>
      </c>
      <c r="K39" s="15" t="s">
        <v>20</v>
      </c>
      <c r="L39" s="15" t="s">
        <v>21</v>
      </c>
      <c r="M39" s="16" t="s">
        <v>22</v>
      </c>
      <c r="N39" s="15" t="s">
        <v>19</v>
      </c>
      <c r="O39" s="15" t="s">
        <v>20</v>
      </c>
      <c r="P39" s="15" t="s">
        <v>21</v>
      </c>
      <c r="Q39" s="16" t="s">
        <v>22</v>
      </c>
      <c r="R39" s="17" t="s">
        <v>19</v>
      </c>
      <c r="S39" s="17" t="s">
        <v>20</v>
      </c>
      <c r="T39" s="17" t="s">
        <v>21</v>
      </c>
      <c r="U39" s="16" t="s">
        <v>22</v>
      </c>
      <c r="V39" s="17" t="s">
        <v>19</v>
      </c>
      <c r="W39" s="17" t="s">
        <v>20</v>
      </c>
      <c r="X39" s="17" t="s">
        <v>21</v>
      </c>
      <c r="Y39" s="16" t="s">
        <v>22</v>
      </c>
      <c r="Z39" s="17" t="s">
        <v>19</v>
      </c>
      <c r="AA39" s="17" t="s">
        <v>20</v>
      </c>
      <c r="AB39" s="17" t="s">
        <v>21</v>
      </c>
      <c r="AC39" s="16" t="s">
        <v>22</v>
      </c>
      <c r="AD39" s="17" t="s">
        <v>19</v>
      </c>
      <c r="AE39" s="17" t="s">
        <v>20</v>
      </c>
      <c r="AF39" s="17" t="s">
        <v>21</v>
      </c>
      <c r="AG39" s="16" t="s">
        <v>22</v>
      </c>
      <c r="AH39" s="17" t="s">
        <v>19</v>
      </c>
      <c r="AI39" s="17" t="s">
        <v>20</v>
      </c>
      <c r="AJ39" s="17" t="s">
        <v>21</v>
      </c>
      <c r="AK39" s="16" t="s">
        <v>22</v>
      </c>
      <c r="AL39" s="17" t="s">
        <v>19</v>
      </c>
      <c r="AM39" s="17" t="s">
        <v>20</v>
      </c>
      <c r="AN39" s="17" t="s">
        <v>21</v>
      </c>
      <c r="AO39" s="16" t="s">
        <v>22</v>
      </c>
      <c r="AP39" s="17" t="s">
        <v>19</v>
      </c>
      <c r="AQ39" s="17" t="s">
        <v>20</v>
      </c>
      <c r="AR39" s="17" t="s">
        <v>21</v>
      </c>
      <c r="AS39" s="16" t="s">
        <v>22</v>
      </c>
      <c r="AT39" s="17" t="s">
        <v>19</v>
      </c>
      <c r="AU39" s="17" t="s">
        <v>20</v>
      </c>
      <c r="AV39" s="17" t="s">
        <v>21</v>
      </c>
      <c r="AW39" s="16" t="s">
        <v>22</v>
      </c>
      <c r="AX39" s="17" t="s">
        <v>19</v>
      </c>
      <c r="AY39" s="17" t="s">
        <v>20</v>
      </c>
      <c r="AZ39" s="17" t="s">
        <v>21</v>
      </c>
      <c r="BA39" s="16" t="s">
        <v>22</v>
      </c>
      <c r="BB39" s="17" t="s">
        <v>19</v>
      </c>
      <c r="BC39" s="17" t="s">
        <v>20</v>
      </c>
      <c r="BD39" s="17" t="s">
        <v>21</v>
      </c>
      <c r="BE39" s="16" t="s">
        <v>22</v>
      </c>
      <c r="BF39" s="17" t="s">
        <v>19</v>
      </c>
      <c r="BG39" s="17" t="s">
        <v>20</v>
      </c>
      <c r="BH39" s="17" t="s">
        <v>21</v>
      </c>
      <c r="BI39" s="16" t="s">
        <v>22</v>
      </c>
      <c r="BJ39" s="17" t="s">
        <v>19</v>
      </c>
      <c r="BK39" s="17" t="s">
        <v>20</v>
      </c>
      <c r="BL39" s="17" t="s">
        <v>21</v>
      </c>
      <c r="BM39" s="16" t="s">
        <v>22</v>
      </c>
      <c r="BN39" s="17" t="s">
        <v>19</v>
      </c>
      <c r="BO39" s="17" t="s">
        <v>20</v>
      </c>
      <c r="BP39" s="17" t="s">
        <v>21</v>
      </c>
      <c r="BQ39" s="16" t="s">
        <v>22</v>
      </c>
      <c r="BR39" s="17" t="s">
        <v>19</v>
      </c>
      <c r="BS39" s="17" t="s">
        <v>20</v>
      </c>
      <c r="BT39" s="17" t="s">
        <v>21</v>
      </c>
      <c r="BU39" s="16" t="s">
        <v>22</v>
      </c>
      <c r="BV39" s="17" t="s">
        <v>19</v>
      </c>
      <c r="BW39" s="17" t="s">
        <v>20</v>
      </c>
      <c r="BX39" s="17" t="s">
        <v>21</v>
      </c>
      <c r="BY39" s="16" t="s">
        <v>22</v>
      </c>
      <c r="BZ39" s="17" t="s">
        <v>19</v>
      </c>
      <c r="CA39" s="17" t="s">
        <v>20</v>
      </c>
      <c r="CB39" s="17" t="s">
        <v>21</v>
      </c>
      <c r="CC39" s="16" t="s">
        <v>22</v>
      </c>
      <c r="CD39" s="17" t="s">
        <v>19</v>
      </c>
      <c r="CE39" s="17" t="s">
        <v>20</v>
      </c>
      <c r="CF39" s="17" t="s">
        <v>21</v>
      </c>
      <c r="CG39" s="16" t="s">
        <v>22</v>
      </c>
      <c r="CH39" s="17" t="s">
        <v>19</v>
      </c>
      <c r="CI39" s="17" t="s">
        <v>20</v>
      </c>
      <c r="CJ39" s="17" t="s">
        <v>21</v>
      </c>
      <c r="CK39" s="16" t="s">
        <v>22</v>
      </c>
      <c r="CL39" s="17" t="s">
        <v>19</v>
      </c>
      <c r="CM39" s="17" t="s">
        <v>20</v>
      </c>
      <c r="CN39" s="17" t="s">
        <v>21</v>
      </c>
      <c r="CO39" s="16" t="s">
        <v>22</v>
      </c>
      <c r="CP39" s="17" t="s">
        <v>19</v>
      </c>
      <c r="CQ39" s="17" t="s">
        <v>20</v>
      </c>
      <c r="CR39" s="17" t="s">
        <v>21</v>
      </c>
      <c r="CS39" s="16" t="s">
        <v>22</v>
      </c>
      <c r="CT39" s="17" t="s">
        <v>19</v>
      </c>
      <c r="CU39" s="17" t="s">
        <v>20</v>
      </c>
      <c r="CV39" s="17" t="s">
        <v>21</v>
      </c>
      <c r="CW39" s="16" t="s">
        <v>22</v>
      </c>
      <c r="CX39" s="17" t="s">
        <v>19</v>
      </c>
      <c r="CY39" s="17" t="s">
        <v>20</v>
      </c>
      <c r="CZ39" s="17" t="s">
        <v>21</v>
      </c>
      <c r="DA39" s="16" t="s">
        <v>22</v>
      </c>
      <c r="DB39" s="17" t="s">
        <v>19</v>
      </c>
      <c r="DC39" s="17" t="s">
        <v>20</v>
      </c>
      <c r="DD39" s="17" t="s">
        <v>21</v>
      </c>
      <c r="DE39" s="16" t="s">
        <v>22</v>
      </c>
      <c r="DF39" s="17" t="s">
        <v>19</v>
      </c>
      <c r="DG39" s="17" t="s">
        <v>20</v>
      </c>
      <c r="DH39" s="17" t="s">
        <v>21</v>
      </c>
      <c r="DI39" s="16" t="s">
        <v>22</v>
      </c>
      <c r="DJ39" s="17" t="s">
        <v>19</v>
      </c>
      <c r="DK39" s="17" t="s">
        <v>20</v>
      </c>
      <c r="DL39" s="17" t="s">
        <v>21</v>
      </c>
      <c r="DM39" s="16" t="s">
        <v>22</v>
      </c>
      <c r="DN39" s="17" t="s">
        <v>19</v>
      </c>
      <c r="DO39" s="17" t="s">
        <v>20</v>
      </c>
      <c r="DP39" s="17" t="s">
        <v>21</v>
      </c>
      <c r="DQ39" s="16" t="s">
        <v>22</v>
      </c>
      <c r="DR39" s="56" t="s">
        <v>19</v>
      </c>
      <c r="DS39" s="57" t="s">
        <v>20</v>
      </c>
      <c r="DT39" s="57" t="s">
        <v>21</v>
      </c>
      <c r="DU39" s="58" t="s">
        <v>22</v>
      </c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</row>
    <row r="40" spans="1:145" ht="36.75" customHeight="1" thickBot="1" x14ac:dyDescent="0.3">
      <c r="A40" s="18" t="s">
        <v>10</v>
      </c>
      <c r="B40" s="19"/>
      <c r="C40" s="19"/>
      <c r="D40" s="19"/>
      <c r="E40" s="52">
        <v>464</v>
      </c>
      <c r="F40" s="21"/>
      <c r="G40" s="21"/>
      <c r="H40" s="21"/>
      <c r="I40" s="52">
        <v>1481</v>
      </c>
      <c r="J40" s="19"/>
      <c r="K40" s="19"/>
      <c r="L40" s="19"/>
      <c r="M40" s="52">
        <v>1472</v>
      </c>
      <c r="N40" s="19"/>
      <c r="O40" s="19"/>
      <c r="P40" s="19"/>
      <c r="Q40" s="52">
        <v>1483</v>
      </c>
      <c r="R40" s="21"/>
      <c r="S40" s="21"/>
      <c r="T40" s="21"/>
      <c r="U40" s="52">
        <v>1487</v>
      </c>
      <c r="V40" s="21"/>
      <c r="W40" s="21"/>
      <c r="X40" s="21"/>
      <c r="Y40" s="52">
        <v>572</v>
      </c>
      <c r="Z40" s="21"/>
      <c r="AA40" s="21"/>
      <c r="AB40" s="21"/>
      <c r="AC40" s="52">
        <v>439</v>
      </c>
      <c r="AD40" s="21"/>
      <c r="AE40" s="21"/>
      <c r="AF40" s="21"/>
      <c r="AG40" s="52">
        <v>1515</v>
      </c>
      <c r="AH40" s="21"/>
      <c r="AI40" s="21"/>
      <c r="AJ40" s="21"/>
      <c r="AK40" s="52">
        <v>1569</v>
      </c>
      <c r="AL40" s="21"/>
      <c r="AM40" s="21"/>
      <c r="AN40" s="21"/>
      <c r="AO40" s="52">
        <v>1496</v>
      </c>
      <c r="AP40" s="21"/>
      <c r="AQ40" s="21"/>
      <c r="AR40" s="21"/>
      <c r="AS40" s="52">
        <v>1495</v>
      </c>
      <c r="AT40" s="21"/>
      <c r="AU40" s="21"/>
      <c r="AV40" s="21"/>
      <c r="AW40" s="52">
        <v>1374</v>
      </c>
      <c r="AX40" s="21"/>
      <c r="AY40" s="21"/>
      <c r="AZ40" s="21"/>
      <c r="BA40" s="52">
        <v>364</v>
      </c>
      <c r="BB40" s="21"/>
      <c r="BC40" s="21"/>
      <c r="BD40" s="21"/>
      <c r="BE40" s="52">
        <v>460</v>
      </c>
      <c r="BF40" s="21"/>
      <c r="BG40" s="21"/>
      <c r="BH40" s="21"/>
      <c r="BI40" s="52">
        <v>1403</v>
      </c>
      <c r="BJ40" s="21"/>
      <c r="BK40" s="21"/>
      <c r="BL40" s="21"/>
      <c r="BM40" s="52">
        <v>1486</v>
      </c>
      <c r="BN40" s="21"/>
      <c r="BO40" s="21"/>
      <c r="BP40" s="21"/>
      <c r="BQ40" s="52">
        <v>1477</v>
      </c>
      <c r="BR40" s="21"/>
      <c r="BS40" s="21"/>
      <c r="BT40" s="21"/>
      <c r="BU40" s="52">
        <v>1463</v>
      </c>
      <c r="BV40" s="21"/>
      <c r="BW40" s="21"/>
      <c r="BX40" s="21"/>
      <c r="BY40" s="52">
        <v>1377</v>
      </c>
      <c r="BZ40" s="21"/>
      <c r="CA40" s="21"/>
      <c r="CB40" s="21"/>
      <c r="CC40" s="52">
        <v>519</v>
      </c>
      <c r="CD40" s="21"/>
      <c r="CE40" s="21"/>
      <c r="CF40" s="21"/>
      <c r="CG40" s="52">
        <v>425</v>
      </c>
      <c r="CH40" s="21"/>
      <c r="CI40" s="21"/>
      <c r="CJ40" s="21"/>
      <c r="CK40" s="52">
        <v>1145</v>
      </c>
      <c r="CL40" s="21"/>
      <c r="CM40" s="21"/>
      <c r="CN40" s="21"/>
      <c r="CO40" s="52">
        <v>1205</v>
      </c>
      <c r="CP40" s="21"/>
      <c r="CQ40" s="21"/>
      <c r="CR40" s="21"/>
      <c r="CS40" s="52">
        <v>1175</v>
      </c>
      <c r="CT40" s="21"/>
      <c r="CU40" s="21"/>
      <c r="CV40" s="21"/>
      <c r="CW40" s="52">
        <v>1183</v>
      </c>
      <c r="CX40" s="21"/>
      <c r="CY40" s="21"/>
      <c r="CZ40" s="21"/>
      <c r="DA40" s="52">
        <v>1144</v>
      </c>
      <c r="DB40" s="21"/>
      <c r="DC40" s="21"/>
      <c r="DD40" s="21"/>
      <c r="DE40" s="52">
        <v>581</v>
      </c>
      <c r="DF40" s="21"/>
      <c r="DG40" s="21"/>
      <c r="DH40" s="21"/>
      <c r="DI40" s="52">
        <v>404</v>
      </c>
      <c r="DJ40" s="21"/>
      <c r="DK40" s="21"/>
      <c r="DL40" s="21"/>
      <c r="DM40" s="52">
        <v>1135</v>
      </c>
      <c r="DN40" s="21"/>
      <c r="DO40" s="21"/>
      <c r="DP40" s="21"/>
      <c r="DQ40" s="52">
        <v>1124</v>
      </c>
      <c r="DR40" s="59"/>
      <c r="DS40" s="54"/>
      <c r="DT40" s="54"/>
      <c r="DU40" s="60">
        <v>1148</v>
      </c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</row>
    <row r="41" spans="1:145" ht="36.75" customHeight="1" thickBot="1" x14ac:dyDescent="0.3">
      <c r="A41" s="18" t="s">
        <v>11</v>
      </c>
      <c r="B41" s="19"/>
      <c r="C41" s="19"/>
      <c r="D41" s="19"/>
      <c r="E41" s="53">
        <v>57</v>
      </c>
      <c r="F41" s="21"/>
      <c r="G41" s="21"/>
      <c r="H41" s="21"/>
      <c r="I41" s="53">
        <v>140</v>
      </c>
      <c r="J41" s="19"/>
      <c r="K41" s="19"/>
      <c r="L41" s="19"/>
      <c r="M41" s="53">
        <v>169</v>
      </c>
      <c r="N41" s="19"/>
      <c r="O41" s="19"/>
      <c r="P41" s="19"/>
      <c r="Q41" s="53">
        <v>151</v>
      </c>
      <c r="R41" s="21"/>
      <c r="S41" s="21"/>
      <c r="T41" s="21"/>
      <c r="U41" s="53">
        <v>237</v>
      </c>
      <c r="V41" s="21"/>
      <c r="W41" s="21"/>
      <c r="X41" s="21"/>
      <c r="Y41" s="53">
        <v>53</v>
      </c>
      <c r="Z41" s="21"/>
      <c r="AA41" s="21"/>
      <c r="AB41" s="21"/>
      <c r="AC41" s="53">
        <v>39</v>
      </c>
      <c r="AD41" s="21"/>
      <c r="AE41" s="21"/>
      <c r="AF41" s="21"/>
      <c r="AG41" s="53">
        <v>38</v>
      </c>
      <c r="AH41" s="21"/>
      <c r="AI41" s="21"/>
      <c r="AJ41" s="21"/>
      <c r="AK41" s="53">
        <v>147</v>
      </c>
      <c r="AL41" s="21"/>
      <c r="AM41" s="21"/>
      <c r="AN41" s="21"/>
      <c r="AO41" s="53">
        <v>192</v>
      </c>
      <c r="AP41" s="21"/>
      <c r="AQ41" s="21"/>
      <c r="AR41" s="21"/>
      <c r="AS41" s="53">
        <v>186</v>
      </c>
      <c r="AT41" s="21"/>
      <c r="AU41" s="21"/>
      <c r="AV41" s="21"/>
      <c r="AW41" s="53">
        <v>188</v>
      </c>
      <c r="AX41" s="21"/>
      <c r="AY41" s="21"/>
      <c r="AZ41" s="21"/>
      <c r="BA41" s="53">
        <v>30</v>
      </c>
      <c r="BB41" s="21"/>
      <c r="BC41" s="21"/>
      <c r="BD41" s="21"/>
      <c r="BE41" s="53">
        <v>47</v>
      </c>
      <c r="BF41" s="21"/>
      <c r="BG41" s="21"/>
      <c r="BH41" s="21"/>
      <c r="BI41" s="53">
        <v>172</v>
      </c>
      <c r="BJ41" s="21"/>
      <c r="BK41" s="21"/>
      <c r="BL41" s="21"/>
      <c r="BM41" s="53">
        <v>172</v>
      </c>
      <c r="BN41" s="21"/>
      <c r="BO41" s="21"/>
      <c r="BP41" s="21"/>
      <c r="BQ41" s="53">
        <v>135</v>
      </c>
      <c r="BR41" s="21"/>
      <c r="BS41" s="21"/>
      <c r="BT41" s="21"/>
      <c r="BU41" s="53">
        <v>193</v>
      </c>
      <c r="BV41" s="21"/>
      <c r="BW41" s="21"/>
      <c r="BX41" s="21"/>
      <c r="BY41" s="53">
        <v>112</v>
      </c>
      <c r="BZ41" s="21"/>
      <c r="CA41" s="21"/>
      <c r="CB41" s="21"/>
      <c r="CC41" s="53">
        <v>72</v>
      </c>
      <c r="CD41" s="21"/>
      <c r="CE41" s="21"/>
      <c r="CF41" s="21"/>
      <c r="CG41" s="53">
        <v>46</v>
      </c>
      <c r="CH41" s="21"/>
      <c r="CI41" s="21"/>
      <c r="CJ41" s="21"/>
      <c r="CK41" s="53">
        <v>80</v>
      </c>
      <c r="CL41" s="21"/>
      <c r="CM41" s="21"/>
      <c r="CN41" s="21"/>
      <c r="CO41" s="53">
        <v>34</v>
      </c>
      <c r="CP41" s="21"/>
      <c r="CQ41" s="21"/>
      <c r="CR41" s="21"/>
      <c r="CS41" s="53">
        <v>72</v>
      </c>
      <c r="CT41" s="21"/>
      <c r="CU41" s="21"/>
      <c r="CV41" s="21"/>
      <c r="CW41" s="53">
        <v>53</v>
      </c>
      <c r="CX41" s="21"/>
      <c r="CY41" s="21"/>
      <c r="CZ41" s="21"/>
      <c r="DA41" s="53">
        <v>98</v>
      </c>
      <c r="DB41" s="21"/>
      <c r="DC41" s="21"/>
      <c r="DD41" s="21"/>
      <c r="DE41" s="53">
        <v>50</v>
      </c>
      <c r="DF41" s="21"/>
      <c r="DG41" s="21"/>
      <c r="DH41" s="21"/>
      <c r="DI41" s="53">
        <v>50</v>
      </c>
      <c r="DJ41" s="21"/>
      <c r="DK41" s="21"/>
      <c r="DL41" s="21"/>
      <c r="DM41" s="53">
        <v>70</v>
      </c>
      <c r="DN41" s="21"/>
      <c r="DO41" s="21"/>
      <c r="DP41" s="21"/>
      <c r="DQ41" s="53">
        <v>59</v>
      </c>
      <c r="DR41" s="59"/>
      <c r="DS41" s="54"/>
      <c r="DT41" s="54"/>
      <c r="DU41" s="55">
        <v>62</v>
      </c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</row>
    <row r="42" spans="1:145" ht="36.75" customHeight="1" thickBot="1" x14ac:dyDescent="0.3">
      <c r="A42" s="18" t="s">
        <v>12</v>
      </c>
      <c r="B42" s="19"/>
      <c r="C42" s="19"/>
      <c r="D42" s="19"/>
      <c r="E42" s="53">
        <v>100</v>
      </c>
      <c r="F42" s="21"/>
      <c r="G42" s="21"/>
      <c r="H42" s="21"/>
      <c r="I42" s="53">
        <v>177</v>
      </c>
      <c r="J42" s="19"/>
      <c r="K42" s="19"/>
      <c r="L42" s="19"/>
      <c r="M42" s="53">
        <v>167</v>
      </c>
      <c r="N42" s="19"/>
      <c r="O42" s="19"/>
      <c r="P42" s="19"/>
      <c r="Q42" s="53">
        <v>229</v>
      </c>
      <c r="R42" s="21"/>
      <c r="S42" s="21"/>
      <c r="T42" s="21"/>
      <c r="U42" s="53">
        <v>205</v>
      </c>
      <c r="V42" s="21"/>
      <c r="W42" s="21"/>
      <c r="X42" s="21"/>
      <c r="Y42" s="53">
        <v>123</v>
      </c>
      <c r="Z42" s="21"/>
      <c r="AA42" s="21"/>
      <c r="AB42" s="21"/>
      <c r="AC42" s="53">
        <v>102</v>
      </c>
      <c r="AD42" s="21"/>
      <c r="AE42" s="21"/>
      <c r="AF42" s="21"/>
      <c r="AG42" s="53">
        <v>175</v>
      </c>
      <c r="AH42" s="21"/>
      <c r="AI42" s="21"/>
      <c r="AJ42" s="21"/>
      <c r="AK42" s="53">
        <v>156</v>
      </c>
      <c r="AL42" s="21"/>
      <c r="AM42" s="21"/>
      <c r="AN42" s="21"/>
      <c r="AO42" s="53">
        <v>162</v>
      </c>
      <c r="AP42" s="21"/>
      <c r="AQ42" s="21"/>
      <c r="AR42" s="21"/>
      <c r="AS42" s="53">
        <v>152</v>
      </c>
      <c r="AT42" s="21"/>
      <c r="AU42" s="21"/>
      <c r="AV42" s="21"/>
      <c r="AW42" s="53">
        <v>115</v>
      </c>
      <c r="AX42" s="21"/>
      <c r="AY42" s="21"/>
      <c r="AZ42" s="21"/>
      <c r="BA42" s="53">
        <v>60</v>
      </c>
      <c r="BB42" s="21"/>
      <c r="BC42" s="21"/>
      <c r="BD42" s="21"/>
      <c r="BE42" s="53">
        <v>62</v>
      </c>
      <c r="BF42" s="21"/>
      <c r="BG42" s="21"/>
      <c r="BH42" s="21"/>
      <c r="BI42" s="53">
        <v>144</v>
      </c>
      <c r="BJ42" s="21"/>
      <c r="BK42" s="21"/>
      <c r="BL42" s="21"/>
      <c r="BM42" s="53">
        <v>134</v>
      </c>
      <c r="BN42" s="21"/>
      <c r="BO42" s="21"/>
      <c r="BP42" s="21"/>
      <c r="BQ42" s="53">
        <v>131</v>
      </c>
      <c r="BR42" s="21"/>
      <c r="BS42" s="21"/>
      <c r="BT42" s="21"/>
      <c r="BU42" s="53">
        <v>136</v>
      </c>
      <c r="BV42" s="21"/>
      <c r="BW42" s="21"/>
      <c r="BX42" s="21"/>
      <c r="BY42" s="53">
        <v>131</v>
      </c>
      <c r="BZ42" s="21"/>
      <c r="CA42" s="21"/>
      <c r="CB42" s="21"/>
      <c r="CC42" s="53">
        <v>107</v>
      </c>
      <c r="CD42" s="21"/>
      <c r="CE42" s="21"/>
      <c r="CF42" s="21"/>
      <c r="CG42" s="53">
        <v>61</v>
      </c>
      <c r="CH42" s="21"/>
      <c r="CI42" s="21"/>
      <c r="CJ42" s="21"/>
      <c r="CK42" s="53">
        <v>110</v>
      </c>
      <c r="CL42" s="21"/>
      <c r="CM42" s="21"/>
      <c r="CN42" s="21"/>
      <c r="CO42" s="53">
        <v>113</v>
      </c>
      <c r="CP42" s="21"/>
      <c r="CQ42" s="21"/>
      <c r="CR42" s="21"/>
      <c r="CS42" s="53">
        <v>110</v>
      </c>
      <c r="CT42" s="21"/>
      <c r="CU42" s="21"/>
      <c r="CV42" s="21"/>
      <c r="CW42" s="53">
        <v>108</v>
      </c>
      <c r="CX42" s="21"/>
      <c r="CY42" s="21"/>
      <c r="CZ42" s="21"/>
      <c r="DA42" s="53">
        <v>98</v>
      </c>
      <c r="DB42" s="21"/>
      <c r="DC42" s="21"/>
      <c r="DD42" s="21"/>
      <c r="DE42" s="53">
        <v>82</v>
      </c>
      <c r="DF42" s="21"/>
      <c r="DG42" s="21"/>
      <c r="DH42" s="21"/>
      <c r="DI42" s="53">
        <v>67</v>
      </c>
      <c r="DJ42" s="21"/>
      <c r="DK42" s="21"/>
      <c r="DL42" s="21"/>
      <c r="DM42" s="53">
        <v>100</v>
      </c>
      <c r="DN42" s="21"/>
      <c r="DO42" s="21"/>
      <c r="DP42" s="21"/>
      <c r="DQ42" s="53">
        <v>95</v>
      </c>
      <c r="DR42" s="59"/>
      <c r="DS42" s="54"/>
      <c r="DT42" s="54"/>
      <c r="DU42" s="55">
        <v>95</v>
      </c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</row>
    <row r="43" spans="1:145" ht="36.75" customHeight="1" x14ac:dyDescent="0.25">
      <c r="A43" s="18" t="s">
        <v>13</v>
      </c>
      <c r="B43" s="23">
        <f t="shared" ref="B43:D43" si="138">SUM(B40:B42)</f>
        <v>0</v>
      </c>
      <c r="C43" s="23">
        <f t="shared" si="138"/>
        <v>0</v>
      </c>
      <c r="D43" s="23">
        <f t="shared" si="138"/>
        <v>0</v>
      </c>
      <c r="E43" s="24">
        <f>SUM(E41:E42)</f>
        <v>157</v>
      </c>
      <c r="F43" s="25"/>
      <c r="G43" s="25"/>
      <c r="H43" s="25"/>
      <c r="I43" s="24">
        <f>SUM(I41:I42)</f>
        <v>317</v>
      </c>
      <c r="J43" s="23"/>
      <c r="K43" s="23"/>
      <c r="L43" s="23"/>
      <c r="M43" s="24">
        <f>SUM(M41:M42)</f>
        <v>336</v>
      </c>
      <c r="N43" s="23"/>
      <c r="O43" s="23"/>
      <c r="P43" s="23"/>
      <c r="Q43" s="24">
        <f>SUM(Q41:Q42)</f>
        <v>380</v>
      </c>
      <c r="R43" s="25"/>
      <c r="S43" s="25"/>
      <c r="T43" s="25"/>
      <c r="U43" s="24">
        <f>SUM(U41:U42)</f>
        <v>442</v>
      </c>
      <c r="V43" s="25"/>
      <c r="W43" s="25"/>
      <c r="X43" s="25"/>
      <c r="Y43" s="24">
        <f>SUM(Y41:Y42)</f>
        <v>176</v>
      </c>
      <c r="Z43" s="25"/>
      <c r="AA43" s="25"/>
      <c r="AB43" s="25"/>
      <c r="AC43" s="24">
        <f>SUM(AC41:AC42)</f>
        <v>141</v>
      </c>
      <c r="AD43" s="25"/>
      <c r="AE43" s="25"/>
      <c r="AF43" s="25"/>
      <c r="AG43" s="24">
        <f>SUM(AG41:AG42)</f>
        <v>213</v>
      </c>
      <c r="AH43" s="25"/>
      <c r="AI43" s="25"/>
      <c r="AJ43" s="25"/>
      <c r="AK43" s="24">
        <f>SUM(AK41:AK42)</f>
        <v>303</v>
      </c>
      <c r="AL43" s="25"/>
      <c r="AM43" s="25"/>
      <c r="AN43" s="25"/>
      <c r="AO43" s="24">
        <f>SUM(AO41:AO42)</f>
        <v>354</v>
      </c>
      <c r="AP43" s="25"/>
      <c r="AQ43" s="25"/>
      <c r="AR43" s="25"/>
      <c r="AS43" s="24">
        <f>SUM(AS41:AS42)</f>
        <v>338</v>
      </c>
      <c r="AT43" s="25"/>
      <c r="AU43" s="25"/>
      <c r="AV43" s="25"/>
      <c r="AW43" s="24">
        <f>SUM(AW41:AW42)</f>
        <v>303</v>
      </c>
      <c r="AX43" s="25"/>
      <c r="AY43" s="25"/>
      <c r="AZ43" s="25"/>
      <c r="BA43" s="24">
        <f>SUM(BA41:BA42)</f>
        <v>90</v>
      </c>
      <c r="BB43" s="25"/>
      <c r="BC43" s="25"/>
      <c r="BD43" s="25"/>
      <c r="BE43" s="24">
        <f>SUM(BE41:BE42)</f>
        <v>109</v>
      </c>
      <c r="BF43" s="25"/>
      <c r="BG43" s="25"/>
      <c r="BH43" s="25"/>
      <c r="BI43" s="24">
        <f>SUM(BI41:BI42)</f>
        <v>316</v>
      </c>
      <c r="BJ43" s="25"/>
      <c r="BK43" s="25"/>
      <c r="BL43" s="25"/>
      <c r="BM43" s="24">
        <f>SUM(BM41:BM42)</f>
        <v>306</v>
      </c>
      <c r="BN43" s="25"/>
      <c r="BO43" s="25"/>
      <c r="BP43" s="25"/>
      <c r="BQ43" s="24">
        <f>SUM(BQ41:BQ42)</f>
        <v>266</v>
      </c>
      <c r="BR43" s="25"/>
      <c r="BS43" s="25"/>
      <c r="BT43" s="25"/>
      <c r="BU43" s="24">
        <f>SUM(BU41:BU42)</f>
        <v>329</v>
      </c>
      <c r="BV43" s="25"/>
      <c r="BW43" s="25"/>
      <c r="BX43" s="25"/>
      <c r="BY43" s="24">
        <f>SUM(BY41:BY42)</f>
        <v>243</v>
      </c>
      <c r="BZ43" s="25"/>
      <c r="CA43" s="25"/>
      <c r="CB43" s="25"/>
      <c r="CC43" s="24">
        <f>SUM(CC41:CC42)</f>
        <v>179</v>
      </c>
      <c r="CD43" s="25"/>
      <c r="CE43" s="25"/>
      <c r="CF43" s="25"/>
      <c r="CG43" s="24">
        <f>SUM(CG41:CG42)</f>
        <v>107</v>
      </c>
      <c r="CH43" s="25"/>
      <c r="CI43" s="25"/>
      <c r="CJ43" s="25"/>
      <c r="CK43" s="24">
        <f>SUM(CK41:CK42)</f>
        <v>190</v>
      </c>
      <c r="CL43" s="25"/>
      <c r="CM43" s="25"/>
      <c r="CN43" s="25"/>
      <c r="CO43" s="24">
        <f>SUM(CO41:CO42)</f>
        <v>147</v>
      </c>
      <c r="CP43" s="25"/>
      <c r="CQ43" s="25"/>
      <c r="CR43" s="25"/>
      <c r="CS43" s="24">
        <f>SUM(CS41:CS42)</f>
        <v>182</v>
      </c>
      <c r="CT43" s="25"/>
      <c r="CU43" s="25"/>
      <c r="CV43" s="25"/>
      <c r="CW43" s="24">
        <f>SUM(CW41:CW42)</f>
        <v>161</v>
      </c>
      <c r="CX43" s="25"/>
      <c r="CY43" s="25"/>
      <c r="CZ43" s="25"/>
      <c r="DA43" s="24">
        <f>SUM(DA41:DA42)</f>
        <v>196</v>
      </c>
      <c r="DB43" s="25"/>
      <c r="DC43" s="25"/>
      <c r="DD43" s="25"/>
      <c r="DE43" s="24">
        <f>SUM(DE41:DE42)</f>
        <v>132</v>
      </c>
      <c r="DF43" s="25"/>
      <c r="DG43" s="25"/>
      <c r="DH43" s="25"/>
      <c r="DI43" s="24">
        <f>SUM(DI41:DI42)</f>
        <v>117</v>
      </c>
      <c r="DJ43" s="25"/>
      <c r="DK43" s="25"/>
      <c r="DL43" s="25"/>
      <c r="DM43" s="24">
        <f>SUM(DM41:DM42)</f>
        <v>170</v>
      </c>
      <c r="DN43" s="25"/>
      <c r="DO43" s="25"/>
      <c r="DP43" s="25"/>
      <c r="DQ43" s="24">
        <f>SUM(DQ41:DQ42)</f>
        <v>154</v>
      </c>
      <c r="DR43" s="24">
        <f t="shared" ref="DR43:DU43" si="139">SUM(DR41:DR42)</f>
        <v>0</v>
      </c>
      <c r="DS43" s="24">
        <f t="shared" si="139"/>
        <v>0</v>
      </c>
      <c r="DT43" s="24">
        <f t="shared" si="139"/>
        <v>0</v>
      </c>
      <c r="DU43" s="24">
        <f t="shared" si="139"/>
        <v>157</v>
      </c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</row>
    <row r="44" spans="1:145" ht="36.75" customHeight="1" x14ac:dyDescent="0.25">
      <c r="A44" s="18" t="s">
        <v>14</v>
      </c>
      <c r="B44" s="26">
        <f t="shared" ref="B44:E44" si="140">B43</f>
        <v>0</v>
      </c>
      <c r="C44" s="26">
        <f t="shared" si="140"/>
        <v>0</v>
      </c>
      <c r="D44" s="26">
        <f t="shared" si="140"/>
        <v>0</v>
      </c>
      <c r="E44" s="27">
        <f t="shared" si="140"/>
        <v>157</v>
      </c>
      <c r="F44" s="28">
        <f t="shared" ref="F44" si="141">B44+F43</f>
        <v>0</v>
      </c>
      <c r="G44" s="28">
        <f t="shared" ref="G44" si="142">C44+G43</f>
        <v>0</v>
      </c>
      <c r="H44" s="28">
        <f t="shared" ref="H44" si="143">D44+H43</f>
        <v>0</v>
      </c>
      <c r="I44" s="27">
        <f t="shared" ref="I44" si="144">E44+I43</f>
        <v>474</v>
      </c>
      <c r="J44" s="26">
        <f t="shared" ref="J44" si="145">F44+J43</f>
        <v>0</v>
      </c>
      <c r="K44" s="26">
        <f t="shared" ref="K44" si="146">G44+K43</f>
        <v>0</v>
      </c>
      <c r="L44" s="26">
        <f t="shared" ref="L44" si="147">H44+L43</f>
        <v>0</v>
      </c>
      <c r="M44" s="27">
        <f t="shared" ref="M44" si="148">I44+M43</f>
        <v>810</v>
      </c>
      <c r="N44" s="26">
        <f t="shared" ref="N44" si="149">J44+N43</f>
        <v>0</v>
      </c>
      <c r="O44" s="26">
        <f t="shared" ref="O44" si="150">K44+O43</f>
        <v>0</v>
      </c>
      <c r="P44" s="26">
        <f t="shared" ref="P44" si="151">L44+P43</f>
        <v>0</v>
      </c>
      <c r="Q44" s="27">
        <f t="shared" ref="Q44" si="152">M44+Q43</f>
        <v>1190</v>
      </c>
      <c r="R44" s="28">
        <f t="shared" ref="R44" si="153">N44+R43</f>
        <v>0</v>
      </c>
      <c r="S44" s="28">
        <f t="shared" ref="S44" si="154">O44+S43</f>
        <v>0</v>
      </c>
      <c r="T44" s="28">
        <f t="shared" ref="T44" si="155">P44+T43</f>
        <v>0</v>
      </c>
      <c r="U44" s="27">
        <f t="shared" ref="U44" si="156">Q44+U43</f>
        <v>1632</v>
      </c>
      <c r="V44" s="28">
        <f t="shared" ref="V44" si="157">R44+V43</f>
        <v>0</v>
      </c>
      <c r="W44" s="28">
        <f t="shared" ref="W44" si="158">S44+W43</f>
        <v>0</v>
      </c>
      <c r="X44" s="28">
        <f t="shared" ref="X44" si="159">T44+X43</f>
        <v>0</v>
      </c>
      <c r="Y44" s="27">
        <f t="shared" ref="Y44" si="160">U44+Y43</f>
        <v>1808</v>
      </c>
      <c r="Z44" s="28">
        <f t="shared" ref="Z44" si="161">V44+Z43</f>
        <v>0</v>
      </c>
      <c r="AA44" s="28">
        <f t="shared" ref="AA44" si="162">W44+AA43</f>
        <v>0</v>
      </c>
      <c r="AB44" s="28">
        <f t="shared" ref="AB44" si="163">X44+AB43</f>
        <v>0</v>
      </c>
      <c r="AC44" s="27">
        <f t="shared" ref="AC44" si="164">Y44+AC43</f>
        <v>1949</v>
      </c>
      <c r="AD44" s="28">
        <f t="shared" ref="AD44" si="165">Z44+AD43</f>
        <v>0</v>
      </c>
      <c r="AE44" s="28">
        <f t="shared" ref="AE44" si="166">AA44+AE43</f>
        <v>0</v>
      </c>
      <c r="AF44" s="28">
        <f t="shared" ref="AF44" si="167">AB44+AF43</f>
        <v>0</v>
      </c>
      <c r="AG44" s="27">
        <f t="shared" ref="AG44" si="168">AC44+AG43</f>
        <v>2162</v>
      </c>
      <c r="AH44" s="28">
        <f t="shared" ref="AH44" si="169">AD44+AH43</f>
        <v>0</v>
      </c>
      <c r="AI44" s="28">
        <f t="shared" ref="AI44" si="170">AE44+AI43</f>
        <v>0</v>
      </c>
      <c r="AJ44" s="28">
        <f t="shared" ref="AJ44" si="171">AF44+AJ43</f>
        <v>0</v>
      </c>
      <c r="AK44" s="27">
        <f t="shared" ref="AK44" si="172">AG44+AK43</f>
        <v>2465</v>
      </c>
      <c r="AL44" s="28">
        <f t="shared" ref="AL44" si="173">AH44+AL43</f>
        <v>0</v>
      </c>
      <c r="AM44" s="28">
        <f t="shared" ref="AM44" si="174">AI44+AM43</f>
        <v>0</v>
      </c>
      <c r="AN44" s="28">
        <f t="shared" ref="AN44" si="175">AJ44+AN43</f>
        <v>0</v>
      </c>
      <c r="AO44" s="27">
        <f t="shared" ref="AO44" si="176">AK44+AO43</f>
        <v>2819</v>
      </c>
      <c r="AP44" s="28">
        <f t="shared" ref="AP44" si="177">AL44+AP43</f>
        <v>0</v>
      </c>
      <c r="AQ44" s="28">
        <f t="shared" ref="AQ44" si="178">AM44+AQ43</f>
        <v>0</v>
      </c>
      <c r="AR44" s="28">
        <f t="shared" ref="AR44" si="179">AN44+AR43</f>
        <v>0</v>
      </c>
      <c r="AS44" s="27">
        <f t="shared" ref="AS44" si="180">AO44+AS43</f>
        <v>3157</v>
      </c>
      <c r="AT44" s="28">
        <f t="shared" ref="AT44" si="181">AP44+AT43</f>
        <v>0</v>
      </c>
      <c r="AU44" s="28">
        <f t="shared" ref="AU44" si="182">AQ44+AU43</f>
        <v>0</v>
      </c>
      <c r="AV44" s="28">
        <f t="shared" ref="AV44" si="183">AR44+AV43</f>
        <v>0</v>
      </c>
      <c r="AW44" s="27">
        <f t="shared" ref="AW44" si="184">AS44+AW43</f>
        <v>3460</v>
      </c>
      <c r="AX44" s="28">
        <f t="shared" ref="AX44" si="185">AT44+AX43</f>
        <v>0</v>
      </c>
      <c r="AY44" s="28">
        <f t="shared" ref="AY44" si="186">AU44+AY43</f>
        <v>0</v>
      </c>
      <c r="AZ44" s="28">
        <f t="shared" ref="AZ44" si="187">AV44+AZ43</f>
        <v>0</v>
      </c>
      <c r="BA44" s="27">
        <f t="shared" ref="BA44" si="188">AW44+BA43</f>
        <v>3550</v>
      </c>
      <c r="BB44" s="28">
        <f t="shared" ref="BB44" si="189">AX44+BB43</f>
        <v>0</v>
      </c>
      <c r="BC44" s="28">
        <f t="shared" ref="BC44" si="190">AY44+BC43</f>
        <v>0</v>
      </c>
      <c r="BD44" s="28">
        <f t="shared" ref="BD44" si="191">AZ44+BD43</f>
        <v>0</v>
      </c>
      <c r="BE44" s="27">
        <f t="shared" ref="BE44" si="192">BA44+BE43</f>
        <v>3659</v>
      </c>
      <c r="BF44" s="28">
        <f t="shared" ref="BF44" si="193">BB44+BF43</f>
        <v>0</v>
      </c>
      <c r="BG44" s="28">
        <f t="shared" ref="BG44" si="194">BC44+BG43</f>
        <v>0</v>
      </c>
      <c r="BH44" s="28">
        <f t="shared" ref="BH44" si="195">BD44+BH43</f>
        <v>0</v>
      </c>
      <c r="BI44" s="27">
        <f t="shared" ref="BI44" si="196">BE44+BI43</f>
        <v>3975</v>
      </c>
      <c r="BJ44" s="28">
        <f t="shared" ref="BJ44" si="197">BF44+BJ43</f>
        <v>0</v>
      </c>
      <c r="BK44" s="28">
        <f t="shared" ref="BK44" si="198">BG44+BK43</f>
        <v>0</v>
      </c>
      <c r="BL44" s="28">
        <f t="shared" ref="BL44" si="199">BH44+BL43</f>
        <v>0</v>
      </c>
      <c r="BM44" s="27">
        <f t="shared" ref="BM44" si="200">BI44+BM43</f>
        <v>4281</v>
      </c>
      <c r="BN44" s="28">
        <f t="shared" ref="BN44" si="201">BJ44+BN43</f>
        <v>0</v>
      </c>
      <c r="BO44" s="28">
        <f t="shared" ref="BO44" si="202">BK44+BO43</f>
        <v>0</v>
      </c>
      <c r="BP44" s="28">
        <f t="shared" ref="BP44" si="203">BL44+BP43</f>
        <v>0</v>
      </c>
      <c r="BQ44" s="27">
        <f t="shared" ref="BQ44" si="204">BM44+BQ43</f>
        <v>4547</v>
      </c>
      <c r="BR44" s="28">
        <f t="shared" ref="BR44" si="205">BN44+BR43</f>
        <v>0</v>
      </c>
      <c r="BS44" s="28">
        <f t="shared" ref="BS44" si="206">BO44+BS43</f>
        <v>0</v>
      </c>
      <c r="BT44" s="28">
        <f t="shared" ref="BT44" si="207">BP44+BT43</f>
        <v>0</v>
      </c>
      <c r="BU44" s="27">
        <f t="shared" ref="BU44" si="208">BQ44+BU43</f>
        <v>4876</v>
      </c>
      <c r="BV44" s="28">
        <f t="shared" ref="BV44" si="209">BR44+BV43</f>
        <v>0</v>
      </c>
      <c r="BW44" s="28">
        <f t="shared" ref="BW44" si="210">BS44+BW43</f>
        <v>0</v>
      </c>
      <c r="BX44" s="28">
        <f t="shared" ref="BX44" si="211">BT44+BX43</f>
        <v>0</v>
      </c>
      <c r="BY44" s="27">
        <f t="shared" ref="BY44" si="212">BU44+BY43</f>
        <v>5119</v>
      </c>
      <c r="BZ44" s="28">
        <f t="shared" ref="BZ44" si="213">BV44+BZ43</f>
        <v>0</v>
      </c>
      <c r="CA44" s="28">
        <f t="shared" ref="CA44" si="214">BW44+CA43</f>
        <v>0</v>
      </c>
      <c r="CB44" s="28">
        <f t="shared" ref="CB44" si="215">BX44+CB43</f>
        <v>0</v>
      </c>
      <c r="CC44" s="27">
        <f t="shared" ref="CC44" si="216">BY44+CC43</f>
        <v>5298</v>
      </c>
      <c r="CD44" s="28">
        <f t="shared" ref="CD44" si="217">BZ44+CD43</f>
        <v>0</v>
      </c>
      <c r="CE44" s="28">
        <f t="shared" ref="CE44" si="218">CA44+CE43</f>
        <v>0</v>
      </c>
      <c r="CF44" s="28">
        <f t="shared" ref="CF44" si="219">CB44+CF43</f>
        <v>0</v>
      </c>
      <c r="CG44" s="27">
        <f t="shared" ref="CG44" si="220">CC44+CG43</f>
        <v>5405</v>
      </c>
      <c r="CH44" s="28">
        <f t="shared" ref="CH44" si="221">CD44+CH43</f>
        <v>0</v>
      </c>
      <c r="CI44" s="28">
        <f t="shared" ref="CI44" si="222">CE44+CI43</f>
        <v>0</v>
      </c>
      <c r="CJ44" s="28">
        <f t="shared" ref="CJ44" si="223">CF44+CJ43</f>
        <v>0</v>
      </c>
      <c r="CK44" s="27">
        <f t="shared" ref="CK44" si="224">CG44+CK43</f>
        <v>5595</v>
      </c>
      <c r="CL44" s="28">
        <f t="shared" ref="CL44" si="225">CH44+CL43</f>
        <v>0</v>
      </c>
      <c r="CM44" s="28">
        <f t="shared" ref="CM44" si="226">CI44+CM43</f>
        <v>0</v>
      </c>
      <c r="CN44" s="28">
        <f t="shared" ref="CN44" si="227">CJ44+CN43</f>
        <v>0</v>
      </c>
      <c r="CO44" s="27">
        <f t="shared" ref="CO44" si="228">CK44+CO43</f>
        <v>5742</v>
      </c>
      <c r="CP44" s="28">
        <f t="shared" ref="CP44" si="229">CL44+CP43</f>
        <v>0</v>
      </c>
      <c r="CQ44" s="28">
        <f t="shared" ref="CQ44" si="230">CM44+CQ43</f>
        <v>0</v>
      </c>
      <c r="CR44" s="28">
        <f t="shared" ref="CR44" si="231">CN44+CR43</f>
        <v>0</v>
      </c>
      <c r="CS44" s="27">
        <f t="shared" ref="CS44" si="232">CO44+CS43</f>
        <v>5924</v>
      </c>
      <c r="CT44" s="28">
        <f t="shared" ref="CT44" si="233">CP44+CT43</f>
        <v>0</v>
      </c>
      <c r="CU44" s="28">
        <f t="shared" ref="CU44" si="234">CQ44+CU43</f>
        <v>0</v>
      </c>
      <c r="CV44" s="28">
        <f t="shared" ref="CV44" si="235">CR44+CV43</f>
        <v>0</v>
      </c>
      <c r="CW44" s="27">
        <f t="shared" ref="CW44" si="236">CS44+CW43</f>
        <v>6085</v>
      </c>
      <c r="CX44" s="28">
        <f t="shared" ref="CX44" si="237">CT44+CX43</f>
        <v>0</v>
      </c>
      <c r="CY44" s="28">
        <f t="shared" ref="CY44" si="238">CU44+CY43</f>
        <v>0</v>
      </c>
      <c r="CZ44" s="28">
        <f t="shared" ref="CZ44" si="239">CV44+CZ43</f>
        <v>0</v>
      </c>
      <c r="DA44" s="27">
        <f t="shared" ref="DA44" si="240">CW44+DA43</f>
        <v>6281</v>
      </c>
      <c r="DB44" s="28">
        <f t="shared" ref="DB44" si="241">CX44+DB43</f>
        <v>0</v>
      </c>
      <c r="DC44" s="28">
        <f t="shared" ref="DC44" si="242">CY44+DC43</f>
        <v>0</v>
      </c>
      <c r="DD44" s="28">
        <f t="shared" ref="DD44" si="243">CZ44+DD43</f>
        <v>0</v>
      </c>
      <c r="DE44" s="27">
        <f t="shared" ref="DE44" si="244">DA44+DE43</f>
        <v>6413</v>
      </c>
      <c r="DF44" s="28">
        <f t="shared" ref="DF44" si="245">DB44+DF43</f>
        <v>0</v>
      </c>
      <c r="DG44" s="28">
        <f t="shared" ref="DG44" si="246">DC44+DG43</f>
        <v>0</v>
      </c>
      <c r="DH44" s="28">
        <f t="shared" ref="DH44" si="247">DD44+DH43</f>
        <v>0</v>
      </c>
      <c r="DI44" s="27">
        <f t="shared" ref="DI44" si="248">DE44+DI43</f>
        <v>6530</v>
      </c>
      <c r="DJ44" s="28">
        <f t="shared" ref="DJ44" si="249">DF44+DJ43</f>
        <v>0</v>
      </c>
      <c r="DK44" s="28">
        <f t="shared" ref="DK44" si="250">DG44+DK43</f>
        <v>0</v>
      </c>
      <c r="DL44" s="28">
        <f t="shared" ref="DL44" si="251">DH44+DL43</f>
        <v>0</v>
      </c>
      <c r="DM44" s="27">
        <f t="shared" ref="DM44" si="252">DI44+DM43</f>
        <v>6700</v>
      </c>
      <c r="DN44" s="28">
        <f t="shared" ref="DN44" si="253">DJ44+DN43</f>
        <v>0</v>
      </c>
      <c r="DO44" s="28">
        <f t="shared" ref="DO44" si="254">DK44+DO43</f>
        <v>0</v>
      </c>
      <c r="DP44" s="28">
        <f t="shared" ref="DP44" si="255">DL44+DP43</f>
        <v>0</v>
      </c>
      <c r="DQ44" s="27">
        <f t="shared" ref="DQ44" si="256">DM44+DQ43</f>
        <v>6854</v>
      </c>
      <c r="DR44" s="27">
        <f t="shared" ref="DR44" si="257">DN44+DR43</f>
        <v>0</v>
      </c>
      <c r="DS44" s="27">
        <f t="shared" ref="DS44" si="258">DO44+DS43</f>
        <v>0</v>
      </c>
      <c r="DT44" s="27">
        <f t="shared" ref="DT44" si="259">DP44+DT43</f>
        <v>0</v>
      </c>
      <c r="DU44" s="27">
        <f t="shared" ref="DU44" si="260">DQ44+DU43</f>
        <v>7011</v>
      </c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</row>
    <row r="45" spans="1:145" ht="36.75" customHeight="1" x14ac:dyDescent="0.25">
      <c r="A45" s="29" t="s">
        <v>13</v>
      </c>
      <c r="B45" s="67">
        <f>SUM(B43:E43)</f>
        <v>157</v>
      </c>
      <c r="C45" s="65"/>
      <c r="D45" s="65"/>
      <c r="E45" s="65"/>
      <c r="F45" s="67">
        <f>SUM(F43:I43)</f>
        <v>317</v>
      </c>
      <c r="G45" s="65"/>
      <c r="H45" s="65"/>
      <c r="I45" s="65"/>
      <c r="J45" s="67">
        <f>SUM(J43:M43)</f>
        <v>336</v>
      </c>
      <c r="K45" s="65"/>
      <c r="L45" s="65"/>
      <c r="M45" s="65"/>
      <c r="N45" s="67">
        <f>SUM(N43:Q43)</f>
        <v>380</v>
      </c>
      <c r="O45" s="65"/>
      <c r="P45" s="65"/>
      <c r="Q45" s="65"/>
      <c r="R45" s="68">
        <f>SUM(R43:U43)</f>
        <v>442</v>
      </c>
      <c r="S45" s="65"/>
      <c r="T45" s="65"/>
      <c r="U45" s="65"/>
      <c r="V45" s="68">
        <f>SUM(V43:Y43)</f>
        <v>176</v>
      </c>
      <c r="W45" s="65"/>
      <c r="X45" s="65"/>
      <c r="Y45" s="65"/>
      <c r="Z45" s="68">
        <f>SUM(Z43:AC43)</f>
        <v>141</v>
      </c>
      <c r="AA45" s="65"/>
      <c r="AB45" s="65"/>
      <c r="AC45" s="65"/>
      <c r="AD45" s="68">
        <f>SUM(AD43:AG43)</f>
        <v>213</v>
      </c>
      <c r="AE45" s="65"/>
      <c r="AF45" s="65"/>
      <c r="AG45" s="65"/>
      <c r="AH45" s="68">
        <f>SUM(AH43:AK43)</f>
        <v>303</v>
      </c>
      <c r="AI45" s="65"/>
      <c r="AJ45" s="65"/>
      <c r="AK45" s="65"/>
      <c r="AL45" s="68">
        <f>SUM(AL43:AO43)</f>
        <v>354</v>
      </c>
      <c r="AM45" s="65"/>
      <c r="AN45" s="65"/>
      <c r="AO45" s="65"/>
      <c r="AP45" s="68">
        <f>SUM(AP43:AS43)</f>
        <v>338</v>
      </c>
      <c r="AQ45" s="65"/>
      <c r="AR45" s="65"/>
      <c r="AS45" s="65"/>
      <c r="AT45" s="68">
        <f>SUM(AT43:AW43)</f>
        <v>303</v>
      </c>
      <c r="AU45" s="65"/>
      <c r="AV45" s="65"/>
      <c r="AW45" s="65"/>
      <c r="AX45" s="68">
        <f>SUM(AX43:BA43)</f>
        <v>90</v>
      </c>
      <c r="AY45" s="65"/>
      <c r="AZ45" s="65"/>
      <c r="BA45" s="65"/>
      <c r="BB45" s="68">
        <f>SUM(BB43:BE43)</f>
        <v>109</v>
      </c>
      <c r="BC45" s="65"/>
      <c r="BD45" s="65"/>
      <c r="BE45" s="65"/>
      <c r="BF45" s="68">
        <f>SUM(BF43:BI43)</f>
        <v>316</v>
      </c>
      <c r="BG45" s="65"/>
      <c r="BH45" s="65"/>
      <c r="BI45" s="65"/>
      <c r="BJ45" s="68">
        <f>SUM(BJ43:BM43)</f>
        <v>306</v>
      </c>
      <c r="BK45" s="65"/>
      <c r="BL45" s="65"/>
      <c r="BM45" s="65"/>
      <c r="BN45" s="68">
        <f>SUM(BN43:BQ43)</f>
        <v>266</v>
      </c>
      <c r="BO45" s="65"/>
      <c r="BP45" s="65"/>
      <c r="BQ45" s="65"/>
      <c r="BR45" s="68">
        <f>SUM(BR43:BU43)</f>
        <v>329</v>
      </c>
      <c r="BS45" s="65"/>
      <c r="BT45" s="65"/>
      <c r="BU45" s="65"/>
      <c r="BV45" s="68">
        <f>SUM(BV43:BY43)</f>
        <v>243</v>
      </c>
      <c r="BW45" s="65"/>
      <c r="BX45" s="65"/>
      <c r="BY45" s="65"/>
      <c r="BZ45" s="68">
        <f>SUM(BZ43:CC43)</f>
        <v>179</v>
      </c>
      <c r="CA45" s="65"/>
      <c r="CB45" s="65"/>
      <c r="CC45" s="65"/>
      <c r="CD45" s="68">
        <f>SUM(CD43:CG43)</f>
        <v>107</v>
      </c>
      <c r="CE45" s="65"/>
      <c r="CF45" s="65"/>
      <c r="CG45" s="65"/>
      <c r="CH45" s="68">
        <f>SUM(CH43:CK43)</f>
        <v>190</v>
      </c>
      <c r="CI45" s="65"/>
      <c r="CJ45" s="65"/>
      <c r="CK45" s="65"/>
      <c r="CL45" s="68">
        <f>SUM(CL43:CO43)</f>
        <v>147</v>
      </c>
      <c r="CM45" s="65"/>
      <c r="CN45" s="65"/>
      <c r="CO45" s="65"/>
      <c r="CP45" s="68">
        <f>SUM(CP43:CS43)</f>
        <v>182</v>
      </c>
      <c r="CQ45" s="65"/>
      <c r="CR45" s="65"/>
      <c r="CS45" s="65"/>
      <c r="CT45" s="68">
        <f>SUM(CT43:CW43)</f>
        <v>161</v>
      </c>
      <c r="CU45" s="65"/>
      <c r="CV45" s="65"/>
      <c r="CW45" s="65"/>
      <c r="CX45" s="68">
        <f>SUM(CX43:DA43)</f>
        <v>196</v>
      </c>
      <c r="CY45" s="65"/>
      <c r="CZ45" s="65"/>
      <c r="DA45" s="65"/>
      <c r="DB45" s="68">
        <f>SUM(DB43:DE43)</f>
        <v>132</v>
      </c>
      <c r="DC45" s="65"/>
      <c r="DD45" s="65"/>
      <c r="DE45" s="65"/>
      <c r="DF45" s="68">
        <f>SUM(DF43:DI43)</f>
        <v>117</v>
      </c>
      <c r="DG45" s="65"/>
      <c r="DH45" s="65"/>
      <c r="DI45" s="65"/>
      <c r="DJ45" s="68">
        <f>SUM(DJ43:DM43)</f>
        <v>170</v>
      </c>
      <c r="DK45" s="65"/>
      <c r="DL45" s="65"/>
      <c r="DM45" s="65"/>
      <c r="DN45" s="68">
        <f>SUM(DN43:DQ43)</f>
        <v>154</v>
      </c>
      <c r="DO45" s="65"/>
      <c r="DP45" s="65"/>
      <c r="DQ45" s="65"/>
      <c r="DR45" s="68"/>
      <c r="DS45" s="65"/>
      <c r="DT45" s="65"/>
      <c r="DU45" s="65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</row>
    <row r="46" spans="1:145" ht="36.75" customHeight="1" x14ac:dyDescent="0.25">
      <c r="A46" s="29" t="s">
        <v>15</v>
      </c>
      <c r="B46" s="67">
        <f t="shared" ref="B46:B47" si="261">B45</f>
        <v>157</v>
      </c>
      <c r="C46" s="65"/>
      <c r="D46" s="65"/>
      <c r="E46" s="65"/>
      <c r="F46" s="67">
        <f>B46+F45</f>
        <v>474</v>
      </c>
      <c r="G46" s="65"/>
      <c r="H46" s="65"/>
      <c r="I46" s="65"/>
      <c r="J46" s="67">
        <f>F46+J45</f>
        <v>810</v>
      </c>
      <c r="K46" s="65"/>
      <c r="L46" s="65"/>
      <c r="M46" s="65"/>
      <c r="N46" s="67">
        <f>J46+N45</f>
        <v>1190</v>
      </c>
      <c r="O46" s="65"/>
      <c r="P46" s="65"/>
      <c r="Q46" s="65"/>
      <c r="R46" s="68">
        <f>N46+R45</f>
        <v>1632</v>
      </c>
      <c r="S46" s="65"/>
      <c r="T46" s="65"/>
      <c r="U46" s="65"/>
      <c r="V46" s="68">
        <f>R46+V45</f>
        <v>1808</v>
      </c>
      <c r="W46" s="65"/>
      <c r="X46" s="65"/>
      <c r="Y46" s="65"/>
      <c r="Z46" s="68">
        <f>V46+Z45</f>
        <v>1949</v>
      </c>
      <c r="AA46" s="65"/>
      <c r="AB46" s="65"/>
      <c r="AC46" s="65"/>
      <c r="AD46" s="68">
        <f>Z46+AD45</f>
        <v>2162</v>
      </c>
      <c r="AE46" s="65"/>
      <c r="AF46" s="65"/>
      <c r="AG46" s="65"/>
      <c r="AH46" s="68">
        <f>AD46+AH45</f>
        <v>2465</v>
      </c>
      <c r="AI46" s="65"/>
      <c r="AJ46" s="65"/>
      <c r="AK46" s="65"/>
      <c r="AL46" s="68">
        <f>AH46+AL45</f>
        <v>2819</v>
      </c>
      <c r="AM46" s="65"/>
      <c r="AN46" s="65"/>
      <c r="AO46" s="65"/>
      <c r="AP46" s="68">
        <f>AL46+AP45</f>
        <v>3157</v>
      </c>
      <c r="AQ46" s="65"/>
      <c r="AR46" s="65"/>
      <c r="AS46" s="65"/>
      <c r="AT46" s="68">
        <f>AP46+AT45</f>
        <v>3460</v>
      </c>
      <c r="AU46" s="65"/>
      <c r="AV46" s="65"/>
      <c r="AW46" s="65"/>
      <c r="AX46" s="68">
        <f>AT46+AX45</f>
        <v>3550</v>
      </c>
      <c r="AY46" s="65"/>
      <c r="AZ46" s="65"/>
      <c r="BA46" s="65"/>
      <c r="BB46" s="68">
        <f>AX46+BB45</f>
        <v>3659</v>
      </c>
      <c r="BC46" s="65"/>
      <c r="BD46" s="65"/>
      <c r="BE46" s="65"/>
      <c r="BF46" s="68">
        <f>BB46+BF45</f>
        <v>3975</v>
      </c>
      <c r="BG46" s="65"/>
      <c r="BH46" s="65"/>
      <c r="BI46" s="65"/>
      <c r="BJ46" s="68">
        <f>BF46+BJ45</f>
        <v>4281</v>
      </c>
      <c r="BK46" s="65"/>
      <c r="BL46" s="65"/>
      <c r="BM46" s="65"/>
      <c r="BN46" s="68">
        <f>BJ46+BN45</f>
        <v>4547</v>
      </c>
      <c r="BO46" s="65"/>
      <c r="BP46" s="65"/>
      <c r="BQ46" s="65"/>
      <c r="BR46" s="68">
        <f>BN46+BR45</f>
        <v>4876</v>
      </c>
      <c r="BS46" s="65"/>
      <c r="BT46" s="65"/>
      <c r="BU46" s="65"/>
      <c r="BV46" s="68">
        <f>BR46+BV45</f>
        <v>5119</v>
      </c>
      <c r="BW46" s="65"/>
      <c r="BX46" s="65"/>
      <c r="BY46" s="65"/>
      <c r="BZ46" s="68">
        <f>BV46+BZ45</f>
        <v>5298</v>
      </c>
      <c r="CA46" s="65"/>
      <c r="CB46" s="65"/>
      <c r="CC46" s="65"/>
      <c r="CD46" s="68">
        <f>BZ46+CD45</f>
        <v>5405</v>
      </c>
      <c r="CE46" s="65"/>
      <c r="CF46" s="65"/>
      <c r="CG46" s="65"/>
      <c r="CH46" s="68">
        <f>CD46+CH45</f>
        <v>5595</v>
      </c>
      <c r="CI46" s="65"/>
      <c r="CJ46" s="65"/>
      <c r="CK46" s="65"/>
      <c r="CL46" s="68">
        <f>CH46+CL45</f>
        <v>5742</v>
      </c>
      <c r="CM46" s="65"/>
      <c r="CN46" s="65"/>
      <c r="CO46" s="65"/>
      <c r="CP46" s="68">
        <f>CL46+CP45</f>
        <v>5924</v>
      </c>
      <c r="CQ46" s="65"/>
      <c r="CR46" s="65"/>
      <c r="CS46" s="65"/>
      <c r="CT46" s="68">
        <f>CP46+CT45</f>
        <v>6085</v>
      </c>
      <c r="CU46" s="65"/>
      <c r="CV46" s="65"/>
      <c r="CW46" s="65"/>
      <c r="CX46" s="68">
        <f>CT46+CX45</f>
        <v>6281</v>
      </c>
      <c r="CY46" s="65"/>
      <c r="CZ46" s="65"/>
      <c r="DA46" s="65"/>
      <c r="DB46" s="68">
        <f>CX46+DB45</f>
        <v>6413</v>
      </c>
      <c r="DC46" s="65"/>
      <c r="DD46" s="65"/>
      <c r="DE46" s="65"/>
      <c r="DF46" s="68">
        <f>DB46+DF45</f>
        <v>6530</v>
      </c>
      <c r="DG46" s="65"/>
      <c r="DH46" s="65"/>
      <c r="DI46" s="65"/>
      <c r="DJ46" s="68">
        <f>DF46+DJ45</f>
        <v>6700</v>
      </c>
      <c r="DK46" s="65"/>
      <c r="DL46" s="65"/>
      <c r="DM46" s="65"/>
      <c r="DN46" s="68">
        <f>DJ46+DN45</f>
        <v>6854</v>
      </c>
      <c r="DO46" s="65"/>
      <c r="DP46" s="65"/>
      <c r="DQ46" s="65"/>
      <c r="DR46" s="68"/>
      <c r="DS46" s="65"/>
      <c r="DT46" s="65"/>
      <c r="DU46" s="65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</row>
    <row r="47" spans="1:145" ht="36.75" customHeight="1" x14ac:dyDescent="0.25">
      <c r="A47" s="29" t="s">
        <v>14</v>
      </c>
      <c r="B47" s="67">
        <f t="shared" si="261"/>
        <v>157</v>
      </c>
      <c r="C47" s="65"/>
      <c r="D47" s="65"/>
      <c r="E47" s="65"/>
      <c r="F47" s="67">
        <f>B47+F45</f>
        <v>474</v>
      </c>
      <c r="G47" s="65"/>
      <c r="H47" s="65"/>
      <c r="I47" s="65"/>
      <c r="J47" s="67">
        <f>F47+J45</f>
        <v>810</v>
      </c>
      <c r="K47" s="65"/>
      <c r="L47" s="65"/>
      <c r="M47" s="65"/>
      <c r="N47" s="67">
        <f>J47+N45</f>
        <v>1190</v>
      </c>
      <c r="O47" s="65"/>
      <c r="P47" s="65"/>
      <c r="Q47" s="65"/>
      <c r="R47" s="68">
        <f>N47+R45</f>
        <v>1632</v>
      </c>
      <c r="S47" s="65"/>
      <c r="T47" s="65"/>
      <c r="U47" s="65"/>
      <c r="V47" s="68">
        <f>R47+V45</f>
        <v>1808</v>
      </c>
      <c r="W47" s="65"/>
      <c r="X47" s="65"/>
      <c r="Y47" s="65"/>
      <c r="Z47" s="68">
        <f>V47+Z45</f>
        <v>1949</v>
      </c>
      <c r="AA47" s="65"/>
      <c r="AB47" s="65"/>
      <c r="AC47" s="65"/>
      <c r="AD47" s="68">
        <f>Z47+AD45</f>
        <v>2162</v>
      </c>
      <c r="AE47" s="65"/>
      <c r="AF47" s="65"/>
      <c r="AG47" s="65"/>
      <c r="AH47" s="68">
        <f>AD47+AH45</f>
        <v>2465</v>
      </c>
      <c r="AI47" s="65"/>
      <c r="AJ47" s="65"/>
      <c r="AK47" s="65"/>
      <c r="AL47" s="68">
        <f>AH47+AL45</f>
        <v>2819</v>
      </c>
      <c r="AM47" s="65"/>
      <c r="AN47" s="65"/>
      <c r="AO47" s="65"/>
      <c r="AP47" s="68">
        <f>AL47+AP45</f>
        <v>3157</v>
      </c>
      <c r="AQ47" s="65"/>
      <c r="AR47" s="65"/>
      <c r="AS47" s="65"/>
      <c r="AT47" s="68">
        <f>AP47+AT45</f>
        <v>3460</v>
      </c>
      <c r="AU47" s="65"/>
      <c r="AV47" s="65"/>
      <c r="AW47" s="65"/>
      <c r="AX47" s="68">
        <f>AT47+AX45</f>
        <v>3550</v>
      </c>
      <c r="AY47" s="65"/>
      <c r="AZ47" s="65"/>
      <c r="BA47" s="65"/>
      <c r="BB47" s="68">
        <f>AX47+BB45</f>
        <v>3659</v>
      </c>
      <c r="BC47" s="65"/>
      <c r="BD47" s="65"/>
      <c r="BE47" s="65"/>
      <c r="BF47" s="68">
        <f>BB47+BF45</f>
        <v>3975</v>
      </c>
      <c r="BG47" s="65"/>
      <c r="BH47" s="65"/>
      <c r="BI47" s="65"/>
      <c r="BJ47" s="68">
        <f>BF47+BJ45</f>
        <v>4281</v>
      </c>
      <c r="BK47" s="65"/>
      <c r="BL47" s="65"/>
      <c r="BM47" s="65"/>
      <c r="BN47" s="68">
        <f>BJ47+BN45</f>
        <v>4547</v>
      </c>
      <c r="BO47" s="65"/>
      <c r="BP47" s="65"/>
      <c r="BQ47" s="65"/>
      <c r="BR47" s="68">
        <f>BN47+BR45</f>
        <v>4876</v>
      </c>
      <c r="BS47" s="65"/>
      <c r="BT47" s="65"/>
      <c r="BU47" s="65"/>
      <c r="BV47" s="68">
        <f>BR47+BV45</f>
        <v>5119</v>
      </c>
      <c r="BW47" s="65"/>
      <c r="BX47" s="65"/>
      <c r="BY47" s="65"/>
      <c r="BZ47" s="68">
        <f>BV47+BZ45</f>
        <v>5298</v>
      </c>
      <c r="CA47" s="65"/>
      <c r="CB47" s="65"/>
      <c r="CC47" s="65"/>
      <c r="CD47" s="68">
        <f>BZ47+CD45</f>
        <v>5405</v>
      </c>
      <c r="CE47" s="65"/>
      <c r="CF47" s="65"/>
      <c r="CG47" s="65"/>
      <c r="CH47" s="68">
        <f>CD47+CH45</f>
        <v>5595</v>
      </c>
      <c r="CI47" s="65"/>
      <c r="CJ47" s="65"/>
      <c r="CK47" s="65"/>
      <c r="CL47" s="68">
        <f>CH47+CL45</f>
        <v>5742</v>
      </c>
      <c r="CM47" s="65"/>
      <c r="CN47" s="65"/>
      <c r="CO47" s="65"/>
      <c r="CP47" s="68">
        <f>CL47+CP45</f>
        <v>5924</v>
      </c>
      <c r="CQ47" s="65"/>
      <c r="CR47" s="65"/>
      <c r="CS47" s="65"/>
      <c r="CT47" s="68">
        <f>CP47+CT45</f>
        <v>6085</v>
      </c>
      <c r="CU47" s="65"/>
      <c r="CV47" s="65"/>
      <c r="CW47" s="65"/>
      <c r="CX47" s="68">
        <f>CT47+CX45</f>
        <v>6281</v>
      </c>
      <c r="CY47" s="65"/>
      <c r="CZ47" s="65"/>
      <c r="DA47" s="65"/>
      <c r="DB47" s="68">
        <f>CX47+DB45</f>
        <v>6413</v>
      </c>
      <c r="DC47" s="65"/>
      <c r="DD47" s="65"/>
      <c r="DE47" s="65"/>
      <c r="DF47" s="68">
        <f>DB47+DF45</f>
        <v>6530</v>
      </c>
      <c r="DG47" s="65"/>
      <c r="DH47" s="65"/>
      <c r="DI47" s="65"/>
      <c r="DJ47" s="68">
        <f>DF47+DJ45</f>
        <v>6700</v>
      </c>
      <c r="DK47" s="65"/>
      <c r="DL47" s="65"/>
      <c r="DM47" s="65"/>
      <c r="DN47" s="68">
        <f>DJ47+DN45</f>
        <v>6854</v>
      </c>
      <c r="DO47" s="65"/>
      <c r="DP47" s="65"/>
      <c r="DQ47" s="65"/>
      <c r="DR47" s="68"/>
      <c r="DS47" s="65"/>
      <c r="DT47" s="65"/>
      <c r="DU47" s="65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</row>
    <row r="48" spans="1:145" ht="12.75" customHeight="1" x14ac:dyDescent="0.25"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</row>
    <row r="49" spans="1:145" ht="12.75" customHeight="1" x14ac:dyDescent="0.25"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</row>
    <row r="50" spans="1:145" ht="36.75" customHeight="1" x14ac:dyDescent="0.25">
      <c r="A50" s="69" t="s">
        <v>26</v>
      </c>
      <c r="B50" s="66">
        <v>1</v>
      </c>
      <c r="C50" s="65"/>
      <c r="D50" s="65"/>
      <c r="E50" s="65"/>
      <c r="F50" s="66">
        <v>2</v>
      </c>
      <c r="G50" s="65"/>
      <c r="H50" s="65"/>
      <c r="I50" s="65"/>
      <c r="J50" s="66">
        <v>3</v>
      </c>
      <c r="K50" s="65"/>
      <c r="L50" s="65"/>
      <c r="M50" s="65"/>
      <c r="N50" s="66">
        <v>4</v>
      </c>
      <c r="O50" s="65"/>
      <c r="P50" s="65"/>
      <c r="Q50" s="65"/>
      <c r="R50" s="66">
        <v>5</v>
      </c>
      <c r="S50" s="65"/>
      <c r="T50" s="65"/>
      <c r="U50" s="65"/>
      <c r="V50" s="66">
        <v>6</v>
      </c>
      <c r="W50" s="65"/>
      <c r="X50" s="65"/>
      <c r="Y50" s="65"/>
      <c r="Z50" s="66">
        <v>7</v>
      </c>
      <c r="AA50" s="65"/>
      <c r="AB50" s="65"/>
      <c r="AC50" s="65"/>
      <c r="AD50" s="66">
        <v>8</v>
      </c>
      <c r="AE50" s="65"/>
      <c r="AF50" s="65"/>
      <c r="AG50" s="65"/>
      <c r="AH50" s="66">
        <v>9</v>
      </c>
      <c r="AI50" s="65"/>
      <c r="AJ50" s="65"/>
      <c r="AK50" s="65"/>
      <c r="AL50" s="66">
        <v>10</v>
      </c>
      <c r="AM50" s="65"/>
      <c r="AN50" s="65"/>
      <c r="AO50" s="65"/>
      <c r="AP50" s="66">
        <v>11</v>
      </c>
      <c r="AQ50" s="65"/>
      <c r="AR50" s="65"/>
      <c r="AS50" s="65"/>
      <c r="AT50" s="66">
        <v>12</v>
      </c>
      <c r="AU50" s="65"/>
      <c r="AV50" s="65"/>
      <c r="AW50" s="65"/>
      <c r="AX50" s="66">
        <v>13</v>
      </c>
      <c r="AY50" s="65"/>
      <c r="AZ50" s="65"/>
      <c r="BA50" s="65"/>
      <c r="BB50" s="66">
        <v>14</v>
      </c>
      <c r="BC50" s="65"/>
      <c r="BD50" s="65"/>
      <c r="BE50" s="65"/>
      <c r="BF50" s="66">
        <v>15</v>
      </c>
      <c r="BG50" s="65"/>
      <c r="BH50" s="65"/>
      <c r="BI50" s="65"/>
      <c r="BJ50" s="66">
        <v>16</v>
      </c>
      <c r="BK50" s="65"/>
      <c r="BL50" s="65"/>
      <c r="BM50" s="65"/>
      <c r="BN50" s="66">
        <v>17</v>
      </c>
      <c r="BO50" s="65"/>
      <c r="BP50" s="65"/>
      <c r="BQ50" s="65"/>
      <c r="BR50" s="66">
        <v>18</v>
      </c>
      <c r="BS50" s="65"/>
      <c r="BT50" s="65"/>
      <c r="BU50" s="65"/>
      <c r="BV50" s="66">
        <v>19</v>
      </c>
      <c r="BW50" s="65"/>
      <c r="BX50" s="65"/>
      <c r="BY50" s="65"/>
      <c r="BZ50" s="66">
        <v>20</v>
      </c>
      <c r="CA50" s="65"/>
      <c r="CB50" s="65"/>
      <c r="CC50" s="65"/>
      <c r="CD50" s="66">
        <v>21</v>
      </c>
      <c r="CE50" s="65"/>
      <c r="CF50" s="65"/>
      <c r="CG50" s="65"/>
      <c r="CH50" s="66">
        <v>22</v>
      </c>
      <c r="CI50" s="65"/>
      <c r="CJ50" s="65"/>
      <c r="CK50" s="65"/>
      <c r="CL50" s="66">
        <v>23</v>
      </c>
      <c r="CM50" s="65"/>
      <c r="CN50" s="65"/>
      <c r="CO50" s="65"/>
      <c r="CP50" s="66">
        <v>24</v>
      </c>
      <c r="CQ50" s="65"/>
      <c r="CR50" s="65"/>
      <c r="CS50" s="65"/>
      <c r="CT50" s="66">
        <v>25</v>
      </c>
      <c r="CU50" s="65"/>
      <c r="CV50" s="65"/>
      <c r="CW50" s="65"/>
      <c r="CX50" s="66">
        <v>26</v>
      </c>
      <c r="CY50" s="65"/>
      <c r="CZ50" s="65"/>
      <c r="DA50" s="65"/>
      <c r="DB50" s="73">
        <v>27</v>
      </c>
      <c r="DC50" s="65"/>
      <c r="DD50" s="65"/>
      <c r="DE50" s="65"/>
      <c r="DF50" s="73">
        <v>28</v>
      </c>
      <c r="DG50" s="65"/>
      <c r="DH50" s="65"/>
      <c r="DI50" s="65"/>
      <c r="DJ50" s="73">
        <v>29</v>
      </c>
      <c r="DK50" s="65"/>
      <c r="DL50" s="65"/>
      <c r="DM50" s="65"/>
      <c r="DN50" s="73">
        <v>30</v>
      </c>
      <c r="DO50" s="65"/>
      <c r="DP50" s="65"/>
      <c r="DQ50" s="65"/>
      <c r="DR50" s="66"/>
      <c r="DS50" s="65"/>
      <c r="DT50" s="65"/>
      <c r="DU50" s="65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</row>
    <row r="51" spans="1:145" ht="36.75" customHeight="1" thickBot="1" x14ac:dyDescent="0.3">
      <c r="A51" s="63"/>
      <c r="B51" s="15" t="s">
        <v>19</v>
      </c>
      <c r="C51" s="15" t="s">
        <v>20</v>
      </c>
      <c r="D51" s="15" t="s">
        <v>21</v>
      </c>
      <c r="E51" s="16" t="s">
        <v>22</v>
      </c>
      <c r="F51" s="17" t="s">
        <v>19</v>
      </c>
      <c r="G51" s="17" t="s">
        <v>20</v>
      </c>
      <c r="H51" s="17" t="s">
        <v>21</v>
      </c>
      <c r="I51" s="16" t="s">
        <v>22</v>
      </c>
      <c r="J51" s="15" t="s">
        <v>19</v>
      </c>
      <c r="K51" s="15" t="s">
        <v>20</v>
      </c>
      <c r="L51" s="15" t="s">
        <v>21</v>
      </c>
      <c r="M51" s="16" t="s">
        <v>22</v>
      </c>
      <c r="N51" s="15" t="s">
        <v>19</v>
      </c>
      <c r="O51" s="15" t="s">
        <v>20</v>
      </c>
      <c r="P51" s="15" t="s">
        <v>21</v>
      </c>
      <c r="Q51" s="16" t="s">
        <v>22</v>
      </c>
      <c r="R51" s="17" t="s">
        <v>19</v>
      </c>
      <c r="S51" s="17" t="s">
        <v>20</v>
      </c>
      <c r="T51" s="17" t="s">
        <v>21</v>
      </c>
      <c r="U51" s="16" t="s">
        <v>22</v>
      </c>
      <c r="V51" s="17" t="s">
        <v>19</v>
      </c>
      <c r="W51" s="17" t="s">
        <v>20</v>
      </c>
      <c r="X51" s="17" t="s">
        <v>21</v>
      </c>
      <c r="Y51" s="16" t="s">
        <v>22</v>
      </c>
      <c r="Z51" s="17" t="s">
        <v>19</v>
      </c>
      <c r="AA51" s="17" t="s">
        <v>20</v>
      </c>
      <c r="AB51" s="17" t="s">
        <v>21</v>
      </c>
      <c r="AC51" s="16" t="s">
        <v>22</v>
      </c>
      <c r="AD51" s="17" t="s">
        <v>19</v>
      </c>
      <c r="AE51" s="17" t="s">
        <v>20</v>
      </c>
      <c r="AF51" s="17" t="s">
        <v>21</v>
      </c>
      <c r="AG51" s="16" t="s">
        <v>22</v>
      </c>
      <c r="AH51" s="17" t="s">
        <v>19</v>
      </c>
      <c r="AI51" s="17" t="s">
        <v>20</v>
      </c>
      <c r="AJ51" s="17" t="s">
        <v>21</v>
      </c>
      <c r="AK51" s="16" t="s">
        <v>22</v>
      </c>
      <c r="AL51" s="17" t="s">
        <v>19</v>
      </c>
      <c r="AM51" s="17" t="s">
        <v>20</v>
      </c>
      <c r="AN51" s="17" t="s">
        <v>21</v>
      </c>
      <c r="AO51" s="16" t="s">
        <v>22</v>
      </c>
      <c r="AP51" s="17" t="s">
        <v>19</v>
      </c>
      <c r="AQ51" s="17" t="s">
        <v>20</v>
      </c>
      <c r="AR51" s="17" t="s">
        <v>21</v>
      </c>
      <c r="AS51" s="16" t="s">
        <v>22</v>
      </c>
      <c r="AT51" s="17" t="s">
        <v>19</v>
      </c>
      <c r="AU51" s="17" t="s">
        <v>20</v>
      </c>
      <c r="AV51" s="17" t="s">
        <v>21</v>
      </c>
      <c r="AW51" s="16" t="s">
        <v>22</v>
      </c>
      <c r="AX51" s="17" t="s">
        <v>19</v>
      </c>
      <c r="AY51" s="17" t="s">
        <v>20</v>
      </c>
      <c r="AZ51" s="17" t="s">
        <v>21</v>
      </c>
      <c r="BA51" s="16" t="s">
        <v>22</v>
      </c>
      <c r="BB51" s="17" t="s">
        <v>19</v>
      </c>
      <c r="BC51" s="17" t="s">
        <v>20</v>
      </c>
      <c r="BD51" s="17" t="s">
        <v>21</v>
      </c>
      <c r="BE51" s="16" t="s">
        <v>22</v>
      </c>
      <c r="BF51" s="17" t="s">
        <v>19</v>
      </c>
      <c r="BG51" s="17" t="s">
        <v>20</v>
      </c>
      <c r="BH51" s="17" t="s">
        <v>21</v>
      </c>
      <c r="BI51" s="16" t="s">
        <v>22</v>
      </c>
      <c r="BJ51" s="17" t="s">
        <v>19</v>
      </c>
      <c r="BK51" s="17" t="s">
        <v>20</v>
      </c>
      <c r="BL51" s="17" t="s">
        <v>21</v>
      </c>
      <c r="BM51" s="16" t="s">
        <v>22</v>
      </c>
      <c r="BN51" s="17" t="s">
        <v>19</v>
      </c>
      <c r="BO51" s="17" t="s">
        <v>20</v>
      </c>
      <c r="BP51" s="17" t="s">
        <v>21</v>
      </c>
      <c r="BQ51" s="16" t="s">
        <v>22</v>
      </c>
      <c r="BR51" s="17" t="s">
        <v>19</v>
      </c>
      <c r="BS51" s="17" t="s">
        <v>20</v>
      </c>
      <c r="BT51" s="17" t="s">
        <v>21</v>
      </c>
      <c r="BU51" s="16" t="s">
        <v>22</v>
      </c>
      <c r="BV51" s="17" t="s">
        <v>19</v>
      </c>
      <c r="BW51" s="17" t="s">
        <v>20</v>
      </c>
      <c r="BX51" s="17" t="s">
        <v>21</v>
      </c>
      <c r="BY51" s="16" t="s">
        <v>22</v>
      </c>
      <c r="BZ51" s="17" t="s">
        <v>19</v>
      </c>
      <c r="CA51" s="17" t="s">
        <v>20</v>
      </c>
      <c r="CB51" s="17" t="s">
        <v>21</v>
      </c>
      <c r="CC51" s="16" t="s">
        <v>22</v>
      </c>
      <c r="CD51" s="17" t="s">
        <v>19</v>
      </c>
      <c r="CE51" s="17" t="s">
        <v>20</v>
      </c>
      <c r="CF51" s="17" t="s">
        <v>21</v>
      </c>
      <c r="CG51" s="16" t="s">
        <v>22</v>
      </c>
      <c r="CH51" s="17" t="s">
        <v>19</v>
      </c>
      <c r="CI51" s="17" t="s">
        <v>20</v>
      </c>
      <c r="CJ51" s="17" t="s">
        <v>21</v>
      </c>
      <c r="CK51" s="16" t="s">
        <v>22</v>
      </c>
      <c r="CL51" s="17" t="s">
        <v>19</v>
      </c>
      <c r="CM51" s="17" t="s">
        <v>20</v>
      </c>
      <c r="CN51" s="17" t="s">
        <v>21</v>
      </c>
      <c r="CO51" s="16" t="s">
        <v>22</v>
      </c>
      <c r="CP51" s="17" t="s">
        <v>19</v>
      </c>
      <c r="CQ51" s="17" t="s">
        <v>20</v>
      </c>
      <c r="CR51" s="17" t="s">
        <v>21</v>
      </c>
      <c r="CS51" s="16" t="s">
        <v>22</v>
      </c>
      <c r="CT51" s="17" t="s">
        <v>19</v>
      </c>
      <c r="CU51" s="17" t="s">
        <v>20</v>
      </c>
      <c r="CV51" s="17" t="s">
        <v>21</v>
      </c>
      <c r="CW51" s="16" t="s">
        <v>22</v>
      </c>
      <c r="CX51" s="17" t="s">
        <v>19</v>
      </c>
      <c r="CY51" s="17" t="s">
        <v>20</v>
      </c>
      <c r="CZ51" s="17" t="s">
        <v>21</v>
      </c>
      <c r="DA51" s="16" t="s">
        <v>22</v>
      </c>
      <c r="DB51" s="17" t="s">
        <v>19</v>
      </c>
      <c r="DC51" s="17" t="s">
        <v>20</v>
      </c>
      <c r="DD51" s="17" t="s">
        <v>21</v>
      </c>
      <c r="DE51" s="16" t="s">
        <v>22</v>
      </c>
      <c r="DF51" s="17" t="s">
        <v>19</v>
      </c>
      <c r="DG51" s="17" t="s">
        <v>20</v>
      </c>
      <c r="DH51" s="17" t="s">
        <v>21</v>
      </c>
      <c r="DI51" s="16" t="s">
        <v>22</v>
      </c>
      <c r="DJ51" s="17" t="s">
        <v>19</v>
      </c>
      <c r="DK51" s="17" t="s">
        <v>20</v>
      </c>
      <c r="DL51" s="17" t="s">
        <v>21</v>
      </c>
      <c r="DM51" s="16" t="s">
        <v>22</v>
      </c>
      <c r="DN51" s="17" t="s">
        <v>19</v>
      </c>
      <c r="DO51" s="17" t="s">
        <v>20</v>
      </c>
      <c r="DP51" s="17" t="s">
        <v>21</v>
      </c>
      <c r="DQ51" s="16"/>
      <c r="DR51" s="17"/>
      <c r="DS51" s="17"/>
      <c r="DT51" s="17"/>
      <c r="DU51" s="16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</row>
    <row r="52" spans="1:145" ht="36.75" customHeight="1" thickBot="1" x14ac:dyDescent="0.3">
      <c r="A52" s="18" t="s">
        <v>10</v>
      </c>
      <c r="B52" s="19"/>
      <c r="C52" s="19"/>
      <c r="D52" s="19"/>
      <c r="E52" s="52">
        <v>1120</v>
      </c>
      <c r="F52" s="21"/>
      <c r="G52" s="21"/>
      <c r="H52" s="21"/>
      <c r="I52" s="52">
        <v>810</v>
      </c>
      <c r="J52" s="19"/>
      <c r="K52" s="19"/>
      <c r="L52" s="19"/>
      <c r="M52" s="52">
        <v>493</v>
      </c>
      <c r="N52" s="19"/>
      <c r="O52" s="19"/>
      <c r="P52" s="19"/>
      <c r="Q52" s="52">
        <v>396</v>
      </c>
      <c r="R52" s="21"/>
      <c r="S52" s="21"/>
      <c r="T52" s="21"/>
      <c r="U52" s="52">
        <v>1093</v>
      </c>
      <c r="V52" s="21"/>
      <c r="W52" s="21"/>
      <c r="X52" s="21"/>
      <c r="Y52" s="52">
        <v>1132</v>
      </c>
      <c r="Z52" s="21"/>
      <c r="AA52" s="21"/>
      <c r="AB52" s="21"/>
      <c r="AC52" s="52">
        <v>971</v>
      </c>
      <c r="AD52" s="21"/>
      <c r="AE52" s="21"/>
      <c r="AF52" s="21"/>
      <c r="AG52" s="52">
        <v>383</v>
      </c>
      <c r="AH52" s="21"/>
      <c r="AI52" s="21"/>
      <c r="AJ52" s="21"/>
      <c r="AK52" s="52">
        <v>293</v>
      </c>
      <c r="AL52" s="21"/>
      <c r="AM52" s="21"/>
      <c r="AN52" s="21"/>
      <c r="AO52" s="52">
        <v>296</v>
      </c>
      <c r="AP52" s="21"/>
      <c r="AQ52" s="21"/>
      <c r="AR52" s="21"/>
      <c r="AS52" s="52">
        <v>313</v>
      </c>
      <c r="AT52" s="21"/>
      <c r="AU52" s="21"/>
      <c r="AV52" s="21"/>
      <c r="AW52" s="52">
        <v>326</v>
      </c>
      <c r="AX52" s="21"/>
      <c r="AY52" s="21"/>
      <c r="AZ52" s="21"/>
      <c r="BA52" s="52">
        <v>351</v>
      </c>
      <c r="BB52" s="21"/>
      <c r="BC52" s="21"/>
      <c r="BD52" s="21"/>
      <c r="BE52" s="52">
        <v>386</v>
      </c>
      <c r="BF52" s="21"/>
      <c r="BG52" s="21"/>
      <c r="BH52" s="21"/>
      <c r="BI52" s="52">
        <v>1029</v>
      </c>
      <c r="BJ52" s="21"/>
      <c r="BK52" s="21"/>
      <c r="BL52" s="21"/>
      <c r="BM52" s="52">
        <v>1277</v>
      </c>
      <c r="BN52" s="21"/>
      <c r="BO52" s="21"/>
      <c r="BP52" s="21"/>
      <c r="BQ52" s="52">
        <v>1134</v>
      </c>
      <c r="BR52" s="21"/>
      <c r="BS52" s="21"/>
      <c r="BT52" s="21"/>
      <c r="BU52" s="52">
        <v>437</v>
      </c>
      <c r="BV52" s="21"/>
      <c r="BW52" s="21"/>
      <c r="BX52" s="21"/>
      <c r="BY52" s="52">
        <v>1418</v>
      </c>
      <c r="BZ52" s="21"/>
      <c r="CA52" s="21"/>
      <c r="CB52" s="21"/>
      <c r="CC52" s="52">
        <v>1493</v>
      </c>
      <c r="CD52" s="21"/>
      <c r="CE52" s="21"/>
      <c r="CF52" s="21"/>
      <c r="CG52" s="52">
        <v>1503</v>
      </c>
      <c r="CH52" s="21"/>
      <c r="CI52" s="21"/>
      <c r="CJ52" s="21"/>
      <c r="CK52" s="52">
        <v>1421</v>
      </c>
      <c r="CL52" s="21"/>
      <c r="CM52" s="21"/>
      <c r="CN52" s="21"/>
      <c r="CO52" s="52">
        <v>1396</v>
      </c>
      <c r="CP52" s="21"/>
      <c r="CQ52" s="21"/>
      <c r="CR52" s="21"/>
      <c r="CS52" s="52">
        <v>560</v>
      </c>
      <c r="CT52" s="21"/>
      <c r="CU52" s="21"/>
      <c r="CV52" s="21"/>
      <c r="CW52" s="52">
        <v>468</v>
      </c>
      <c r="CX52" s="21"/>
      <c r="CY52" s="21"/>
      <c r="CZ52" s="21"/>
      <c r="DA52" s="52">
        <v>1462</v>
      </c>
      <c r="DB52" s="21"/>
      <c r="DC52" s="21"/>
      <c r="DD52" s="21"/>
      <c r="DE52" s="52">
        <v>1565</v>
      </c>
      <c r="DF52" s="21"/>
      <c r="DG52" s="21"/>
      <c r="DH52" s="21"/>
      <c r="DI52" s="52">
        <v>570</v>
      </c>
      <c r="DJ52" s="21"/>
      <c r="DK52" s="21"/>
      <c r="DL52" s="21"/>
      <c r="DM52" s="52">
        <v>1456</v>
      </c>
      <c r="DN52" s="21"/>
      <c r="DO52" s="21"/>
      <c r="DP52" s="21"/>
      <c r="DQ52" s="20"/>
      <c r="DR52" s="21"/>
      <c r="DS52" s="21"/>
      <c r="DT52" s="21"/>
      <c r="DU52" s="20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</row>
    <row r="53" spans="1:145" ht="36.75" customHeight="1" thickBot="1" x14ac:dyDescent="0.3">
      <c r="A53" s="18" t="s">
        <v>11</v>
      </c>
      <c r="B53" s="19"/>
      <c r="C53" s="19"/>
      <c r="D53" s="19"/>
      <c r="E53" s="53">
        <v>82</v>
      </c>
      <c r="F53" s="21"/>
      <c r="G53" s="21"/>
      <c r="H53" s="21"/>
      <c r="I53" s="53">
        <v>53</v>
      </c>
      <c r="J53" s="19"/>
      <c r="K53" s="19"/>
      <c r="L53" s="19"/>
      <c r="M53" s="53">
        <v>50</v>
      </c>
      <c r="N53" s="19"/>
      <c r="O53" s="19"/>
      <c r="P53" s="19"/>
      <c r="Q53" s="53">
        <v>34</v>
      </c>
      <c r="R53" s="21"/>
      <c r="S53" s="21"/>
      <c r="T53" s="21"/>
      <c r="U53" s="53">
        <v>25</v>
      </c>
      <c r="V53" s="21"/>
      <c r="W53" s="21"/>
      <c r="X53" s="21"/>
      <c r="Y53" s="53">
        <v>28</v>
      </c>
      <c r="Z53" s="21"/>
      <c r="AA53" s="21"/>
      <c r="AB53" s="21"/>
      <c r="AC53" s="53">
        <v>40</v>
      </c>
      <c r="AD53" s="21"/>
      <c r="AE53" s="21"/>
      <c r="AF53" s="21"/>
      <c r="AG53" s="53">
        <v>28</v>
      </c>
      <c r="AH53" s="21"/>
      <c r="AI53" s="21"/>
      <c r="AJ53" s="21"/>
      <c r="AK53" s="53">
        <v>19</v>
      </c>
      <c r="AL53" s="21"/>
      <c r="AM53" s="21"/>
      <c r="AN53" s="21"/>
      <c r="AO53" s="53">
        <v>15</v>
      </c>
      <c r="AP53" s="21"/>
      <c r="AQ53" s="21"/>
      <c r="AR53" s="21"/>
      <c r="AS53" s="53">
        <v>27</v>
      </c>
      <c r="AT53" s="21"/>
      <c r="AU53" s="21"/>
      <c r="AV53" s="21"/>
      <c r="AW53" s="53">
        <v>20</v>
      </c>
      <c r="AX53" s="21"/>
      <c r="AY53" s="21"/>
      <c r="AZ53" s="21"/>
      <c r="BA53" s="53">
        <v>23</v>
      </c>
      <c r="BB53" s="21"/>
      <c r="BC53" s="21"/>
      <c r="BD53" s="21"/>
      <c r="BE53" s="53">
        <v>34</v>
      </c>
      <c r="BF53" s="21"/>
      <c r="BG53" s="21"/>
      <c r="BH53" s="21"/>
      <c r="BI53" s="53">
        <v>37</v>
      </c>
      <c r="BJ53" s="21"/>
      <c r="BK53" s="21"/>
      <c r="BL53" s="21"/>
      <c r="BM53" s="53">
        <v>96</v>
      </c>
      <c r="BN53" s="21"/>
      <c r="BO53" s="21"/>
      <c r="BP53" s="21"/>
      <c r="BQ53" s="53">
        <v>110</v>
      </c>
      <c r="BR53" s="21"/>
      <c r="BS53" s="21"/>
      <c r="BT53" s="21"/>
      <c r="BU53" s="53">
        <v>28</v>
      </c>
      <c r="BV53" s="21"/>
      <c r="BW53" s="21"/>
      <c r="BX53" s="21"/>
      <c r="BY53" s="53">
        <v>144</v>
      </c>
      <c r="BZ53" s="21"/>
      <c r="CA53" s="21"/>
      <c r="CB53" s="21"/>
      <c r="CC53" s="53">
        <v>167</v>
      </c>
      <c r="CD53" s="21"/>
      <c r="CE53" s="21"/>
      <c r="CF53" s="21"/>
      <c r="CG53" s="53">
        <v>135</v>
      </c>
      <c r="CH53" s="21"/>
      <c r="CI53" s="21"/>
      <c r="CJ53" s="21"/>
      <c r="CK53" s="53">
        <v>26</v>
      </c>
      <c r="CL53" s="21"/>
      <c r="CM53" s="21"/>
      <c r="CN53" s="21"/>
      <c r="CO53" s="53">
        <v>169</v>
      </c>
      <c r="CP53" s="21"/>
      <c r="CQ53" s="21"/>
      <c r="CR53" s="21"/>
      <c r="CS53" s="53">
        <v>13</v>
      </c>
      <c r="CT53" s="21"/>
      <c r="CU53" s="21"/>
      <c r="CV53" s="21"/>
      <c r="CW53" s="53">
        <v>26</v>
      </c>
      <c r="CX53" s="21"/>
      <c r="CY53" s="21"/>
      <c r="CZ53" s="21"/>
      <c r="DA53" s="53">
        <v>127</v>
      </c>
      <c r="DB53" s="21"/>
      <c r="DC53" s="21"/>
      <c r="DD53" s="21"/>
      <c r="DE53" s="53">
        <v>193</v>
      </c>
      <c r="DF53" s="21"/>
      <c r="DG53" s="21"/>
      <c r="DH53" s="21"/>
      <c r="DI53" s="53">
        <v>61</v>
      </c>
      <c r="DJ53" s="21"/>
      <c r="DK53" s="21"/>
      <c r="DL53" s="21"/>
      <c r="DM53" s="53">
        <v>150</v>
      </c>
      <c r="DN53" s="21"/>
      <c r="DO53" s="21"/>
      <c r="DP53" s="21"/>
      <c r="DQ53" s="22"/>
      <c r="DR53" s="21"/>
      <c r="DS53" s="21"/>
      <c r="DT53" s="21"/>
      <c r="DU53" s="22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</row>
    <row r="54" spans="1:145" ht="36.75" customHeight="1" thickBot="1" x14ac:dyDescent="0.3">
      <c r="A54" s="18" t="s">
        <v>12</v>
      </c>
      <c r="B54" s="19"/>
      <c r="C54" s="19"/>
      <c r="D54" s="19"/>
      <c r="E54" s="53">
        <v>75</v>
      </c>
      <c r="F54" s="21"/>
      <c r="G54" s="21"/>
      <c r="H54" s="21"/>
      <c r="I54" s="53">
        <v>78</v>
      </c>
      <c r="J54" s="19"/>
      <c r="K54" s="19"/>
      <c r="L54" s="19"/>
      <c r="M54" s="53">
        <v>100</v>
      </c>
      <c r="N54" s="19"/>
      <c r="O54" s="19"/>
      <c r="P54" s="19"/>
      <c r="Q54" s="53">
        <v>83</v>
      </c>
      <c r="R54" s="21"/>
      <c r="S54" s="21"/>
      <c r="T54" s="21"/>
      <c r="U54" s="53">
        <v>113</v>
      </c>
      <c r="V54" s="21"/>
      <c r="W54" s="21"/>
      <c r="X54" s="21"/>
      <c r="Y54" s="53">
        <v>133</v>
      </c>
      <c r="Z54" s="21"/>
      <c r="AA54" s="21"/>
      <c r="AB54" s="21"/>
      <c r="AC54" s="53">
        <v>24</v>
      </c>
      <c r="AD54" s="21"/>
      <c r="AE54" s="21"/>
      <c r="AF54" s="21"/>
      <c r="AG54" s="53">
        <v>52</v>
      </c>
      <c r="AH54" s="21"/>
      <c r="AI54" s="21"/>
      <c r="AJ54" s="21"/>
      <c r="AK54" s="53">
        <v>30</v>
      </c>
      <c r="AL54" s="21"/>
      <c r="AM54" s="21"/>
      <c r="AN54" s="21"/>
      <c r="AO54" s="53">
        <v>33</v>
      </c>
      <c r="AP54" s="21"/>
      <c r="AQ54" s="21"/>
      <c r="AR54" s="21"/>
      <c r="AS54" s="53">
        <v>41</v>
      </c>
      <c r="AT54" s="21"/>
      <c r="AU54" s="21"/>
      <c r="AV54" s="21"/>
      <c r="AW54" s="53">
        <v>32</v>
      </c>
      <c r="AX54" s="21"/>
      <c r="AY54" s="21"/>
      <c r="AZ54" s="21"/>
      <c r="BA54" s="53">
        <v>64</v>
      </c>
      <c r="BB54" s="21"/>
      <c r="BC54" s="21"/>
      <c r="BD54" s="21"/>
      <c r="BE54" s="53">
        <v>67</v>
      </c>
      <c r="BF54" s="21"/>
      <c r="BG54" s="21"/>
      <c r="BH54" s="21"/>
      <c r="BI54" s="53">
        <v>98</v>
      </c>
      <c r="BJ54" s="21"/>
      <c r="BK54" s="21"/>
      <c r="BL54" s="21"/>
      <c r="BM54" s="53">
        <v>103</v>
      </c>
      <c r="BN54" s="21"/>
      <c r="BO54" s="21"/>
      <c r="BP54" s="21"/>
      <c r="BQ54" s="53">
        <v>134</v>
      </c>
      <c r="BR54" s="21"/>
      <c r="BS54" s="21"/>
      <c r="BT54" s="21"/>
      <c r="BU54" s="53">
        <v>142</v>
      </c>
      <c r="BV54" s="21"/>
      <c r="BW54" s="21"/>
      <c r="BX54" s="21"/>
      <c r="BY54" s="53">
        <v>213</v>
      </c>
      <c r="BZ54" s="21"/>
      <c r="CA54" s="21"/>
      <c r="CB54" s="21"/>
      <c r="CC54" s="53">
        <v>201</v>
      </c>
      <c r="CD54" s="21"/>
      <c r="CE54" s="21"/>
      <c r="CF54" s="21"/>
      <c r="CG54" s="53">
        <v>172</v>
      </c>
      <c r="CH54" s="21"/>
      <c r="CI54" s="21"/>
      <c r="CJ54" s="21"/>
      <c r="CK54" s="53">
        <v>157</v>
      </c>
      <c r="CL54" s="21"/>
      <c r="CM54" s="21"/>
      <c r="CN54" s="21"/>
      <c r="CO54" s="53">
        <v>251</v>
      </c>
      <c r="CP54" s="21"/>
      <c r="CQ54" s="21"/>
      <c r="CR54" s="21"/>
      <c r="CS54" s="53">
        <v>209</v>
      </c>
      <c r="CT54" s="21"/>
      <c r="CU54" s="21"/>
      <c r="CV54" s="21"/>
      <c r="CW54" s="53">
        <v>184</v>
      </c>
      <c r="CX54" s="21"/>
      <c r="CY54" s="21"/>
      <c r="CZ54" s="21"/>
      <c r="DA54" s="53">
        <v>208</v>
      </c>
      <c r="DB54" s="21"/>
      <c r="DC54" s="21"/>
      <c r="DD54" s="21"/>
      <c r="DE54" s="53">
        <v>188</v>
      </c>
      <c r="DF54" s="21"/>
      <c r="DG54" s="21"/>
      <c r="DH54" s="21"/>
      <c r="DI54" s="53">
        <v>254</v>
      </c>
      <c r="DJ54" s="21"/>
      <c r="DK54" s="21"/>
      <c r="DL54" s="21"/>
      <c r="DM54" s="53">
        <v>199</v>
      </c>
      <c r="DN54" s="21"/>
      <c r="DO54" s="21"/>
      <c r="DP54" s="21"/>
      <c r="DQ54" s="22"/>
      <c r="DR54" s="21"/>
      <c r="DS54" s="21"/>
      <c r="DT54" s="21"/>
      <c r="DU54" s="22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</row>
    <row r="55" spans="1:145" ht="36.75" customHeight="1" x14ac:dyDescent="0.25">
      <c r="A55" s="18" t="s">
        <v>13</v>
      </c>
      <c r="B55" s="23">
        <f t="shared" ref="B55:D55" si="262">SUM(B52:B54)</f>
        <v>0</v>
      </c>
      <c r="C55" s="23">
        <f t="shared" si="262"/>
        <v>0</v>
      </c>
      <c r="D55" s="23">
        <f t="shared" si="262"/>
        <v>0</v>
      </c>
      <c r="E55" s="24">
        <f>SUM(E53:E54)</f>
        <v>157</v>
      </c>
      <c r="F55" s="25"/>
      <c r="G55" s="25"/>
      <c r="H55" s="25"/>
      <c r="I55" s="24">
        <f>SUM(I53:I54)</f>
        <v>131</v>
      </c>
      <c r="J55" s="23"/>
      <c r="K55" s="23"/>
      <c r="L55" s="23"/>
      <c r="M55" s="24">
        <f>SUM(M53:M54)</f>
        <v>150</v>
      </c>
      <c r="N55" s="23"/>
      <c r="O55" s="23"/>
      <c r="P55" s="23"/>
      <c r="Q55" s="24">
        <f>SUM(Q53:Q54)</f>
        <v>117</v>
      </c>
      <c r="R55" s="25"/>
      <c r="S55" s="25"/>
      <c r="T55" s="25"/>
      <c r="U55" s="24">
        <f>SUM(U53:U54)</f>
        <v>138</v>
      </c>
      <c r="V55" s="25"/>
      <c r="W55" s="25"/>
      <c r="X55" s="25"/>
      <c r="Y55" s="24">
        <f>SUM(Y53:Y54)</f>
        <v>161</v>
      </c>
      <c r="Z55" s="25"/>
      <c r="AA55" s="25"/>
      <c r="AB55" s="25"/>
      <c r="AC55" s="24">
        <f>SUM(AC53:AC54)</f>
        <v>64</v>
      </c>
      <c r="AD55" s="25"/>
      <c r="AE55" s="25"/>
      <c r="AF55" s="25"/>
      <c r="AG55" s="24">
        <f>SUM(AG53:AG54)</f>
        <v>80</v>
      </c>
      <c r="AH55" s="25"/>
      <c r="AI55" s="25"/>
      <c r="AJ55" s="25"/>
      <c r="AK55" s="24">
        <f>SUM(AK53:AK54)</f>
        <v>49</v>
      </c>
      <c r="AL55" s="25"/>
      <c r="AM55" s="25"/>
      <c r="AN55" s="25"/>
      <c r="AO55" s="24">
        <f>SUM(AO53:AO54)</f>
        <v>48</v>
      </c>
      <c r="AP55" s="25"/>
      <c r="AQ55" s="25"/>
      <c r="AR55" s="25"/>
      <c r="AS55" s="24">
        <f>SUM(AS53:AS54)</f>
        <v>68</v>
      </c>
      <c r="AT55" s="25"/>
      <c r="AU55" s="25"/>
      <c r="AV55" s="25"/>
      <c r="AW55" s="24">
        <f>SUM(AW53:AW54)</f>
        <v>52</v>
      </c>
      <c r="AX55" s="25"/>
      <c r="AY55" s="25"/>
      <c r="AZ55" s="25"/>
      <c r="BA55" s="24">
        <f>SUM(BA53:BA54)</f>
        <v>87</v>
      </c>
      <c r="BB55" s="25"/>
      <c r="BC55" s="25"/>
      <c r="BD55" s="25"/>
      <c r="BE55" s="24">
        <f>SUM(BE53:BE54)</f>
        <v>101</v>
      </c>
      <c r="BF55" s="25"/>
      <c r="BG55" s="25"/>
      <c r="BH55" s="25"/>
      <c r="BI55" s="24">
        <f>SUM(BI53:BI54)</f>
        <v>135</v>
      </c>
      <c r="BJ55" s="25"/>
      <c r="BK55" s="25"/>
      <c r="BL55" s="25"/>
      <c r="BM55" s="24">
        <f>SUM(BM53:BM54)</f>
        <v>199</v>
      </c>
      <c r="BN55" s="25"/>
      <c r="BO55" s="25"/>
      <c r="BP55" s="25"/>
      <c r="BQ55" s="24">
        <f>SUM(BQ53:BQ54)</f>
        <v>244</v>
      </c>
      <c r="BR55" s="25"/>
      <c r="BS55" s="25"/>
      <c r="BT55" s="25"/>
      <c r="BU55" s="24">
        <f>SUM(BU53:BU54)</f>
        <v>170</v>
      </c>
      <c r="BV55" s="25"/>
      <c r="BW55" s="25"/>
      <c r="BX55" s="25"/>
      <c r="BY55" s="24">
        <f>SUM(BY53:BY54)</f>
        <v>357</v>
      </c>
      <c r="BZ55" s="25"/>
      <c r="CA55" s="25"/>
      <c r="CB55" s="25"/>
      <c r="CC55" s="24">
        <f>SUM(CC53:CC54)</f>
        <v>368</v>
      </c>
      <c r="CD55" s="25"/>
      <c r="CE55" s="25"/>
      <c r="CF55" s="25"/>
      <c r="CG55" s="24">
        <f>SUM(CG53:CG54)</f>
        <v>307</v>
      </c>
      <c r="CH55" s="25"/>
      <c r="CI55" s="25"/>
      <c r="CJ55" s="25"/>
      <c r="CK55" s="24">
        <f>SUM(CK53:CK54)</f>
        <v>183</v>
      </c>
      <c r="CL55" s="25"/>
      <c r="CM55" s="25"/>
      <c r="CN55" s="25"/>
      <c r="CO55" s="24">
        <f>SUM(CO53:CO54)</f>
        <v>420</v>
      </c>
      <c r="CP55" s="25"/>
      <c r="CQ55" s="25"/>
      <c r="CR55" s="25"/>
      <c r="CS55" s="24">
        <f>SUM(CS53:CS54)</f>
        <v>222</v>
      </c>
      <c r="CT55" s="25"/>
      <c r="CU55" s="25"/>
      <c r="CV55" s="25"/>
      <c r="CW55" s="24">
        <f>SUM(CW53:CW54)</f>
        <v>210</v>
      </c>
      <c r="CX55" s="25"/>
      <c r="CY55" s="25"/>
      <c r="CZ55" s="25"/>
      <c r="DA55" s="24">
        <f>SUM(DA53:DA54)</f>
        <v>335</v>
      </c>
      <c r="DB55" s="25"/>
      <c r="DC55" s="25"/>
      <c r="DD55" s="25"/>
      <c r="DE55" s="24">
        <f>SUM(DE53:DE54)</f>
        <v>381</v>
      </c>
      <c r="DF55" s="25"/>
      <c r="DG55" s="25"/>
      <c r="DH55" s="25"/>
      <c r="DI55" s="24">
        <f>SUM(DI53:DI54)</f>
        <v>315</v>
      </c>
      <c r="DJ55" s="25"/>
      <c r="DK55" s="25"/>
      <c r="DL55" s="25"/>
      <c r="DM55" s="24">
        <f>SUM(DM53:DM54)</f>
        <v>349</v>
      </c>
      <c r="DN55" s="25"/>
      <c r="DO55" s="25"/>
      <c r="DP55" s="25"/>
      <c r="DQ55" s="24"/>
      <c r="DR55" s="25"/>
      <c r="DS55" s="25"/>
      <c r="DT55" s="25"/>
      <c r="DU55" s="24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</row>
    <row r="56" spans="1:145" ht="36.75" customHeight="1" x14ac:dyDescent="0.25">
      <c r="A56" s="18" t="s">
        <v>14</v>
      </c>
      <c r="B56" s="26">
        <f t="shared" ref="B56:E56" si="263">B55</f>
        <v>0</v>
      </c>
      <c r="C56" s="26">
        <f t="shared" si="263"/>
        <v>0</v>
      </c>
      <c r="D56" s="26">
        <f t="shared" si="263"/>
        <v>0</v>
      </c>
      <c r="E56" s="27">
        <f t="shared" si="263"/>
        <v>157</v>
      </c>
      <c r="F56" s="28">
        <f t="shared" ref="F56" si="264">B56+F55</f>
        <v>0</v>
      </c>
      <c r="G56" s="28">
        <f t="shared" ref="G56" si="265">C56+G55</f>
        <v>0</v>
      </c>
      <c r="H56" s="28">
        <f t="shared" ref="H56" si="266">D56+H55</f>
        <v>0</v>
      </c>
      <c r="I56" s="27">
        <f t="shared" ref="I56" si="267">E56+I55</f>
        <v>288</v>
      </c>
      <c r="J56" s="26">
        <f t="shared" ref="J56" si="268">F56+J55</f>
        <v>0</v>
      </c>
      <c r="K56" s="26">
        <f t="shared" ref="K56" si="269">G56+K55</f>
        <v>0</v>
      </c>
      <c r="L56" s="26">
        <f t="shared" ref="L56" si="270">H56+L55</f>
        <v>0</v>
      </c>
      <c r="M56" s="27">
        <f t="shared" ref="M56" si="271">I56+M55</f>
        <v>438</v>
      </c>
      <c r="N56" s="26">
        <f t="shared" ref="N56" si="272">J56+N55</f>
        <v>0</v>
      </c>
      <c r="O56" s="26">
        <f t="shared" ref="O56" si="273">K56+O55</f>
        <v>0</v>
      </c>
      <c r="P56" s="26">
        <f t="shared" ref="P56" si="274">L56+P55</f>
        <v>0</v>
      </c>
      <c r="Q56" s="27">
        <f t="shared" ref="Q56" si="275">M56+Q55</f>
        <v>555</v>
      </c>
      <c r="R56" s="28">
        <f t="shared" ref="R56" si="276">N56+R55</f>
        <v>0</v>
      </c>
      <c r="S56" s="28">
        <f t="shared" ref="S56" si="277">O56+S55</f>
        <v>0</v>
      </c>
      <c r="T56" s="28">
        <f t="shared" ref="T56" si="278">P56+T55</f>
        <v>0</v>
      </c>
      <c r="U56" s="27">
        <f t="shared" ref="U56" si="279">Q56+U55</f>
        <v>693</v>
      </c>
      <c r="V56" s="28">
        <f t="shared" ref="V56" si="280">R56+V55</f>
        <v>0</v>
      </c>
      <c r="W56" s="28">
        <f t="shared" ref="W56" si="281">S56+W55</f>
        <v>0</v>
      </c>
      <c r="X56" s="28">
        <f t="shared" ref="X56" si="282">T56+X55</f>
        <v>0</v>
      </c>
      <c r="Y56" s="27">
        <f t="shared" ref="Y56" si="283">U56+Y55</f>
        <v>854</v>
      </c>
      <c r="Z56" s="28">
        <f t="shared" ref="Z56" si="284">V56+Z55</f>
        <v>0</v>
      </c>
      <c r="AA56" s="28">
        <f t="shared" ref="AA56" si="285">W56+AA55</f>
        <v>0</v>
      </c>
      <c r="AB56" s="28">
        <f t="shared" ref="AB56" si="286">X56+AB55</f>
        <v>0</v>
      </c>
      <c r="AC56" s="27">
        <f t="shared" ref="AC56" si="287">Y56+AC55</f>
        <v>918</v>
      </c>
      <c r="AD56" s="28">
        <f t="shared" ref="AD56" si="288">Z56+AD55</f>
        <v>0</v>
      </c>
      <c r="AE56" s="28">
        <f t="shared" ref="AE56" si="289">AA56+AE55</f>
        <v>0</v>
      </c>
      <c r="AF56" s="28">
        <f t="shared" ref="AF56" si="290">AB56+AF55</f>
        <v>0</v>
      </c>
      <c r="AG56" s="27">
        <f t="shared" ref="AG56" si="291">AC56+AG55</f>
        <v>998</v>
      </c>
      <c r="AH56" s="28">
        <f t="shared" ref="AH56" si="292">AD56+AH55</f>
        <v>0</v>
      </c>
      <c r="AI56" s="28">
        <f t="shared" ref="AI56" si="293">AE56+AI55</f>
        <v>0</v>
      </c>
      <c r="AJ56" s="28">
        <f t="shared" ref="AJ56" si="294">AF56+AJ55</f>
        <v>0</v>
      </c>
      <c r="AK56" s="27">
        <f t="shared" ref="AK56" si="295">AG56+AK55</f>
        <v>1047</v>
      </c>
      <c r="AL56" s="28">
        <f t="shared" ref="AL56" si="296">AH56+AL55</f>
        <v>0</v>
      </c>
      <c r="AM56" s="28">
        <f t="shared" ref="AM56" si="297">AI56+AM55</f>
        <v>0</v>
      </c>
      <c r="AN56" s="28">
        <f t="shared" ref="AN56" si="298">AJ56+AN55</f>
        <v>0</v>
      </c>
      <c r="AO56" s="27">
        <f t="shared" ref="AO56" si="299">AK56+AO55</f>
        <v>1095</v>
      </c>
      <c r="AP56" s="28">
        <f t="shared" ref="AP56" si="300">AL56+AP55</f>
        <v>0</v>
      </c>
      <c r="AQ56" s="28">
        <f t="shared" ref="AQ56" si="301">AM56+AQ55</f>
        <v>0</v>
      </c>
      <c r="AR56" s="28">
        <f t="shared" ref="AR56" si="302">AN56+AR55</f>
        <v>0</v>
      </c>
      <c r="AS56" s="27">
        <f t="shared" ref="AS56" si="303">AO56+AS55</f>
        <v>1163</v>
      </c>
      <c r="AT56" s="28">
        <f t="shared" ref="AT56" si="304">AP56+AT55</f>
        <v>0</v>
      </c>
      <c r="AU56" s="28">
        <f t="shared" ref="AU56" si="305">AQ56+AU55</f>
        <v>0</v>
      </c>
      <c r="AV56" s="28">
        <f t="shared" ref="AV56" si="306">AR56+AV55</f>
        <v>0</v>
      </c>
      <c r="AW56" s="27">
        <f t="shared" ref="AW56" si="307">AS56+AW55</f>
        <v>1215</v>
      </c>
      <c r="AX56" s="28">
        <f t="shared" ref="AX56" si="308">AT56+AX55</f>
        <v>0</v>
      </c>
      <c r="AY56" s="28">
        <f t="shared" ref="AY56" si="309">AU56+AY55</f>
        <v>0</v>
      </c>
      <c r="AZ56" s="28">
        <f t="shared" ref="AZ56" si="310">AV56+AZ55</f>
        <v>0</v>
      </c>
      <c r="BA56" s="27">
        <f t="shared" ref="BA56" si="311">AW56+BA55</f>
        <v>1302</v>
      </c>
      <c r="BB56" s="28">
        <f t="shared" ref="BB56" si="312">AX56+BB55</f>
        <v>0</v>
      </c>
      <c r="BC56" s="28">
        <f t="shared" ref="BC56" si="313">AY56+BC55</f>
        <v>0</v>
      </c>
      <c r="BD56" s="28">
        <f t="shared" ref="BD56" si="314">AZ56+BD55</f>
        <v>0</v>
      </c>
      <c r="BE56" s="27">
        <f t="shared" ref="BE56" si="315">BA56+BE55</f>
        <v>1403</v>
      </c>
      <c r="BF56" s="28">
        <f t="shared" ref="BF56" si="316">BB56+BF55</f>
        <v>0</v>
      </c>
      <c r="BG56" s="28">
        <f t="shared" ref="BG56" si="317">BC56+BG55</f>
        <v>0</v>
      </c>
      <c r="BH56" s="28">
        <f t="shared" ref="BH56" si="318">BD56+BH55</f>
        <v>0</v>
      </c>
      <c r="BI56" s="27">
        <f t="shared" ref="BI56" si="319">BE56+BI55</f>
        <v>1538</v>
      </c>
      <c r="BJ56" s="28">
        <f t="shared" ref="BJ56" si="320">BF56+BJ55</f>
        <v>0</v>
      </c>
      <c r="BK56" s="28">
        <f t="shared" ref="BK56" si="321">BG56+BK55</f>
        <v>0</v>
      </c>
      <c r="BL56" s="28">
        <f t="shared" ref="BL56" si="322">BH56+BL55</f>
        <v>0</v>
      </c>
      <c r="BM56" s="27">
        <f t="shared" ref="BM56" si="323">BI56+BM55</f>
        <v>1737</v>
      </c>
      <c r="BN56" s="28">
        <f t="shared" ref="BN56" si="324">BJ56+BN55</f>
        <v>0</v>
      </c>
      <c r="BO56" s="28">
        <f t="shared" ref="BO56" si="325">BK56+BO55</f>
        <v>0</v>
      </c>
      <c r="BP56" s="28">
        <f t="shared" ref="BP56" si="326">BL56+BP55</f>
        <v>0</v>
      </c>
      <c r="BQ56" s="27">
        <f t="shared" ref="BQ56" si="327">BM56+BQ55</f>
        <v>1981</v>
      </c>
      <c r="BR56" s="28">
        <f t="shared" ref="BR56" si="328">BN56+BR55</f>
        <v>0</v>
      </c>
      <c r="BS56" s="28">
        <f t="shared" ref="BS56" si="329">BO56+BS55</f>
        <v>0</v>
      </c>
      <c r="BT56" s="28">
        <f t="shared" ref="BT56" si="330">BP56+BT55</f>
        <v>0</v>
      </c>
      <c r="BU56" s="27">
        <f t="shared" ref="BU56" si="331">BQ56+BU55</f>
        <v>2151</v>
      </c>
      <c r="BV56" s="28">
        <f t="shared" ref="BV56" si="332">BR56+BV55</f>
        <v>0</v>
      </c>
      <c r="BW56" s="28">
        <f t="shared" ref="BW56" si="333">BS56+BW55</f>
        <v>0</v>
      </c>
      <c r="BX56" s="28">
        <f t="shared" ref="BX56" si="334">BT56+BX55</f>
        <v>0</v>
      </c>
      <c r="BY56" s="27">
        <f t="shared" ref="BY56" si="335">BU56+BY55</f>
        <v>2508</v>
      </c>
      <c r="BZ56" s="28">
        <f t="shared" ref="BZ56" si="336">BV56+BZ55</f>
        <v>0</v>
      </c>
      <c r="CA56" s="28">
        <f t="shared" ref="CA56" si="337">BW56+CA55</f>
        <v>0</v>
      </c>
      <c r="CB56" s="28">
        <f t="shared" ref="CB56" si="338">BX56+CB55</f>
        <v>0</v>
      </c>
      <c r="CC56" s="27">
        <f t="shared" ref="CC56" si="339">BY56+CC55</f>
        <v>2876</v>
      </c>
      <c r="CD56" s="28">
        <f t="shared" ref="CD56" si="340">BZ56+CD55</f>
        <v>0</v>
      </c>
      <c r="CE56" s="28">
        <f t="shared" ref="CE56" si="341">CA56+CE55</f>
        <v>0</v>
      </c>
      <c r="CF56" s="28">
        <f t="shared" ref="CF56" si="342">CB56+CF55</f>
        <v>0</v>
      </c>
      <c r="CG56" s="27">
        <f t="shared" ref="CG56" si="343">CC56+CG55</f>
        <v>3183</v>
      </c>
      <c r="CH56" s="28">
        <f t="shared" ref="CH56" si="344">CD56+CH55</f>
        <v>0</v>
      </c>
      <c r="CI56" s="28">
        <f t="shared" ref="CI56" si="345">CE56+CI55</f>
        <v>0</v>
      </c>
      <c r="CJ56" s="28">
        <f t="shared" ref="CJ56" si="346">CF56+CJ55</f>
        <v>0</v>
      </c>
      <c r="CK56" s="27">
        <f t="shared" ref="CK56" si="347">CG56+CK55</f>
        <v>3366</v>
      </c>
      <c r="CL56" s="28">
        <f t="shared" ref="CL56" si="348">CH56+CL55</f>
        <v>0</v>
      </c>
      <c r="CM56" s="28">
        <f t="shared" ref="CM56" si="349">CI56+CM55</f>
        <v>0</v>
      </c>
      <c r="CN56" s="28">
        <f t="shared" ref="CN56" si="350">CJ56+CN55</f>
        <v>0</v>
      </c>
      <c r="CO56" s="27">
        <f t="shared" ref="CO56" si="351">CK56+CO55</f>
        <v>3786</v>
      </c>
      <c r="CP56" s="28">
        <f t="shared" ref="CP56" si="352">CL56+CP55</f>
        <v>0</v>
      </c>
      <c r="CQ56" s="28">
        <f t="shared" ref="CQ56" si="353">CM56+CQ55</f>
        <v>0</v>
      </c>
      <c r="CR56" s="28">
        <f t="shared" ref="CR56" si="354">CN56+CR55</f>
        <v>0</v>
      </c>
      <c r="CS56" s="27">
        <f t="shared" ref="CS56" si="355">CO56+CS55</f>
        <v>4008</v>
      </c>
      <c r="CT56" s="28">
        <f t="shared" ref="CT56" si="356">CP56+CT55</f>
        <v>0</v>
      </c>
      <c r="CU56" s="28">
        <f t="shared" ref="CU56" si="357">CQ56+CU55</f>
        <v>0</v>
      </c>
      <c r="CV56" s="28">
        <f t="shared" ref="CV56" si="358">CR56+CV55</f>
        <v>0</v>
      </c>
      <c r="CW56" s="27">
        <f t="shared" ref="CW56" si="359">CS56+CW55</f>
        <v>4218</v>
      </c>
      <c r="CX56" s="28">
        <f t="shared" ref="CX56" si="360">CT56+CX55</f>
        <v>0</v>
      </c>
      <c r="CY56" s="28">
        <f t="shared" ref="CY56" si="361">CU56+CY55</f>
        <v>0</v>
      </c>
      <c r="CZ56" s="28">
        <f t="shared" ref="CZ56" si="362">CV56+CZ55</f>
        <v>0</v>
      </c>
      <c r="DA56" s="27">
        <f t="shared" ref="DA56" si="363">CW56+DA55</f>
        <v>4553</v>
      </c>
      <c r="DB56" s="28">
        <f t="shared" ref="DB56" si="364">CX56+DB55</f>
        <v>0</v>
      </c>
      <c r="DC56" s="28">
        <f t="shared" ref="DC56" si="365">CY56+DC55</f>
        <v>0</v>
      </c>
      <c r="DD56" s="28">
        <f t="shared" ref="DD56" si="366">CZ56+DD55</f>
        <v>0</v>
      </c>
      <c r="DE56" s="27">
        <f t="shared" ref="DE56" si="367">DA56+DE55</f>
        <v>4934</v>
      </c>
      <c r="DF56" s="28">
        <f t="shared" ref="DF56" si="368">DB56+DF55</f>
        <v>0</v>
      </c>
      <c r="DG56" s="28">
        <f t="shared" ref="DG56" si="369">DC56+DG55</f>
        <v>0</v>
      </c>
      <c r="DH56" s="28">
        <f t="shared" ref="DH56" si="370">DD56+DH55</f>
        <v>0</v>
      </c>
      <c r="DI56" s="27">
        <f t="shared" ref="DI56" si="371">DE56+DI55</f>
        <v>5249</v>
      </c>
      <c r="DJ56" s="28">
        <f t="shared" ref="DJ56" si="372">DF56+DJ55</f>
        <v>0</v>
      </c>
      <c r="DK56" s="28">
        <f t="shared" ref="DK56" si="373">DG56+DK55</f>
        <v>0</v>
      </c>
      <c r="DL56" s="28">
        <f t="shared" ref="DL56" si="374">DH56+DL55</f>
        <v>0</v>
      </c>
      <c r="DM56" s="27">
        <f t="shared" ref="DM56" si="375">DI56+DM55</f>
        <v>5598</v>
      </c>
      <c r="DN56" s="28">
        <f t="shared" ref="DN56" si="376">DJ56+DN55</f>
        <v>0</v>
      </c>
      <c r="DO56" s="28">
        <f t="shared" ref="DO56" si="377">DK56+DO55</f>
        <v>0</v>
      </c>
      <c r="DP56" s="28">
        <f t="shared" ref="DP56" si="378">DL56+DP55</f>
        <v>0</v>
      </c>
      <c r="DQ56" s="27"/>
      <c r="DR56" s="28"/>
      <c r="DS56" s="28"/>
      <c r="DT56" s="28"/>
      <c r="DU56" s="27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</row>
    <row r="57" spans="1:145" ht="36.75" customHeight="1" x14ac:dyDescent="0.25">
      <c r="A57" s="29" t="s">
        <v>13</v>
      </c>
      <c r="B57" s="67">
        <f>SUM(B55:E55)</f>
        <v>157</v>
      </c>
      <c r="C57" s="65"/>
      <c r="D57" s="65"/>
      <c r="E57" s="65"/>
      <c r="F57" s="67">
        <f>SUM(F55:I55)</f>
        <v>131</v>
      </c>
      <c r="G57" s="65"/>
      <c r="H57" s="65"/>
      <c r="I57" s="65"/>
      <c r="J57" s="67">
        <f>SUM(J55:M55)</f>
        <v>150</v>
      </c>
      <c r="K57" s="65"/>
      <c r="L57" s="65"/>
      <c r="M57" s="65"/>
      <c r="N57" s="67">
        <f>SUM(N55:Q55)</f>
        <v>117</v>
      </c>
      <c r="O57" s="65"/>
      <c r="P57" s="65"/>
      <c r="Q57" s="65"/>
      <c r="R57" s="68">
        <f>SUM(R55:U55)</f>
        <v>138</v>
      </c>
      <c r="S57" s="65"/>
      <c r="T57" s="65"/>
      <c r="U57" s="65"/>
      <c r="V57" s="68">
        <f>SUM(V55:Y55)</f>
        <v>161</v>
      </c>
      <c r="W57" s="65"/>
      <c r="X57" s="65"/>
      <c r="Y57" s="65"/>
      <c r="Z57" s="68">
        <f>SUM(Z55:AC55)</f>
        <v>64</v>
      </c>
      <c r="AA57" s="65"/>
      <c r="AB57" s="65"/>
      <c r="AC57" s="65"/>
      <c r="AD57" s="68">
        <f>SUM(AD55:AG55)</f>
        <v>80</v>
      </c>
      <c r="AE57" s="65"/>
      <c r="AF57" s="65"/>
      <c r="AG57" s="65"/>
      <c r="AH57" s="68">
        <f>SUM(AH55:AK55)</f>
        <v>49</v>
      </c>
      <c r="AI57" s="65"/>
      <c r="AJ57" s="65"/>
      <c r="AK57" s="65"/>
      <c r="AL57" s="68">
        <f>SUM(AL55:AO55)</f>
        <v>48</v>
      </c>
      <c r="AM57" s="65"/>
      <c r="AN57" s="65"/>
      <c r="AO57" s="65"/>
      <c r="AP57" s="68">
        <f>SUM(AP55:AS55)</f>
        <v>68</v>
      </c>
      <c r="AQ57" s="65"/>
      <c r="AR57" s="65"/>
      <c r="AS57" s="65"/>
      <c r="AT57" s="68">
        <f>SUM(AT55:AW55)</f>
        <v>52</v>
      </c>
      <c r="AU57" s="65"/>
      <c r="AV57" s="65"/>
      <c r="AW57" s="65"/>
      <c r="AX57" s="68">
        <f>SUM(AX55:BA55)</f>
        <v>87</v>
      </c>
      <c r="AY57" s="65"/>
      <c r="AZ57" s="65"/>
      <c r="BA57" s="65"/>
      <c r="BB57" s="68">
        <f>SUM(BB55:BE55)</f>
        <v>101</v>
      </c>
      <c r="BC57" s="65"/>
      <c r="BD57" s="65"/>
      <c r="BE57" s="65"/>
      <c r="BF57" s="68">
        <f>SUM(BF55:BI55)</f>
        <v>135</v>
      </c>
      <c r="BG57" s="65"/>
      <c r="BH57" s="65"/>
      <c r="BI57" s="65"/>
      <c r="BJ57" s="68">
        <f>SUM(BJ55:BM55)</f>
        <v>199</v>
      </c>
      <c r="BK57" s="65"/>
      <c r="BL57" s="65"/>
      <c r="BM57" s="65"/>
      <c r="BN57" s="68">
        <f>SUM(BN55:BQ55)</f>
        <v>244</v>
      </c>
      <c r="BO57" s="65"/>
      <c r="BP57" s="65"/>
      <c r="BQ57" s="65"/>
      <c r="BR57" s="68">
        <f>SUM(BR55:BU55)</f>
        <v>170</v>
      </c>
      <c r="BS57" s="65"/>
      <c r="BT57" s="65"/>
      <c r="BU57" s="65"/>
      <c r="BV57" s="68">
        <f>SUM(BV55:BY55)</f>
        <v>357</v>
      </c>
      <c r="BW57" s="65"/>
      <c r="BX57" s="65"/>
      <c r="BY57" s="65"/>
      <c r="BZ57" s="68">
        <f>SUM(BZ55:CC55)</f>
        <v>368</v>
      </c>
      <c r="CA57" s="65"/>
      <c r="CB57" s="65"/>
      <c r="CC57" s="65"/>
      <c r="CD57" s="68">
        <f>SUM(CD55:CG55)</f>
        <v>307</v>
      </c>
      <c r="CE57" s="65"/>
      <c r="CF57" s="65"/>
      <c r="CG57" s="65"/>
      <c r="CH57" s="68">
        <f>SUM(CH55:CK55)</f>
        <v>183</v>
      </c>
      <c r="CI57" s="65"/>
      <c r="CJ57" s="65"/>
      <c r="CK57" s="65"/>
      <c r="CL57" s="68">
        <f>SUM(CL55:CO55)</f>
        <v>420</v>
      </c>
      <c r="CM57" s="65"/>
      <c r="CN57" s="65"/>
      <c r="CO57" s="65"/>
      <c r="CP57" s="68">
        <f>SUM(CP55:CS55)</f>
        <v>222</v>
      </c>
      <c r="CQ57" s="65"/>
      <c r="CR57" s="65"/>
      <c r="CS57" s="65"/>
      <c r="CT57" s="68">
        <f>SUM(CT55:CW55)</f>
        <v>210</v>
      </c>
      <c r="CU57" s="65"/>
      <c r="CV57" s="65"/>
      <c r="CW57" s="65"/>
      <c r="CX57" s="68">
        <f>SUM(CX55:DA55)</f>
        <v>335</v>
      </c>
      <c r="CY57" s="65"/>
      <c r="CZ57" s="65"/>
      <c r="DA57" s="65"/>
      <c r="DB57" s="68">
        <f>SUM(DB55:DE55)</f>
        <v>381</v>
      </c>
      <c r="DC57" s="65"/>
      <c r="DD57" s="65"/>
      <c r="DE57" s="65"/>
      <c r="DF57" s="68">
        <f>SUM(DF55:DI55)</f>
        <v>315</v>
      </c>
      <c r="DG57" s="65"/>
      <c r="DH57" s="65"/>
      <c r="DI57" s="65"/>
      <c r="DJ57" s="68">
        <f>SUM(DJ55:DM55)</f>
        <v>349</v>
      </c>
      <c r="DK57" s="65"/>
      <c r="DL57" s="65"/>
      <c r="DM57" s="65"/>
      <c r="DN57" s="68"/>
      <c r="DO57" s="65"/>
      <c r="DP57" s="65"/>
      <c r="DQ57" s="65"/>
      <c r="DR57" s="68"/>
      <c r="DS57" s="65"/>
      <c r="DT57" s="65"/>
      <c r="DU57" s="65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</row>
    <row r="58" spans="1:145" ht="36.75" customHeight="1" x14ac:dyDescent="0.25">
      <c r="A58" s="29" t="s">
        <v>15</v>
      </c>
      <c r="B58" s="67">
        <f t="shared" ref="B58:B59" si="379">B57</f>
        <v>157</v>
      </c>
      <c r="C58" s="65"/>
      <c r="D58" s="65"/>
      <c r="E58" s="65"/>
      <c r="F58" s="67">
        <f>B58+F57</f>
        <v>288</v>
      </c>
      <c r="G58" s="65"/>
      <c r="H58" s="65"/>
      <c r="I58" s="65"/>
      <c r="J58" s="67">
        <f>F58+J57</f>
        <v>438</v>
      </c>
      <c r="K58" s="65"/>
      <c r="L58" s="65"/>
      <c r="M58" s="65"/>
      <c r="N58" s="67">
        <f>J58+N57</f>
        <v>555</v>
      </c>
      <c r="O58" s="65"/>
      <c r="P58" s="65"/>
      <c r="Q58" s="65"/>
      <c r="R58" s="68">
        <f>N58+R57</f>
        <v>693</v>
      </c>
      <c r="S58" s="65"/>
      <c r="T58" s="65"/>
      <c r="U58" s="65"/>
      <c r="V58" s="68">
        <f>R58+V57</f>
        <v>854</v>
      </c>
      <c r="W58" s="65"/>
      <c r="X58" s="65"/>
      <c r="Y58" s="65"/>
      <c r="Z58" s="68">
        <f>V58+Z57</f>
        <v>918</v>
      </c>
      <c r="AA58" s="65"/>
      <c r="AB58" s="65"/>
      <c r="AC58" s="65"/>
      <c r="AD58" s="68">
        <f>Z58+AD57</f>
        <v>998</v>
      </c>
      <c r="AE58" s="65"/>
      <c r="AF58" s="65"/>
      <c r="AG58" s="65"/>
      <c r="AH58" s="68">
        <f>AD58+AH57</f>
        <v>1047</v>
      </c>
      <c r="AI58" s="65"/>
      <c r="AJ58" s="65"/>
      <c r="AK58" s="65"/>
      <c r="AL58" s="68">
        <f>AH58+AL57</f>
        <v>1095</v>
      </c>
      <c r="AM58" s="65"/>
      <c r="AN58" s="65"/>
      <c r="AO58" s="65"/>
      <c r="AP58" s="68">
        <f>AL58+AP57</f>
        <v>1163</v>
      </c>
      <c r="AQ58" s="65"/>
      <c r="AR58" s="65"/>
      <c r="AS58" s="65"/>
      <c r="AT58" s="68">
        <f>AP58+AT57</f>
        <v>1215</v>
      </c>
      <c r="AU58" s="65"/>
      <c r="AV58" s="65"/>
      <c r="AW58" s="65"/>
      <c r="AX58" s="68">
        <f>AT58+AX57</f>
        <v>1302</v>
      </c>
      <c r="AY58" s="65"/>
      <c r="AZ58" s="65"/>
      <c r="BA58" s="65"/>
      <c r="BB58" s="68">
        <f>AX58+BB57</f>
        <v>1403</v>
      </c>
      <c r="BC58" s="65"/>
      <c r="BD58" s="65"/>
      <c r="BE58" s="65"/>
      <c r="BF58" s="68">
        <f>BB58+BF57</f>
        <v>1538</v>
      </c>
      <c r="BG58" s="65"/>
      <c r="BH58" s="65"/>
      <c r="BI58" s="65"/>
      <c r="BJ58" s="68">
        <f>BF58+BJ57</f>
        <v>1737</v>
      </c>
      <c r="BK58" s="65"/>
      <c r="BL58" s="65"/>
      <c r="BM58" s="65"/>
      <c r="BN58" s="68">
        <f>BJ58+BN57</f>
        <v>1981</v>
      </c>
      <c r="BO58" s="65"/>
      <c r="BP58" s="65"/>
      <c r="BQ58" s="65"/>
      <c r="BR58" s="68">
        <f>BN58+BR57</f>
        <v>2151</v>
      </c>
      <c r="BS58" s="65"/>
      <c r="BT58" s="65"/>
      <c r="BU58" s="65"/>
      <c r="BV58" s="68">
        <f>BR58+BV57</f>
        <v>2508</v>
      </c>
      <c r="BW58" s="65"/>
      <c r="BX58" s="65"/>
      <c r="BY58" s="65"/>
      <c r="BZ58" s="68">
        <f>BV58+BZ57</f>
        <v>2876</v>
      </c>
      <c r="CA58" s="65"/>
      <c r="CB58" s="65"/>
      <c r="CC58" s="65"/>
      <c r="CD58" s="68">
        <f>BZ58+CD57</f>
        <v>3183</v>
      </c>
      <c r="CE58" s="65"/>
      <c r="CF58" s="65"/>
      <c r="CG58" s="65"/>
      <c r="CH58" s="68">
        <f>CD58+CH57</f>
        <v>3366</v>
      </c>
      <c r="CI58" s="65"/>
      <c r="CJ58" s="65"/>
      <c r="CK58" s="65"/>
      <c r="CL58" s="68">
        <f>CH58+CL57</f>
        <v>3786</v>
      </c>
      <c r="CM58" s="65"/>
      <c r="CN58" s="65"/>
      <c r="CO58" s="65"/>
      <c r="CP58" s="68">
        <f>CL58+CP57</f>
        <v>4008</v>
      </c>
      <c r="CQ58" s="65"/>
      <c r="CR58" s="65"/>
      <c r="CS58" s="65"/>
      <c r="CT58" s="68">
        <f>CP58+CT57</f>
        <v>4218</v>
      </c>
      <c r="CU58" s="65"/>
      <c r="CV58" s="65"/>
      <c r="CW58" s="65"/>
      <c r="CX58" s="68">
        <f>CT58+CX57</f>
        <v>4553</v>
      </c>
      <c r="CY58" s="65"/>
      <c r="CZ58" s="65"/>
      <c r="DA58" s="65"/>
      <c r="DB58" s="68">
        <f>CX58+DB57</f>
        <v>4934</v>
      </c>
      <c r="DC58" s="65"/>
      <c r="DD58" s="65"/>
      <c r="DE58" s="65"/>
      <c r="DF58" s="68">
        <f>DB58+DF57</f>
        <v>5249</v>
      </c>
      <c r="DG58" s="65"/>
      <c r="DH58" s="65"/>
      <c r="DI58" s="65"/>
      <c r="DJ58" s="68">
        <f>DF58+DJ57</f>
        <v>5598</v>
      </c>
      <c r="DK58" s="65"/>
      <c r="DL58" s="65"/>
      <c r="DM58" s="65"/>
      <c r="DN58" s="68"/>
      <c r="DO58" s="65"/>
      <c r="DP58" s="65"/>
      <c r="DQ58" s="65"/>
      <c r="DR58" s="68"/>
      <c r="DS58" s="65"/>
      <c r="DT58" s="65"/>
      <c r="DU58" s="65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</row>
    <row r="59" spans="1:145" ht="36.75" customHeight="1" x14ac:dyDescent="0.25">
      <c r="A59" s="29" t="s">
        <v>14</v>
      </c>
      <c r="B59" s="67">
        <f t="shared" si="379"/>
        <v>157</v>
      </c>
      <c r="C59" s="65"/>
      <c r="D59" s="65"/>
      <c r="E59" s="65"/>
      <c r="F59" s="67">
        <f>B59+F57</f>
        <v>288</v>
      </c>
      <c r="G59" s="65"/>
      <c r="H59" s="65"/>
      <c r="I59" s="65"/>
      <c r="J59" s="67">
        <f>F59+J57</f>
        <v>438</v>
      </c>
      <c r="K59" s="65"/>
      <c r="L59" s="65"/>
      <c r="M59" s="65"/>
      <c r="N59" s="67">
        <f>J59+N57</f>
        <v>555</v>
      </c>
      <c r="O59" s="65"/>
      <c r="P59" s="65"/>
      <c r="Q59" s="65"/>
      <c r="R59" s="68">
        <f>N59+R57</f>
        <v>693</v>
      </c>
      <c r="S59" s="65"/>
      <c r="T59" s="65"/>
      <c r="U59" s="65"/>
      <c r="V59" s="68">
        <f>R59+V57</f>
        <v>854</v>
      </c>
      <c r="W59" s="65"/>
      <c r="X59" s="65"/>
      <c r="Y59" s="65"/>
      <c r="Z59" s="68">
        <f>V59+Z57</f>
        <v>918</v>
      </c>
      <c r="AA59" s="65"/>
      <c r="AB59" s="65"/>
      <c r="AC59" s="65"/>
      <c r="AD59" s="68">
        <f>Z59+AD57</f>
        <v>998</v>
      </c>
      <c r="AE59" s="65"/>
      <c r="AF59" s="65"/>
      <c r="AG59" s="65"/>
      <c r="AH59" s="68">
        <f>AD59+AH57</f>
        <v>1047</v>
      </c>
      <c r="AI59" s="65"/>
      <c r="AJ59" s="65"/>
      <c r="AK59" s="65"/>
      <c r="AL59" s="68">
        <f>AH59+AL57</f>
        <v>1095</v>
      </c>
      <c r="AM59" s="65"/>
      <c r="AN59" s="65"/>
      <c r="AO59" s="65"/>
      <c r="AP59" s="68">
        <f>AL59+AP57</f>
        <v>1163</v>
      </c>
      <c r="AQ59" s="65"/>
      <c r="AR59" s="65"/>
      <c r="AS59" s="65"/>
      <c r="AT59" s="68">
        <f>AP59+AT57</f>
        <v>1215</v>
      </c>
      <c r="AU59" s="65"/>
      <c r="AV59" s="65"/>
      <c r="AW59" s="65"/>
      <c r="AX59" s="68">
        <f>AT59+AX57</f>
        <v>1302</v>
      </c>
      <c r="AY59" s="65"/>
      <c r="AZ59" s="65"/>
      <c r="BA59" s="65"/>
      <c r="BB59" s="68">
        <f>AX59+BB57</f>
        <v>1403</v>
      </c>
      <c r="BC59" s="65"/>
      <c r="BD59" s="65"/>
      <c r="BE59" s="65"/>
      <c r="BF59" s="68">
        <f>BB59+BF57</f>
        <v>1538</v>
      </c>
      <c r="BG59" s="65"/>
      <c r="BH59" s="65"/>
      <c r="BI59" s="65"/>
      <c r="BJ59" s="68">
        <f>BF59+BJ57</f>
        <v>1737</v>
      </c>
      <c r="BK59" s="65"/>
      <c r="BL59" s="65"/>
      <c r="BM59" s="65"/>
      <c r="BN59" s="68">
        <f>BJ59+BN57</f>
        <v>1981</v>
      </c>
      <c r="BO59" s="65"/>
      <c r="BP59" s="65"/>
      <c r="BQ59" s="65"/>
      <c r="BR59" s="68">
        <f>BN59+BR57</f>
        <v>2151</v>
      </c>
      <c r="BS59" s="65"/>
      <c r="BT59" s="65"/>
      <c r="BU59" s="65"/>
      <c r="BV59" s="68">
        <f>BR59+BV57</f>
        <v>2508</v>
      </c>
      <c r="BW59" s="65"/>
      <c r="BX59" s="65"/>
      <c r="BY59" s="65"/>
      <c r="BZ59" s="68">
        <f>BV59+BZ57</f>
        <v>2876</v>
      </c>
      <c r="CA59" s="65"/>
      <c r="CB59" s="65"/>
      <c r="CC59" s="65"/>
      <c r="CD59" s="68">
        <f>BZ59+CD57</f>
        <v>3183</v>
      </c>
      <c r="CE59" s="65"/>
      <c r="CF59" s="65"/>
      <c r="CG59" s="65"/>
      <c r="CH59" s="68">
        <f>CD59+CH57</f>
        <v>3366</v>
      </c>
      <c r="CI59" s="65"/>
      <c r="CJ59" s="65"/>
      <c r="CK59" s="65"/>
      <c r="CL59" s="68">
        <f>CH59+CL57</f>
        <v>3786</v>
      </c>
      <c r="CM59" s="65"/>
      <c r="CN59" s="65"/>
      <c r="CO59" s="65"/>
      <c r="CP59" s="68">
        <f>CL59+CP57</f>
        <v>4008</v>
      </c>
      <c r="CQ59" s="65"/>
      <c r="CR59" s="65"/>
      <c r="CS59" s="65"/>
      <c r="CT59" s="68">
        <f>CP59+CT57</f>
        <v>4218</v>
      </c>
      <c r="CU59" s="65"/>
      <c r="CV59" s="65"/>
      <c r="CW59" s="65"/>
      <c r="CX59" s="68">
        <f>CT59+CX57</f>
        <v>4553</v>
      </c>
      <c r="CY59" s="65"/>
      <c r="CZ59" s="65"/>
      <c r="DA59" s="65"/>
      <c r="DB59" s="68">
        <f>CX59+DB57</f>
        <v>4934</v>
      </c>
      <c r="DC59" s="65"/>
      <c r="DD59" s="65"/>
      <c r="DE59" s="65"/>
      <c r="DF59" s="68">
        <f>DB59+DF57</f>
        <v>5249</v>
      </c>
      <c r="DG59" s="65"/>
      <c r="DH59" s="65"/>
      <c r="DI59" s="65"/>
      <c r="DJ59" s="68">
        <f>DF59+DJ57</f>
        <v>5598</v>
      </c>
      <c r="DK59" s="65"/>
      <c r="DL59" s="65"/>
      <c r="DM59" s="65"/>
      <c r="DN59" s="68"/>
      <c r="DO59" s="65"/>
      <c r="DP59" s="65"/>
      <c r="DQ59" s="65"/>
      <c r="DR59" s="68"/>
      <c r="DS59" s="65"/>
      <c r="DT59" s="65"/>
      <c r="DU59" s="65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</row>
    <row r="60" spans="1:145" ht="12.75" customHeight="1" x14ac:dyDescent="0.25"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</row>
    <row r="61" spans="1:145" ht="12.75" customHeight="1" x14ac:dyDescent="0.25"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</row>
    <row r="62" spans="1:145" ht="12.75" customHeight="1" x14ac:dyDescent="0.25"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</row>
    <row r="63" spans="1:145" ht="12.75" customHeight="1" x14ac:dyDescent="0.25"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</row>
    <row r="64" spans="1:145" ht="12.75" customHeight="1" x14ac:dyDescent="0.25"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</row>
    <row r="65" spans="18:145" ht="12.75" customHeight="1" x14ac:dyDescent="0.25"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</row>
    <row r="66" spans="18:145" ht="12.75" customHeight="1" x14ac:dyDescent="0.25"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</row>
    <row r="67" spans="18:145" ht="12.75" customHeight="1" x14ac:dyDescent="0.25"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</row>
    <row r="68" spans="18:145" ht="12.75" customHeight="1" x14ac:dyDescent="0.25"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</row>
    <row r="69" spans="18:145" ht="12.75" customHeight="1" x14ac:dyDescent="0.25"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</row>
    <row r="70" spans="18:145" ht="12.75" customHeight="1" x14ac:dyDescent="0.25"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</row>
    <row r="71" spans="18:145" ht="12.75" customHeight="1" x14ac:dyDescent="0.25"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</row>
    <row r="72" spans="18:145" ht="12.75" customHeight="1" x14ac:dyDescent="0.25"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</row>
    <row r="73" spans="18:145" ht="12.75" customHeight="1" x14ac:dyDescent="0.25"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</row>
    <row r="74" spans="18:145" ht="12.75" customHeight="1" x14ac:dyDescent="0.25"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</row>
    <row r="75" spans="18:145" ht="12.75" customHeight="1" x14ac:dyDescent="0.25"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</row>
    <row r="76" spans="18:145" ht="12.75" customHeight="1" x14ac:dyDescent="0.25"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</row>
    <row r="77" spans="18:145" ht="12.75" customHeight="1" x14ac:dyDescent="0.25"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</row>
    <row r="78" spans="18:145" ht="12.75" customHeight="1" x14ac:dyDescent="0.25"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</row>
    <row r="79" spans="18:145" ht="12.75" customHeight="1" x14ac:dyDescent="0.25"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</row>
    <row r="80" spans="18:145" ht="12.75" customHeight="1" x14ac:dyDescent="0.25"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</row>
    <row r="81" spans="18:145" ht="12.75" customHeight="1" x14ac:dyDescent="0.25"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</row>
    <row r="82" spans="18:145" ht="12.75" customHeight="1" x14ac:dyDescent="0.25"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</row>
    <row r="83" spans="18:145" ht="12.75" customHeight="1" x14ac:dyDescent="0.25"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</row>
    <row r="84" spans="18:145" ht="12.75" customHeight="1" x14ac:dyDescent="0.25"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</row>
    <row r="85" spans="18:145" ht="12.75" customHeight="1" x14ac:dyDescent="0.25"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</row>
    <row r="86" spans="18:145" ht="12.75" customHeight="1" x14ac:dyDescent="0.25"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</row>
    <row r="87" spans="18:145" ht="12.75" customHeight="1" x14ac:dyDescent="0.25"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</row>
    <row r="88" spans="18:145" ht="12.75" customHeight="1" x14ac:dyDescent="0.25"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</row>
    <row r="89" spans="18:145" ht="12.75" customHeight="1" x14ac:dyDescent="0.25"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</row>
    <row r="90" spans="18:145" ht="12.75" customHeight="1" x14ac:dyDescent="0.25"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</row>
    <row r="91" spans="18:145" ht="12.75" customHeight="1" x14ac:dyDescent="0.25"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</row>
    <row r="92" spans="18:145" ht="12.75" customHeight="1" x14ac:dyDescent="0.25"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</row>
    <row r="93" spans="18:145" ht="12.75" customHeight="1" x14ac:dyDescent="0.25"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</row>
    <row r="94" spans="18:145" ht="12.75" customHeight="1" x14ac:dyDescent="0.25"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</row>
    <row r="95" spans="18:145" ht="12.75" customHeight="1" x14ac:dyDescent="0.25"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</row>
    <row r="96" spans="18:145" ht="12.75" customHeight="1" x14ac:dyDescent="0.25"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</row>
    <row r="97" spans="18:145" ht="12.75" customHeight="1" x14ac:dyDescent="0.25"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</row>
    <row r="98" spans="18:145" ht="12.75" customHeight="1" x14ac:dyDescent="0.25"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</row>
    <row r="99" spans="18:145" ht="12.75" customHeight="1" x14ac:dyDescent="0.25"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</row>
    <row r="100" spans="18:145" ht="12.75" customHeight="1" x14ac:dyDescent="0.25"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</row>
    <row r="101" spans="18:145" ht="12.75" customHeight="1" x14ac:dyDescent="0.25"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</row>
    <row r="102" spans="18:145" ht="12.75" customHeight="1" x14ac:dyDescent="0.25"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</row>
    <row r="103" spans="18:145" ht="12.75" customHeight="1" x14ac:dyDescent="0.25"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</row>
    <row r="104" spans="18:145" ht="12.75" customHeight="1" x14ac:dyDescent="0.25"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</row>
    <row r="105" spans="18:145" ht="12.75" customHeight="1" x14ac:dyDescent="0.25"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</row>
    <row r="106" spans="18:145" ht="12.75" customHeight="1" x14ac:dyDescent="0.25"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</row>
    <row r="107" spans="18:145" ht="12.75" customHeight="1" x14ac:dyDescent="0.25"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</row>
    <row r="108" spans="18:145" ht="12.75" customHeight="1" x14ac:dyDescent="0.25"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</row>
    <row r="109" spans="18:145" ht="12.75" customHeight="1" x14ac:dyDescent="0.25"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</row>
    <row r="110" spans="18:145" ht="12.75" customHeight="1" x14ac:dyDescent="0.25"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</row>
    <row r="111" spans="18:145" ht="12.75" customHeight="1" x14ac:dyDescent="0.25"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</row>
    <row r="112" spans="18:145" ht="12.75" customHeight="1" x14ac:dyDescent="0.25"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</row>
    <row r="113" spans="18:145" ht="12.75" customHeight="1" x14ac:dyDescent="0.25"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</row>
    <row r="114" spans="18:145" ht="12.75" customHeight="1" x14ac:dyDescent="0.25"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</row>
    <row r="115" spans="18:145" ht="12.75" customHeight="1" x14ac:dyDescent="0.25"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</row>
    <row r="116" spans="18:145" ht="12.75" customHeight="1" x14ac:dyDescent="0.25"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</row>
    <row r="117" spans="18:145" ht="12.75" customHeight="1" x14ac:dyDescent="0.25"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</row>
    <row r="118" spans="18:145" ht="12.75" customHeight="1" x14ac:dyDescent="0.25"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</row>
    <row r="119" spans="18:145" ht="12.75" customHeight="1" x14ac:dyDescent="0.25"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</row>
    <row r="120" spans="18:145" ht="12.75" customHeight="1" x14ac:dyDescent="0.25"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</row>
    <row r="121" spans="18:145" ht="12.75" customHeight="1" x14ac:dyDescent="0.25"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</row>
    <row r="122" spans="18:145" ht="12.75" customHeight="1" x14ac:dyDescent="0.25"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</row>
    <row r="123" spans="18:145" ht="12.75" customHeight="1" x14ac:dyDescent="0.25"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</row>
    <row r="124" spans="18:145" ht="12.75" customHeight="1" x14ac:dyDescent="0.25"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</row>
    <row r="125" spans="18:145" ht="12.75" customHeight="1" x14ac:dyDescent="0.25"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</row>
    <row r="126" spans="18:145" ht="12.75" customHeight="1" x14ac:dyDescent="0.25"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</row>
    <row r="127" spans="18:145" ht="12.75" customHeight="1" x14ac:dyDescent="0.25"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</row>
    <row r="128" spans="18:145" ht="12.75" customHeight="1" x14ac:dyDescent="0.25"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</row>
    <row r="129" spans="18:145" ht="12.75" customHeight="1" x14ac:dyDescent="0.25"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</row>
    <row r="130" spans="18:145" ht="12.75" customHeight="1" x14ac:dyDescent="0.25"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</row>
    <row r="131" spans="18:145" ht="12.75" customHeight="1" x14ac:dyDescent="0.25"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</row>
    <row r="132" spans="18:145" ht="12.75" customHeight="1" x14ac:dyDescent="0.25"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</row>
    <row r="133" spans="18:145" ht="12.75" customHeight="1" x14ac:dyDescent="0.25"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</row>
    <row r="134" spans="18:145" ht="12.75" customHeight="1" x14ac:dyDescent="0.25"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</row>
    <row r="135" spans="18:145" ht="12.75" customHeight="1" x14ac:dyDescent="0.25"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</row>
    <row r="136" spans="18:145" ht="12.75" customHeight="1" x14ac:dyDescent="0.25"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</row>
    <row r="137" spans="18:145" ht="12.75" customHeight="1" x14ac:dyDescent="0.25"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</row>
    <row r="138" spans="18:145" ht="12.75" customHeight="1" x14ac:dyDescent="0.25"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</row>
    <row r="139" spans="18:145" ht="12.75" customHeight="1" x14ac:dyDescent="0.25"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</row>
    <row r="140" spans="18:145" ht="12.75" customHeight="1" x14ac:dyDescent="0.25"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</row>
    <row r="141" spans="18:145" ht="12.75" customHeight="1" x14ac:dyDescent="0.25"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</row>
    <row r="142" spans="18:145" ht="12.75" customHeight="1" x14ac:dyDescent="0.25"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</row>
    <row r="143" spans="18:145" ht="12.75" customHeight="1" x14ac:dyDescent="0.25"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</row>
    <row r="144" spans="18:145" ht="12.75" customHeight="1" x14ac:dyDescent="0.25"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</row>
    <row r="145" spans="18:145" ht="12.75" customHeight="1" x14ac:dyDescent="0.25"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</row>
    <row r="146" spans="18:145" ht="12.75" customHeight="1" x14ac:dyDescent="0.25"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</row>
    <row r="147" spans="18:145" ht="12.75" customHeight="1" x14ac:dyDescent="0.25"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</row>
    <row r="148" spans="18:145" ht="12.75" customHeight="1" x14ac:dyDescent="0.25"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</row>
    <row r="149" spans="18:145" ht="12.75" customHeight="1" x14ac:dyDescent="0.25"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</row>
    <row r="150" spans="18:145" ht="12.75" customHeight="1" x14ac:dyDescent="0.25"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</row>
    <row r="151" spans="18:145" ht="12.75" customHeight="1" x14ac:dyDescent="0.25"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</row>
    <row r="152" spans="18:145" ht="12.75" customHeight="1" x14ac:dyDescent="0.25"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</row>
    <row r="153" spans="18:145" ht="12.75" customHeight="1" x14ac:dyDescent="0.25"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</row>
    <row r="154" spans="18:145" ht="12.75" customHeight="1" x14ac:dyDescent="0.25"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</row>
    <row r="155" spans="18:145" ht="12.75" customHeight="1" x14ac:dyDescent="0.25"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</row>
    <row r="156" spans="18:145" ht="12.75" customHeight="1" x14ac:dyDescent="0.25"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</row>
    <row r="157" spans="18:145" ht="12.75" customHeight="1" x14ac:dyDescent="0.25"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</row>
    <row r="158" spans="18:145" ht="12.75" customHeight="1" x14ac:dyDescent="0.25"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</row>
    <row r="159" spans="18:145" ht="12.75" customHeight="1" x14ac:dyDescent="0.25"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</row>
    <row r="160" spans="18:145" ht="12.75" customHeight="1" x14ac:dyDescent="0.25"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</row>
    <row r="161" spans="18:145" ht="12.75" customHeight="1" x14ac:dyDescent="0.25"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</row>
    <row r="162" spans="18:145" ht="12.75" customHeight="1" x14ac:dyDescent="0.25"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</row>
    <row r="163" spans="18:145" ht="12.75" customHeight="1" x14ac:dyDescent="0.25"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</row>
    <row r="164" spans="18:145" ht="12.75" customHeight="1" x14ac:dyDescent="0.25"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</row>
    <row r="165" spans="18:145" ht="12.75" customHeight="1" x14ac:dyDescent="0.25"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</row>
    <row r="166" spans="18:145" ht="12.75" customHeight="1" x14ac:dyDescent="0.25"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</row>
    <row r="167" spans="18:145" ht="12.75" customHeight="1" x14ac:dyDescent="0.25"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</row>
    <row r="168" spans="18:145" ht="12.75" customHeight="1" x14ac:dyDescent="0.25"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</row>
    <row r="169" spans="18:145" ht="12.75" customHeight="1" x14ac:dyDescent="0.25"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</row>
    <row r="170" spans="18:145" ht="12.75" customHeight="1" x14ac:dyDescent="0.25"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</row>
    <row r="171" spans="18:145" ht="12.75" customHeight="1" x14ac:dyDescent="0.25"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</row>
    <row r="172" spans="18:145" ht="12.75" customHeight="1" x14ac:dyDescent="0.25"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</row>
    <row r="173" spans="18:145" ht="12.75" customHeight="1" x14ac:dyDescent="0.25"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</row>
    <row r="174" spans="18:145" ht="12.75" customHeight="1" x14ac:dyDescent="0.25"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</row>
    <row r="175" spans="18:145" ht="12.75" customHeight="1" x14ac:dyDescent="0.25"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</row>
    <row r="176" spans="18:145" ht="12.75" customHeight="1" x14ac:dyDescent="0.25"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</row>
    <row r="177" spans="18:145" ht="12.75" customHeight="1" x14ac:dyDescent="0.25"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</row>
    <row r="178" spans="18:145" ht="12.75" customHeight="1" x14ac:dyDescent="0.25"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</row>
    <row r="179" spans="18:145" ht="12.75" customHeight="1" x14ac:dyDescent="0.25"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</row>
    <row r="180" spans="18:145" ht="12.75" customHeight="1" x14ac:dyDescent="0.25"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</row>
    <row r="181" spans="18:145" ht="12.75" customHeight="1" x14ac:dyDescent="0.25"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</row>
    <row r="182" spans="18:145" ht="12.75" customHeight="1" x14ac:dyDescent="0.25"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</row>
    <row r="183" spans="18:145" ht="12.75" customHeight="1" x14ac:dyDescent="0.25"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</row>
    <row r="184" spans="18:145" ht="12.75" customHeight="1" x14ac:dyDescent="0.25"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</row>
    <row r="185" spans="18:145" ht="12.75" customHeight="1" x14ac:dyDescent="0.25"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</row>
    <row r="186" spans="18:145" ht="12.75" customHeight="1" x14ac:dyDescent="0.25"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</row>
    <row r="187" spans="18:145" ht="12.75" customHeight="1" x14ac:dyDescent="0.25"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</row>
    <row r="188" spans="18:145" ht="12.75" customHeight="1" x14ac:dyDescent="0.25"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</row>
    <row r="189" spans="18:145" ht="12.75" customHeight="1" x14ac:dyDescent="0.25"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</row>
    <row r="190" spans="18:145" ht="12.75" customHeight="1" x14ac:dyDescent="0.25"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</row>
    <row r="191" spans="18:145" ht="12.75" customHeight="1" x14ac:dyDescent="0.25"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</row>
    <row r="192" spans="18:145" ht="12.75" customHeight="1" x14ac:dyDescent="0.25"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</row>
    <row r="193" spans="18:145" ht="12.75" customHeight="1" x14ac:dyDescent="0.25"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</row>
    <row r="194" spans="18:145" ht="12.75" customHeight="1" x14ac:dyDescent="0.25"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</row>
    <row r="195" spans="18:145" ht="12.75" customHeight="1" x14ac:dyDescent="0.25"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</row>
    <row r="196" spans="18:145" ht="12.75" customHeight="1" x14ac:dyDescent="0.25"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</row>
    <row r="197" spans="18:145" ht="12.75" customHeight="1" x14ac:dyDescent="0.25"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</row>
    <row r="198" spans="18:145" ht="12.75" customHeight="1" x14ac:dyDescent="0.25"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</row>
    <row r="199" spans="18:145" ht="12.75" customHeight="1" x14ac:dyDescent="0.25"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</row>
    <row r="200" spans="18:145" ht="12.75" customHeight="1" x14ac:dyDescent="0.25"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</row>
    <row r="201" spans="18:145" ht="12.75" customHeight="1" x14ac:dyDescent="0.25"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</row>
    <row r="202" spans="18:145" ht="12.75" customHeight="1" x14ac:dyDescent="0.25"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</row>
    <row r="203" spans="18:145" ht="12.75" customHeight="1" x14ac:dyDescent="0.25"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</row>
    <row r="204" spans="18:145" ht="12.75" customHeight="1" x14ac:dyDescent="0.25"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</row>
    <row r="205" spans="18:145" ht="12.75" customHeight="1" x14ac:dyDescent="0.25"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</row>
    <row r="206" spans="18:145" ht="12.75" customHeight="1" x14ac:dyDescent="0.25"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</row>
    <row r="207" spans="18:145" ht="12.75" customHeight="1" x14ac:dyDescent="0.25"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</row>
    <row r="208" spans="18:145" ht="12.75" customHeight="1" x14ac:dyDescent="0.25"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  <c r="DK208" s="34"/>
      <c r="DL208" s="34"/>
      <c r="DM208" s="34"/>
      <c r="DN208" s="34"/>
      <c r="DO208" s="34"/>
      <c r="DP208" s="34"/>
      <c r="DQ208" s="34"/>
      <c r="DR208" s="34"/>
      <c r="DS208" s="34"/>
      <c r="DT208" s="34"/>
      <c r="DU208" s="34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</row>
    <row r="209" spans="18:145" ht="12.75" customHeight="1" x14ac:dyDescent="0.25"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</row>
    <row r="210" spans="18:145" ht="12.75" customHeight="1" x14ac:dyDescent="0.25"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  <c r="DK210" s="34"/>
      <c r="DL210" s="34"/>
      <c r="DM210" s="34"/>
      <c r="DN210" s="34"/>
      <c r="DO210" s="34"/>
      <c r="DP210" s="34"/>
      <c r="DQ210" s="34"/>
      <c r="DR210" s="34"/>
      <c r="DS210" s="34"/>
      <c r="DT210" s="34"/>
      <c r="DU210" s="34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</row>
    <row r="211" spans="18:145" ht="12.75" customHeight="1" x14ac:dyDescent="0.25"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  <c r="DK211" s="34"/>
      <c r="DL211" s="34"/>
      <c r="DM211" s="34"/>
      <c r="DN211" s="34"/>
      <c r="DO211" s="34"/>
      <c r="DP211" s="34"/>
      <c r="DQ211" s="34"/>
      <c r="DR211" s="34"/>
      <c r="DS211" s="34"/>
      <c r="DT211" s="34"/>
      <c r="DU211" s="34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</row>
    <row r="212" spans="18:145" ht="12.75" customHeight="1" x14ac:dyDescent="0.25"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  <c r="DQ212" s="34"/>
      <c r="DR212" s="34"/>
      <c r="DS212" s="34"/>
      <c r="DT212" s="34"/>
      <c r="DU212" s="34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</row>
    <row r="213" spans="18:145" ht="12.75" customHeight="1" x14ac:dyDescent="0.25"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  <c r="DQ213" s="34"/>
      <c r="DR213" s="34"/>
      <c r="DS213" s="34"/>
      <c r="DT213" s="34"/>
      <c r="DU213" s="34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</row>
    <row r="214" spans="18:145" ht="12.75" customHeight="1" x14ac:dyDescent="0.25"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</row>
    <row r="215" spans="18:145" ht="12.75" customHeight="1" x14ac:dyDescent="0.25"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  <c r="DQ215" s="34"/>
      <c r="DR215" s="34"/>
      <c r="DS215" s="34"/>
      <c r="DT215" s="34"/>
      <c r="DU215" s="34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</row>
    <row r="216" spans="18:145" ht="12.75" customHeight="1" x14ac:dyDescent="0.25"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  <c r="DQ216" s="34"/>
      <c r="DR216" s="34"/>
      <c r="DS216" s="34"/>
      <c r="DT216" s="34"/>
      <c r="DU216" s="34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</row>
    <row r="217" spans="18:145" ht="12.75" customHeight="1" x14ac:dyDescent="0.25"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  <c r="DK217" s="34"/>
      <c r="DL217" s="34"/>
      <c r="DM217" s="34"/>
      <c r="DN217" s="34"/>
      <c r="DO217" s="34"/>
      <c r="DP217" s="34"/>
      <c r="DQ217" s="34"/>
      <c r="DR217" s="34"/>
      <c r="DS217" s="34"/>
      <c r="DT217" s="34"/>
      <c r="DU217" s="34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</row>
    <row r="218" spans="18:145" ht="12.75" customHeight="1" x14ac:dyDescent="0.25"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  <c r="DG218" s="34"/>
      <c r="DH218" s="34"/>
      <c r="DI218" s="34"/>
      <c r="DJ218" s="34"/>
      <c r="DK218" s="34"/>
      <c r="DL218" s="34"/>
      <c r="DM218" s="34"/>
      <c r="DN218" s="34"/>
      <c r="DO218" s="34"/>
      <c r="DP218" s="34"/>
      <c r="DQ218" s="34"/>
      <c r="DR218" s="34"/>
      <c r="DS218" s="34"/>
      <c r="DT218" s="34"/>
      <c r="DU218" s="34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</row>
    <row r="219" spans="18:145" ht="12.75" customHeight="1" x14ac:dyDescent="0.25"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  <c r="DQ219" s="34"/>
      <c r="DR219" s="34"/>
      <c r="DS219" s="34"/>
      <c r="DT219" s="34"/>
      <c r="DU219" s="34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</row>
    <row r="220" spans="18:145" ht="12.75" customHeight="1" x14ac:dyDescent="0.25"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  <c r="DK220" s="34"/>
      <c r="DL220" s="34"/>
      <c r="DM220" s="34"/>
      <c r="DN220" s="34"/>
      <c r="DO220" s="34"/>
      <c r="DP220" s="34"/>
      <c r="DQ220" s="34"/>
      <c r="DR220" s="34"/>
      <c r="DS220" s="34"/>
      <c r="DT220" s="34"/>
      <c r="DU220" s="34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</row>
    <row r="221" spans="18:145" ht="12.75" customHeight="1" x14ac:dyDescent="0.25"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  <c r="DQ221" s="34"/>
      <c r="DR221" s="34"/>
      <c r="DS221" s="34"/>
      <c r="DT221" s="34"/>
      <c r="DU221" s="34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</row>
    <row r="222" spans="18:145" ht="12.75" customHeight="1" x14ac:dyDescent="0.25"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</row>
    <row r="223" spans="18:145" ht="12.75" customHeight="1" x14ac:dyDescent="0.25"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  <c r="DK223" s="34"/>
      <c r="DL223" s="34"/>
      <c r="DM223" s="34"/>
      <c r="DN223" s="34"/>
      <c r="DO223" s="34"/>
      <c r="DP223" s="34"/>
      <c r="DQ223" s="34"/>
      <c r="DR223" s="34"/>
      <c r="DS223" s="34"/>
      <c r="DT223" s="34"/>
      <c r="DU223" s="34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</row>
    <row r="224" spans="18:145" ht="12.75" customHeight="1" x14ac:dyDescent="0.25"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  <c r="DK224" s="34"/>
      <c r="DL224" s="34"/>
      <c r="DM224" s="34"/>
      <c r="DN224" s="34"/>
      <c r="DO224" s="34"/>
      <c r="DP224" s="34"/>
      <c r="DQ224" s="34"/>
      <c r="DR224" s="34"/>
      <c r="DS224" s="34"/>
      <c r="DT224" s="34"/>
      <c r="DU224" s="34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</row>
    <row r="225" spans="18:145" ht="12.75" customHeight="1" x14ac:dyDescent="0.25"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</row>
    <row r="226" spans="18:145" ht="12.75" customHeight="1" x14ac:dyDescent="0.25"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  <c r="DQ226" s="34"/>
      <c r="DR226" s="34"/>
      <c r="DS226" s="34"/>
      <c r="DT226" s="34"/>
      <c r="DU226" s="34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</row>
    <row r="227" spans="18:145" ht="12.75" customHeight="1" x14ac:dyDescent="0.25"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  <c r="DQ227" s="34"/>
      <c r="DR227" s="34"/>
      <c r="DS227" s="34"/>
      <c r="DT227" s="34"/>
      <c r="DU227" s="34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</row>
    <row r="228" spans="18:145" ht="12.75" customHeight="1" x14ac:dyDescent="0.25"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  <c r="DG228" s="34"/>
      <c r="DH228" s="34"/>
      <c r="DI228" s="34"/>
      <c r="DJ228" s="34"/>
      <c r="DK228" s="34"/>
      <c r="DL228" s="34"/>
      <c r="DM228" s="34"/>
      <c r="DN228" s="34"/>
      <c r="DO228" s="34"/>
      <c r="DP228" s="34"/>
      <c r="DQ228" s="34"/>
      <c r="DR228" s="34"/>
      <c r="DS228" s="34"/>
      <c r="DT228" s="34"/>
      <c r="DU228" s="34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</row>
    <row r="229" spans="18:145" ht="12.75" customHeight="1" x14ac:dyDescent="0.25"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DC229" s="34"/>
      <c r="DD229" s="34"/>
      <c r="DE229" s="34"/>
      <c r="DF229" s="34"/>
      <c r="DG229" s="34"/>
      <c r="DH229" s="34"/>
      <c r="DI229" s="34"/>
      <c r="DJ229" s="34"/>
      <c r="DK229" s="34"/>
      <c r="DL229" s="34"/>
      <c r="DM229" s="34"/>
      <c r="DN229" s="34"/>
      <c r="DO229" s="34"/>
      <c r="DP229" s="34"/>
      <c r="DQ229" s="34"/>
      <c r="DR229" s="34"/>
      <c r="DS229" s="34"/>
      <c r="DT229" s="34"/>
      <c r="DU229" s="34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</row>
    <row r="230" spans="18:145" ht="12.75" customHeight="1" x14ac:dyDescent="0.25"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34"/>
      <c r="DJ230" s="34"/>
      <c r="DK230" s="34"/>
      <c r="DL230" s="34"/>
      <c r="DM230" s="34"/>
      <c r="DN230" s="34"/>
      <c r="DO230" s="34"/>
      <c r="DP230" s="34"/>
      <c r="DQ230" s="34"/>
      <c r="DR230" s="34"/>
      <c r="DS230" s="34"/>
      <c r="DT230" s="34"/>
      <c r="DU230" s="34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</row>
    <row r="231" spans="18:145" ht="12.75" customHeight="1" x14ac:dyDescent="0.25"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4"/>
      <c r="CR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4"/>
      <c r="DC231" s="34"/>
      <c r="DD231" s="34"/>
      <c r="DE231" s="34"/>
      <c r="DF231" s="34"/>
      <c r="DG231" s="34"/>
      <c r="DH231" s="34"/>
      <c r="DI231" s="34"/>
      <c r="DJ231" s="34"/>
      <c r="DK231" s="34"/>
      <c r="DL231" s="34"/>
      <c r="DM231" s="34"/>
      <c r="DN231" s="34"/>
      <c r="DO231" s="34"/>
      <c r="DP231" s="34"/>
      <c r="DQ231" s="34"/>
      <c r="DR231" s="34"/>
      <c r="DS231" s="34"/>
      <c r="DT231" s="34"/>
      <c r="DU231" s="34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</row>
    <row r="232" spans="18:145" ht="12.75" customHeight="1" x14ac:dyDescent="0.25"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  <c r="CU232" s="34"/>
      <c r="CV232" s="34"/>
      <c r="CW232" s="34"/>
      <c r="CX232" s="34"/>
      <c r="CY232" s="34"/>
      <c r="CZ232" s="34"/>
      <c r="DA232" s="34"/>
      <c r="DB232" s="34"/>
      <c r="DC232" s="34"/>
      <c r="DD232" s="34"/>
      <c r="DE232" s="34"/>
      <c r="DF232" s="34"/>
      <c r="DG232" s="34"/>
      <c r="DH232" s="34"/>
      <c r="DI232" s="34"/>
      <c r="DJ232" s="34"/>
      <c r="DK232" s="34"/>
      <c r="DL232" s="34"/>
      <c r="DM232" s="34"/>
      <c r="DN232" s="34"/>
      <c r="DO232" s="34"/>
      <c r="DP232" s="34"/>
      <c r="DQ232" s="34"/>
      <c r="DR232" s="34"/>
      <c r="DS232" s="34"/>
      <c r="DT232" s="34"/>
      <c r="DU232" s="34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</row>
    <row r="233" spans="18:145" ht="12.75" customHeight="1" x14ac:dyDescent="0.25"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DC233" s="34"/>
      <c r="DD233" s="34"/>
      <c r="DE233" s="34"/>
      <c r="DF233" s="34"/>
      <c r="DG233" s="34"/>
      <c r="DH233" s="34"/>
      <c r="DI233" s="34"/>
      <c r="DJ233" s="34"/>
      <c r="DK233" s="34"/>
      <c r="DL233" s="34"/>
      <c r="DM233" s="34"/>
      <c r="DN233" s="34"/>
      <c r="DO233" s="34"/>
      <c r="DP233" s="34"/>
      <c r="DQ233" s="34"/>
      <c r="DR233" s="34"/>
      <c r="DS233" s="34"/>
      <c r="DT233" s="34"/>
      <c r="DU233" s="34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</row>
    <row r="234" spans="18:145" ht="12.75" customHeight="1" x14ac:dyDescent="0.25"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  <c r="CP234" s="34"/>
      <c r="CQ234" s="34"/>
      <c r="CR234" s="34"/>
      <c r="CS234" s="34"/>
      <c r="CT234" s="34"/>
      <c r="CU234" s="34"/>
      <c r="CV234" s="34"/>
      <c r="CW234" s="34"/>
      <c r="CX234" s="34"/>
      <c r="CY234" s="34"/>
      <c r="CZ234" s="34"/>
      <c r="DA234" s="34"/>
      <c r="DB234" s="34"/>
      <c r="DC234" s="34"/>
      <c r="DD234" s="34"/>
      <c r="DE234" s="34"/>
      <c r="DF234" s="34"/>
      <c r="DG234" s="34"/>
      <c r="DH234" s="34"/>
      <c r="DI234" s="34"/>
      <c r="DJ234" s="34"/>
      <c r="DK234" s="34"/>
      <c r="DL234" s="34"/>
      <c r="DM234" s="34"/>
      <c r="DN234" s="34"/>
      <c r="DO234" s="34"/>
      <c r="DP234" s="34"/>
      <c r="DQ234" s="34"/>
      <c r="DR234" s="34"/>
      <c r="DS234" s="34"/>
      <c r="DT234" s="34"/>
      <c r="DU234" s="34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</row>
    <row r="235" spans="18:145" ht="12.75" customHeight="1" x14ac:dyDescent="0.25"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  <c r="DD235" s="34"/>
      <c r="DE235" s="34"/>
      <c r="DF235" s="34"/>
      <c r="DG235" s="34"/>
      <c r="DH235" s="34"/>
      <c r="DI235" s="34"/>
      <c r="DJ235" s="34"/>
      <c r="DK235" s="34"/>
      <c r="DL235" s="34"/>
      <c r="DM235" s="34"/>
      <c r="DN235" s="34"/>
      <c r="DO235" s="34"/>
      <c r="DP235" s="34"/>
      <c r="DQ235" s="34"/>
      <c r="DR235" s="34"/>
      <c r="DS235" s="34"/>
      <c r="DT235" s="34"/>
      <c r="DU235" s="34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</row>
    <row r="236" spans="18:145" ht="12.75" customHeight="1" x14ac:dyDescent="0.25"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4"/>
      <c r="CR236" s="34"/>
      <c r="CS236" s="34"/>
      <c r="CT236" s="34"/>
      <c r="CU236" s="34"/>
      <c r="CV236" s="34"/>
      <c r="CW236" s="34"/>
      <c r="CX236" s="34"/>
      <c r="CY236" s="34"/>
      <c r="CZ236" s="34"/>
      <c r="DA236" s="34"/>
      <c r="DB236" s="34"/>
      <c r="DC236" s="34"/>
      <c r="DD236" s="34"/>
      <c r="DE236" s="34"/>
      <c r="DF236" s="34"/>
      <c r="DG236" s="34"/>
      <c r="DH236" s="34"/>
      <c r="DI236" s="34"/>
      <c r="DJ236" s="34"/>
      <c r="DK236" s="34"/>
      <c r="DL236" s="34"/>
      <c r="DM236" s="34"/>
      <c r="DN236" s="34"/>
      <c r="DO236" s="34"/>
      <c r="DP236" s="34"/>
      <c r="DQ236" s="34"/>
      <c r="DR236" s="34"/>
      <c r="DS236" s="34"/>
      <c r="DT236" s="34"/>
      <c r="DU236" s="34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</row>
    <row r="237" spans="18:145" ht="12.75" customHeight="1" x14ac:dyDescent="0.25"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  <c r="CP237" s="34"/>
      <c r="CQ237" s="34"/>
      <c r="CR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4"/>
      <c r="DC237" s="34"/>
      <c r="DD237" s="34"/>
      <c r="DE237" s="34"/>
      <c r="DF237" s="34"/>
      <c r="DG237" s="34"/>
      <c r="DH237" s="34"/>
      <c r="DI237" s="34"/>
      <c r="DJ237" s="34"/>
      <c r="DK237" s="34"/>
      <c r="DL237" s="34"/>
      <c r="DM237" s="34"/>
      <c r="DN237" s="34"/>
      <c r="DO237" s="34"/>
      <c r="DP237" s="34"/>
      <c r="DQ237" s="34"/>
      <c r="DR237" s="34"/>
      <c r="DS237" s="34"/>
      <c r="DT237" s="34"/>
      <c r="DU237" s="34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</row>
    <row r="238" spans="18:145" ht="12.75" customHeight="1" x14ac:dyDescent="0.25"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DC238" s="34"/>
      <c r="DD238" s="34"/>
      <c r="DE238" s="34"/>
      <c r="DF238" s="34"/>
      <c r="DG238" s="34"/>
      <c r="DH238" s="34"/>
      <c r="DI238" s="34"/>
      <c r="DJ238" s="34"/>
      <c r="DK238" s="34"/>
      <c r="DL238" s="34"/>
      <c r="DM238" s="34"/>
      <c r="DN238" s="34"/>
      <c r="DO238" s="34"/>
      <c r="DP238" s="34"/>
      <c r="DQ238" s="34"/>
      <c r="DR238" s="34"/>
      <c r="DS238" s="34"/>
      <c r="DT238" s="34"/>
      <c r="DU238" s="34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</row>
    <row r="239" spans="18:145" ht="12.75" customHeight="1" x14ac:dyDescent="0.25"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  <c r="CP239" s="34"/>
      <c r="CQ239" s="34"/>
      <c r="CR239" s="34"/>
      <c r="CS239" s="34"/>
      <c r="CT239" s="34"/>
      <c r="CU239" s="34"/>
      <c r="CV239" s="34"/>
      <c r="CW239" s="34"/>
      <c r="CX239" s="34"/>
      <c r="CY239" s="34"/>
      <c r="CZ239" s="34"/>
      <c r="DA239" s="34"/>
      <c r="DB239" s="34"/>
      <c r="DC239" s="34"/>
      <c r="DD239" s="34"/>
      <c r="DE239" s="34"/>
      <c r="DF239" s="34"/>
      <c r="DG239" s="34"/>
      <c r="DH239" s="34"/>
      <c r="DI239" s="34"/>
      <c r="DJ239" s="34"/>
      <c r="DK239" s="34"/>
      <c r="DL239" s="34"/>
      <c r="DM239" s="34"/>
      <c r="DN239" s="34"/>
      <c r="DO239" s="34"/>
      <c r="DP239" s="34"/>
      <c r="DQ239" s="34"/>
      <c r="DR239" s="34"/>
      <c r="DS239" s="34"/>
      <c r="DT239" s="34"/>
      <c r="DU239" s="34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</row>
    <row r="240" spans="18:145" ht="12.75" customHeight="1" x14ac:dyDescent="0.25"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DC240" s="34"/>
      <c r="DD240" s="34"/>
      <c r="DE240" s="34"/>
      <c r="DF240" s="34"/>
      <c r="DG240" s="34"/>
      <c r="DH240" s="34"/>
      <c r="DI240" s="34"/>
      <c r="DJ240" s="34"/>
      <c r="DK240" s="34"/>
      <c r="DL240" s="34"/>
      <c r="DM240" s="34"/>
      <c r="DN240" s="34"/>
      <c r="DO240" s="34"/>
      <c r="DP240" s="34"/>
      <c r="DQ240" s="34"/>
      <c r="DR240" s="34"/>
      <c r="DS240" s="34"/>
      <c r="DT240" s="34"/>
      <c r="DU240" s="34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</row>
    <row r="241" spans="18:145" ht="12.75" customHeight="1" x14ac:dyDescent="0.25"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  <c r="CP241" s="34"/>
      <c r="CQ241" s="34"/>
      <c r="CR241" s="34"/>
      <c r="CS241" s="34"/>
      <c r="CT241" s="34"/>
      <c r="CU241" s="34"/>
      <c r="CV241" s="34"/>
      <c r="CW241" s="34"/>
      <c r="CX241" s="34"/>
      <c r="CY241" s="34"/>
      <c r="CZ241" s="34"/>
      <c r="DA241" s="34"/>
      <c r="DB241" s="34"/>
      <c r="DC241" s="34"/>
      <c r="DD241" s="34"/>
      <c r="DE241" s="34"/>
      <c r="DF241" s="34"/>
      <c r="DG241" s="34"/>
      <c r="DH241" s="34"/>
      <c r="DI241" s="34"/>
      <c r="DJ241" s="34"/>
      <c r="DK241" s="34"/>
      <c r="DL241" s="34"/>
      <c r="DM241" s="34"/>
      <c r="DN241" s="34"/>
      <c r="DO241" s="34"/>
      <c r="DP241" s="34"/>
      <c r="DQ241" s="34"/>
      <c r="DR241" s="34"/>
      <c r="DS241" s="34"/>
      <c r="DT241" s="34"/>
      <c r="DU241" s="34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</row>
    <row r="242" spans="18:145" ht="12.75" customHeight="1" x14ac:dyDescent="0.25"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  <c r="CP242" s="34"/>
      <c r="CQ242" s="34"/>
      <c r="CR242" s="34"/>
      <c r="CS242" s="34"/>
      <c r="CT242" s="34"/>
      <c r="CU242" s="34"/>
      <c r="CV242" s="34"/>
      <c r="CW242" s="34"/>
      <c r="CX242" s="34"/>
      <c r="CY242" s="34"/>
      <c r="CZ242" s="34"/>
      <c r="DA242" s="34"/>
      <c r="DB242" s="34"/>
      <c r="DC242" s="34"/>
      <c r="DD242" s="34"/>
      <c r="DE242" s="34"/>
      <c r="DF242" s="34"/>
      <c r="DG242" s="34"/>
      <c r="DH242" s="34"/>
      <c r="DI242" s="34"/>
      <c r="DJ242" s="34"/>
      <c r="DK242" s="34"/>
      <c r="DL242" s="34"/>
      <c r="DM242" s="34"/>
      <c r="DN242" s="34"/>
      <c r="DO242" s="34"/>
      <c r="DP242" s="34"/>
      <c r="DQ242" s="34"/>
      <c r="DR242" s="34"/>
      <c r="DS242" s="34"/>
      <c r="DT242" s="34"/>
      <c r="DU242" s="34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</row>
    <row r="243" spans="18:145" ht="12.75" customHeight="1" x14ac:dyDescent="0.25"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4"/>
      <c r="CR243" s="34"/>
      <c r="CS243" s="34"/>
      <c r="CT243" s="34"/>
      <c r="CU243" s="34"/>
      <c r="CV243" s="34"/>
      <c r="CW243" s="34"/>
      <c r="CX243" s="34"/>
      <c r="CY243" s="34"/>
      <c r="CZ243" s="34"/>
      <c r="DA243" s="34"/>
      <c r="DB243" s="34"/>
      <c r="DC243" s="34"/>
      <c r="DD243" s="34"/>
      <c r="DE243" s="34"/>
      <c r="DF243" s="34"/>
      <c r="DG243" s="34"/>
      <c r="DH243" s="34"/>
      <c r="DI243" s="34"/>
      <c r="DJ243" s="34"/>
      <c r="DK243" s="34"/>
      <c r="DL243" s="34"/>
      <c r="DM243" s="34"/>
      <c r="DN243" s="34"/>
      <c r="DO243" s="34"/>
      <c r="DP243" s="34"/>
      <c r="DQ243" s="34"/>
      <c r="DR243" s="34"/>
      <c r="DS243" s="34"/>
      <c r="DT243" s="34"/>
      <c r="DU243" s="34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</row>
    <row r="244" spans="18:145" ht="12.75" customHeight="1" x14ac:dyDescent="0.25"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4"/>
      <c r="CR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4"/>
      <c r="DC244" s="34"/>
      <c r="DD244" s="34"/>
      <c r="DE244" s="34"/>
      <c r="DF244" s="34"/>
      <c r="DG244" s="34"/>
      <c r="DH244" s="34"/>
      <c r="DI244" s="34"/>
      <c r="DJ244" s="34"/>
      <c r="DK244" s="34"/>
      <c r="DL244" s="34"/>
      <c r="DM244" s="34"/>
      <c r="DN244" s="34"/>
      <c r="DO244" s="34"/>
      <c r="DP244" s="34"/>
      <c r="DQ244" s="34"/>
      <c r="DR244" s="34"/>
      <c r="DS244" s="34"/>
      <c r="DT244" s="34"/>
      <c r="DU244" s="34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</row>
    <row r="245" spans="18:145" ht="12.75" customHeight="1" x14ac:dyDescent="0.25"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DC245" s="34"/>
      <c r="DD245" s="34"/>
      <c r="DE245" s="34"/>
      <c r="DF245" s="34"/>
      <c r="DG245" s="34"/>
      <c r="DH245" s="34"/>
      <c r="DI245" s="34"/>
      <c r="DJ245" s="34"/>
      <c r="DK245" s="34"/>
      <c r="DL245" s="34"/>
      <c r="DM245" s="34"/>
      <c r="DN245" s="34"/>
      <c r="DO245" s="34"/>
      <c r="DP245" s="34"/>
      <c r="DQ245" s="34"/>
      <c r="DR245" s="34"/>
      <c r="DS245" s="34"/>
      <c r="DT245" s="34"/>
      <c r="DU245" s="34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</row>
    <row r="246" spans="18:145" ht="12.75" customHeight="1" x14ac:dyDescent="0.25"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  <c r="DD246" s="34"/>
      <c r="DE246" s="34"/>
      <c r="DF246" s="34"/>
      <c r="DG246" s="34"/>
      <c r="DH246" s="34"/>
      <c r="DI246" s="34"/>
      <c r="DJ246" s="34"/>
      <c r="DK246" s="34"/>
      <c r="DL246" s="34"/>
      <c r="DM246" s="34"/>
      <c r="DN246" s="34"/>
      <c r="DO246" s="34"/>
      <c r="DP246" s="34"/>
      <c r="DQ246" s="34"/>
      <c r="DR246" s="34"/>
      <c r="DS246" s="34"/>
      <c r="DT246" s="34"/>
      <c r="DU246" s="34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</row>
    <row r="247" spans="18:145" ht="12.75" customHeight="1" x14ac:dyDescent="0.25"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</row>
    <row r="248" spans="18:145" ht="12.75" customHeight="1" x14ac:dyDescent="0.25"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34"/>
      <c r="DD248" s="34"/>
      <c r="DE248" s="34"/>
      <c r="DF248" s="34"/>
      <c r="DG248" s="34"/>
      <c r="DH248" s="34"/>
      <c r="DI248" s="34"/>
      <c r="DJ248" s="34"/>
      <c r="DK248" s="34"/>
      <c r="DL248" s="34"/>
      <c r="DM248" s="34"/>
      <c r="DN248" s="34"/>
      <c r="DO248" s="34"/>
      <c r="DP248" s="34"/>
      <c r="DQ248" s="34"/>
      <c r="DR248" s="34"/>
      <c r="DS248" s="34"/>
      <c r="DT248" s="34"/>
      <c r="DU248" s="34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</row>
    <row r="249" spans="18:145" ht="12.75" customHeight="1" x14ac:dyDescent="0.25"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4"/>
      <c r="CR249" s="34"/>
      <c r="CS249" s="34"/>
      <c r="CT249" s="34"/>
      <c r="CU249" s="34"/>
      <c r="CV249" s="34"/>
      <c r="CW249" s="34"/>
      <c r="CX249" s="34"/>
      <c r="CY249" s="34"/>
      <c r="CZ249" s="34"/>
      <c r="DA249" s="34"/>
      <c r="DB249" s="34"/>
      <c r="DC249" s="34"/>
      <c r="DD249" s="34"/>
      <c r="DE249" s="34"/>
      <c r="DF249" s="34"/>
      <c r="DG249" s="34"/>
      <c r="DH249" s="34"/>
      <c r="DI249" s="34"/>
      <c r="DJ249" s="34"/>
      <c r="DK249" s="34"/>
      <c r="DL249" s="34"/>
      <c r="DM249" s="34"/>
      <c r="DN249" s="34"/>
      <c r="DO249" s="34"/>
      <c r="DP249" s="34"/>
      <c r="DQ249" s="34"/>
      <c r="DR249" s="34"/>
      <c r="DS249" s="34"/>
      <c r="DT249" s="34"/>
      <c r="DU249" s="34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</row>
    <row r="250" spans="18:145" ht="12.75" customHeight="1" x14ac:dyDescent="0.25"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  <c r="DD250" s="34"/>
      <c r="DE250" s="34"/>
      <c r="DF250" s="34"/>
      <c r="DG250" s="34"/>
      <c r="DH250" s="34"/>
      <c r="DI250" s="34"/>
      <c r="DJ250" s="34"/>
      <c r="DK250" s="34"/>
      <c r="DL250" s="34"/>
      <c r="DM250" s="34"/>
      <c r="DN250" s="34"/>
      <c r="DO250" s="34"/>
      <c r="DP250" s="34"/>
      <c r="DQ250" s="34"/>
      <c r="DR250" s="34"/>
      <c r="DS250" s="34"/>
      <c r="DT250" s="34"/>
      <c r="DU250" s="34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</row>
    <row r="251" spans="18:145" ht="12.75" customHeight="1" x14ac:dyDescent="0.25"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DC251" s="34"/>
      <c r="DD251" s="34"/>
      <c r="DE251" s="34"/>
      <c r="DF251" s="34"/>
      <c r="DG251" s="34"/>
      <c r="DH251" s="34"/>
      <c r="DI251" s="34"/>
      <c r="DJ251" s="34"/>
      <c r="DK251" s="34"/>
      <c r="DL251" s="34"/>
      <c r="DM251" s="34"/>
      <c r="DN251" s="34"/>
      <c r="DO251" s="34"/>
      <c r="DP251" s="34"/>
      <c r="DQ251" s="34"/>
      <c r="DR251" s="34"/>
      <c r="DS251" s="34"/>
      <c r="DT251" s="34"/>
      <c r="DU251" s="34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</row>
    <row r="252" spans="18:145" ht="12.75" customHeight="1" x14ac:dyDescent="0.25"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4"/>
      <c r="CR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4"/>
      <c r="DC252" s="34"/>
      <c r="DD252" s="34"/>
      <c r="DE252" s="34"/>
      <c r="DF252" s="34"/>
      <c r="DG252" s="34"/>
      <c r="DH252" s="34"/>
      <c r="DI252" s="34"/>
      <c r="DJ252" s="34"/>
      <c r="DK252" s="34"/>
      <c r="DL252" s="34"/>
      <c r="DM252" s="34"/>
      <c r="DN252" s="34"/>
      <c r="DO252" s="34"/>
      <c r="DP252" s="34"/>
      <c r="DQ252" s="34"/>
      <c r="DR252" s="34"/>
      <c r="DS252" s="34"/>
      <c r="DT252" s="34"/>
      <c r="DU252" s="34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</row>
    <row r="253" spans="18:145" ht="12.75" customHeight="1" x14ac:dyDescent="0.25"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  <c r="CP253" s="34"/>
      <c r="CQ253" s="34"/>
      <c r="CR253" s="34"/>
      <c r="CS253" s="34"/>
      <c r="CT253" s="34"/>
      <c r="CU253" s="34"/>
      <c r="CV253" s="34"/>
      <c r="CW253" s="34"/>
      <c r="CX253" s="34"/>
      <c r="CY253" s="34"/>
      <c r="CZ253" s="34"/>
      <c r="DA253" s="34"/>
      <c r="DB253" s="34"/>
      <c r="DC253" s="34"/>
      <c r="DD253" s="34"/>
      <c r="DE253" s="34"/>
      <c r="DF253" s="34"/>
      <c r="DG253" s="34"/>
      <c r="DH253" s="34"/>
      <c r="DI253" s="34"/>
      <c r="DJ253" s="34"/>
      <c r="DK253" s="34"/>
      <c r="DL253" s="34"/>
      <c r="DM253" s="34"/>
      <c r="DN253" s="34"/>
      <c r="DO253" s="34"/>
      <c r="DP253" s="34"/>
      <c r="DQ253" s="34"/>
      <c r="DR253" s="34"/>
      <c r="DS253" s="34"/>
      <c r="DT253" s="34"/>
      <c r="DU253" s="34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</row>
    <row r="254" spans="18:145" ht="12.75" customHeight="1" x14ac:dyDescent="0.25"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  <c r="CP254" s="34"/>
      <c r="CQ254" s="34"/>
      <c r="CR254" s="34"/>
      <c r="CS254" s="34"/>
      <c r="CT254" s="34"/>
      <c r="CU254" s="34"/>
      <c r="CV254" s="34"/>
      <c r="CW254" s="34"/>
      <c r="CX254" s="34"/>
      <c r="CY254" s="34"/>
      <c r="CZ254" s="34"/>
      <c r="DA254" s="34"/>
      <c r="DB254" s="34"/>
      <c r="DC254" s="34"/>
      <c r="DD254" s="34"/>
      <c r="DE254" s="34"/>
      <c r="DF254" s="34"/>
      <c r="DG254" s="34"/>
      <c r="DH254" s="34"/>
      <c r="DI254" s="34"/>
      <c r="DJ254" s="34"/>
      <c r="DK254" s="34"/>
      <c r="DL254" s="34"/>
      <c r="DM254" s="34"/>
      <c r="DN254" s="34"/>
      <c r="DO254" s="34"/>
      <c r="DP254" s="34"/>
      <c r="DQ254" s="34"/>
      <c r="DR254" s="34"/>
      <c r="DS254" s="34"/>
      <c r="DT254" s="34"/>
      <c r="DU254" s="34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</row>
    <row r="255" spans="18:145" ht="12.75" customHeight="1" x14ac:dyDescent="0.25"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  <c r="CP255" s="34"/>
      <c r="CQ255" s="34"/>
      <c r="CR255" s="34"/>
      <c r="CS255" s="34"/>
      <c r="CT255" s="34"/>
      <c r="CU255" s="34"/>
      <c r="CV255" s="34"/>
      <c r="CW255" s="34"/>
      <c r="CX255" s="34"/>
      <c r="CY255" s="34"/>
      <c r="CZ255" s="34"/>
      <c r="DA255" s="34"/>
      <c r="DB255" s="34"/>
      <c r="DC255" s="34"/>
      <c r="DD255" s="34"/>
      <c r="DE255" s="34"/>
      <c r="DF255" s="34"/>
      <c r="DG255" s="34"/>
      <c r="DH255" s="34"/>
      <c r="DI255" s="34"/>
      <c r="DJ255" s="34"/>
      <c r="DK255" s="34"/>
      <c r="DL255" s="34"/>
      <c r="DM255" s="34"/>
      <c r="DN255" s="34"/>
      <c r="DO255" s="34"/>
      <c r="DP255" s="34"/>
      <c r="DQ255" s="34"/>
      <c r="DR255" s="34"/>
      <c r="DS255" s="34"/>
      <c r="DT255" s="34"/>
      <c r="DU255" s="34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</row>
    <row r="256" spans="18:145" ht="12.75" customHeight="1" x14ac:dyDescent="0.25"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  <c r="CP256" s="34"/>
      <c r="CQ256" s="34"/>
      <c r="CR256" s="34"/>
      <c r="CS256" s="34"/>
      <c r="CT256" s="34"/>
      <c r="CU256" s="34"/>
      <c r="CV256" s="34"/>
      <c r="CW256" s="34"/>
      <c r="CX256" s="34"/>
      <c r="CY256" s="34"/>
      <c r="CZ256" s="34"/>
      <c r="DA256" s="34"/>
      <c r="DB256" s="34"/>
      <c r="DC256" s="34"/>
      <c r="DD256" s="34"/>
      <c r="DE256" s="34"/>
      <c r="DF256" s="34"/>
      <c r="DG256" s="34"/>
      <c r="DH256" s="34"/>
      <c r="DI256" s="34"/>
      <c r="DJ256" s="34"/>
      <c r="DK256" s="34"/>
      <c r="DL256" s="34"/>
      <c r="DM256" s="34"/>
      <c r="DN256" s="34"/>
      <c r="DO256" s="34"/>
      <c r="DP256" s="34"/>
      <c r="DQ256" s="34"/>
      <c r="DR256" s="34"/>
      <c r="DS256" s="34"/>
      <c r="DT256" s="34"/>
      <c r="DU256" s="34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</row>
    <row r="257" spans="18:145" ht="12.75" customHeight="1" x14ac:dyDescent="0.25"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  <c r="CP257" s="34"/>
      <c r="CQ257" s="34"/>
      <c r="CR257" s="34"/>
      <c r="CS257" s="34"/>
      <c r="CT257" s="34"/>
      <c r="CU257" s="34"/>
      <c r="CV257" s="34"/>
      <c r="CW257" s="34"/>
      <c r="CX257" s="34"/>
      <c r="CY257" s="34"/>
      <c r="CZ257" s="34"/>
      <c r="DA257" s="34"/>
      <c r="DB257" s="34"/>
      <c r="DC257" s="34"/>
      <c r="DD257" s="34"/>
      <c r="DE257" s="34"/>
      <c r="DF257" s="34"/>
      <c r="DG257" s="34"/>
      <c r="DH257" s="34"/>
      <c r="DI257" s="34"/>
      <c r="DJ257" s="34"/>
      <c r="DK257" s="34"/>
      <c r="DL257" s="34"/>
      <c r="DM257" s="34"/>
      <c r="DN257" s="34"/>
      <c r="DO257" s="34"/>
      <c r="DP257" s="34"/>
      <c r="DQ257" s="34"/>
      <c r="DR257" s="34"/>
      <c r="DS257" s="34"/>
      <c r="DT257" s="34"/>
      <c r="DU257" s="34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</row>
    <row r="258" spans="18:145" ht="12.75" customHeight="1" x14ac:dyDescent="0.25"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  <c r="CP258" s="34"/>
      <c r="CQ258" s="34"/>
      <c r="CR258" s="34"/>
      <c r="CS258" s="34"/>
      <c r="CT258" s="34"/>
      <c r="CU258" s="34"/>
      <c r="CV258" s="34"/>
      <c r="CW258" s="34"/>
      <c r="CX258" s="34"/>
      <c r="CY258" s="34"/>
      <c r="CZ258" s="34"/>
      <c r="DA258" s="34"/>
      <c r="DB258" s="34"/>
      <c r="DC258" s="34"/>
      <c r="DD258" s="34"/>
      <c r="DE258" s="34"/>
      <c r="DF258" s="34"/>
      <c r="DG258" s="34"/>
      <c r="DH258" s="34"/>
      <c r="DI258" s="34"/>
      <c r="DJ258" s="34"/>
      <c r="DK258" s="34"/>
      <c r="DL258" s="34"/>
      <c r="DM258" s="34"/>
      <c r="DN258" s="34"/>
      <c r="DO258" s="34"/>
      <c r="DP258" s="34"/>
      <c r="DQ258" s="34"/>
      <c r="DR258" s="34"/>
      <c r="DS258" s="34"/>
      <c r="DT258" s="34"/>
      <c r="DU258" s="34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</row>
    <row r="259" spans="18:145" ht="12.75" customHeight="1" x14ac:dyDescent="0.25"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  <c r="CP259" s="34"/>
      <c r="CQ259" s="34"/>
      <c r="CR259" s="34"/>
      <c r="CS259" s="34"/>
      <c r="CT259" s="34"/>
      <c r="CU259" s="34"/>
      <c r="CV259" s="34"/>
      <c r="CW259" s="34"/>
      <c r="CX259" s="34"/>
      <c r="CY259" s="34"/>
      <c r="CZ259" s="34"/>
      <c r="DA259" s="34"/>
      <c r="DB259" s="34"/>
      <c r="DC259" s="34"/>
      <c r="DD259" s="34"/>
      <c r="DE259" s="34"/>
      <c r="DF259" s="34"/>
      <c r="DG259" s="34"/>
      <c r="DH259" s="34"/>
      <c r="DI259" s="34"/>
      <c r="DJ259" s="34"/>
      <c r="DK259" s="34"/>
      <c r="DL259" s="34"/>
      <c r="DM259" s="34"/>
      <c r="DN259" s="34"/>
      <c r="DO259" s="34"/>
      <c r="DP259" s="34"/>
      <c r="DQ259" s="34"/>
      <c r="DR259" s="34"/>
      <c r="DS259" s="34"/>
      <c r="DT259" s="34"/>
      <c r="DU259" s="34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</row>
    <row r="260" spans="18:145" ht="12.75" customHeight="1" x14ac:dyDescent="0.25"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  <c r="CP260" s="34"/>
      <c r="CQ260" s="34"/>
      <c r="CR260" s="34"/>
      <c r="CS260" s="34"/>
      <c r="CT260" s="34"/>
      <c r="CU260" s="34"/>
      <c r="CV260" s="34"/>
      <c r="CW260" s="34"/>
      <c r="CX260" s="34"/>
      <c r="CY260" s="34"/>
      <c r="CZ260" s="34"/>
      <c r="DA260" s="34"/>
      <c r="DB260" s="34"/>
      <c r="DC260" s="34"/>
      <c r="DD260" s="34"/>
      <c r="DE260" s="34"/>
      <c r="DF260" s="34"/>
      <c r="DG260" s="34"/>
      <c r="DH260" s="34"/>
      <c r="DI260" s="34"/>
      <c r="DJ260" s="34"/>
      <c r="DK260" s="34"/>
      <c r="DL260" s="34"/>
      <c r="DM260" s="34"/>
      <c r="DN260" s="34"/>
      <c r="DO260" s="34"/>
      <c r="DP260" s="34"/>
      <c r="DQ260" s="34"/>
      <c r="DR260" s="34"/>
      <c r="DS260" s="34"/>
      <c r="DT260" s="34"/>
      <c r="DU260" s="34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</row>
    <row r="261" spans="18:145" ht="12.75" customHeight="1" x14ac:dyDescent="0.25"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  <c r="CP261" s="34"/>
      <c r="CQ261" s="34"/>
      <c r="CR261" s="34"/>
      <c r="CS261" s="34"/>
      <c r="CT261" s="34"/>
      <c r="CU261" s="34"/>
      <c r="CV261" s="34"/>
      <c r="CW261" s="34"/>
      <c r="CX261" s="34"/>
      <c r="CY261" s="34"/>
      <c r="CZ261" s="34"/>
      <c r="DA261" s="34"/>
      <c r="DB261" s="34"/>
      <c r="DC261" s="34"/>
      <c r="DD261" s="34"/>
      <c r="DE261" s="34"/>
      <c r="DF261" s="34"/>
      <c r="DG261" s="34"/>
      <c r="DH261" s="34"/>
      <c r="DI261" s="34"/>
      <c r="DJ261" s="34"/>
      <c r="DK261" s="34"/>
      <c r="DL261" s="34"/>
      <c r="DM261" s="34"/>
      <c r="DN261" s="34"/>
      <c r="DO261" s="34"/>
      <c r="DP261" s="34"/>
      <c r="DQ261" s="34"/>
      <c r="DR261" s="34"/>
      <c r="DS261" s="34"/>
      <c r="DT261" s="34"/>
      <c r="DU261" s="34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</row>
    <row r="262" spans="18:145" ht="12.75" customHeight="1" x14ac:dyDescent="0.25"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  <c r="DD262" s="34"/>
      <c r="DE262" s="34"/>
      <c r="DF262" s="34"/>
      <c r="DG262" s="34"/>
      <c r="DH262" s="34"/>
      <c r="DI262" s="34"/>
      <c r="DJ262" s="34"/>
      <c r="DK262" s="34"/>
      <c r="DL262" s="34"/>
      <c r="DM262" s="34"/>
      <c r="DN262" s="34"/>
      <c r="DO262" s="34"/>
      <c r="DP262" s="34"/>
      <c r="DQ262" s="34"/>
      <c r="DR262" s="34"/>
      <c r="DS262" s="34"/>
      <c r="DT262" s="34"/>
      <c r="DU262" s="34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</row>
    <row r="263" spans="18:145" ht="12.75" customHeight="1" x14ac:dyDescent="0.25"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  <c r="CP263" s="34"/>
      <c r="CQ263" s="34"/>
      <c r="CR263" s="34"/>
      <c r="CS263" s="34"/>
      <c r="CT263" s="34"/>
      <c r="CU263" s="34"/>
      <c r="CV263" s="34"/>
      <c r="CW263" s="34"/>
      <c r="CX263" s="34"/>
      <c r="CY263" s="34"/>
      <c r="CZ263" s="34"/>
      <c r="DA263" s="34"/>
      <c r="DB263" s="34"/>
      <c r="DC263" s="34"/>
      <c r="DD263" s="34"/>
      <c r="DE263" s="34"/>
      <c r="DF263" s="34"/>
      <c r="DG263" s="34"/>
      <c r="DH263" s="34"/>
      <c r="DI263" s="34"/>
      <c r="DJ263" s="34"/>
      <c r="DK263" s="34"/>
      <c r="DL263" s="34"/>
      <c r="DM263" s="34"/>
      <c r="DN263" s="34"/>
      <c r="DO263" s="34"/>
      <c r="DP263" s="34"/>
      <c r="DQ263" s="34"/>
      <c r="DR263" s="34"/>
      <c r="DS263" s="34"/>
      <c r="DT263" s="34"/>
      <c r="DU263" s="34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</row>
    <row r="264" spans="18:145" ht="12.75" customHeight="1" x14ac:dyDescent="0.25"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  <c r="CP264" s="34"/>
      <c r="CQ264" s="34"/>
      <c r="CR264" s="34"/>
      <c r="CS264" s="34"/>
      <c r="CT264" s="34"/>
      <c r="CU264" s="34"/>
      <c r="CV264" s="34"/>
      <c r="CW264" s="34"/>
      <c r="CX264" s="34"/>
      <c r="CY264" s="34"/>
      <c r="CZ264" s="34"/>
      <c r="DA264" s="34"/>
      <c r="DB264" s="34"/>
      <c r="DC264" s="34"/>
      <c r="DD264" s="34"/>
      <c r="DE264" s="34"/>
      <c r="DF264" s="34"/>
      <c r="DG264" s="34"/>
      <c r="DH264" s="34"/>
      <c r="DI264" s="34"/>
      <c r="DJ264" s="34"/>
      <c r="DK264" s="34"/>
      <c r="DL264" s="34"/>
      <c r="DM264" s="34"/>
      <c r="DN264" s="34"/>
      <c r="DO264" s="34"/>
      <c r="DP264" s="34"/>
      <c r="DQ264" s="34"/>
      <c r="DR264" s="34"/>
      <c r="DS264" s="34"/>
      <c r="DT264" s="34"/>
      <c r="DU264" s="34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</row>
    <row r="265" spans="18:145" ht="12.75" customHeight="1" x14ac:dyDescent="0.25"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4"/>
      <c r="CR265" s="34"/>
      <c r="CS265" s="34"/>
      <c r="CT265" s="34"/>
      <c r="CU265" s="34"/>
      <c r="CV265" s="34"/>
      <c r="CW265" s="34"/>
      <c r="CX265" s="34"/>
      <c r="CY265" s="34"/>
      <c r="CZ265" s="34"/>
      <c r="DA265" s="34"/>
      <c r="DB265" s="34"/>
      <c r="DC265" s="34"/>
      <c r="DD265" s="34"/>
      <c r="DE265" s="34"/>
      <c r="DF265" s="34"/>
      <c r="DG265" s="34"/>
      <c r="DH265" s="34"/>
      <c r="DI265" s="34"/>
      <c r="DJ265" s="34"/>
      <c r="DK265" s="34"/>
      <c r="DL265" s="34"/>
      <c r="DM265" s="34"/>
      <c r="DN265" s="34"/>
      <c r="DO265" s="34"/>
      <c r="DP265" s="34"/>
      <c r="DQ265" s="34"/>
      <c r="DR265" s="34"/>
      <c r="DS265" s="34"/>
      <c r="DT265" s="34"/>
      <c r="DU265" s="34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</row>
    <row r="266" spans="18:145" ht="12.75" customHeight="1" x14ac:dyDescent="0.25"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  <c r="CP266" s="34"/>
      <c r="CQ266" s="34"/>
      <c r="CR266" s="34"/>
      <c r="CS266" s="34"/>
      <c r="CT266" s="34"/>
      <c r="CU266" s="34"/>
      <c r="CV266" s="34"/>
      <c r="CW266" s="34"/>
      <c r="CX266" s="34"/>
      <c r="CY266" s="34"/>
      <c r="CZ266" s="34"/>
      <c r="DA266" s="34"/>
      <c r="DB266" s="34"/>
      <c r="DC266" s="34"/>
      <c r="DD266" s="34"/>
      <c r="DE266" s="34"/>
      <c r="DF266" s="34"/>
      <c r="DG266" s="34"/>
      <c r="DH266" s="34"/>
      <c r="DI266" s="34"/>
      <c r="DJ266" s="34"/>
      <c r="DK266" s="34"/>
      <c r="DL266" s="34"/>
      <c r="DM266" s="34"/>
      <c r="DN266" s="34"/>
      <c r="DO266" s="34"/>
      <c r="DP266" s="34"/>
      <c r="DQ266" s="34"/>
      <c r="DR266" s="34"/>
      <c r="DS266" s="34"/>
      <c r="DT266" s="34"/>
      <c r="DU266" s="34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</row>
    <row r="267" spans="18:145" ht="12.75" customHeight="1" x14ac:dyDescent="0.25"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  <c r="CP267" s="34"/>
      <c r="CQ267" s="34"/>
      <c r="CR267" s="34"/>
      <c r="CS267" s="34"/>
      <c r="CT267" s="34"/>
      <c r="CU267" s="34"/>
      <c r="CV267" s="34"/>
      <c r="CW267" s="34"/>
      <c r="CX267" s="34"/>
      <c r="CY267" s="34"/>
      <c r="CZ267" s="34"/>
      <c r="DA267" s="34"/>
      <c r="DB267" s="34"/>
      <c r="DC267" s="34"/>
      <c r="DD267" s="34"/>
      <c r="DE267" s="34"/>
      <c r="DF267" s="34"/>
      <c r="DG267" s="34"/>
      <c r="DH267" s="34"/>
      <c r="DI267" s="34"/>
      <c r="DJ267" s="34"/>
      <c r="DK267" s="34"/>
      <c r="DL267" s="34"/>
      <c r="DM267" s="34"/>
      <c r="DN267" s="34"/>
      <c r="DO267" s="34"/>
      <c r="DP267" s="34"/>
      <c r="DQ267" s="34"/>
      <c r="DR267" s="34"/>
      <c r="DS267" s="34"/>
      <c r="DT267" s="34"/>
      <c r="DU267" s="34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</row>
    <row r="268" spans="18:145" ht="12.75" customHeight="1" x14ac:dyDescent="0.25"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4"/>
      <c r="CR268" s="34"/>
      <c r="CS268" s="34"/>
      <c r="CT268" s="34"/>
      <c r="CU268" s="34"/>
      <c r="CV268" s="34"/>
      <c r="CW268" s="34"/>
      <c r="CX268" s="34"/>
      <c r="CY268" s="34"/>
      <c r="CZ268" s="34"/>
      <c r="DA268" s="34"/>
      <c r="DB268" s="34"/>
      <c r="DC268" s="34"/>
      <c r="DD268" s="34"/>
      <c r="DE268" s="34"/>
      <c r="DF268" s="34"/>
      <c r="DG268" s="34"/>
      <c r="DH268" s="34"/>
      <c r="DI268" s="34"/>
      <c r="DJ268" s="34"/>
      <c r="DK268" s="34"/>
      <c r="DL268" s="34"/>
      <c r="DM268" s="34"/>
      <c r="DN268" s="34"/>
      <c r="DO268" s="34"/>
      <c r="DP268" s="34"/>
      <c r="DQ268" s="34"/>
      <c r="DR268" s="34"/>
      <c r="DS268" s="34"/>
      <c r="DT268" s="34"/>
      <c r="DU268" s="34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</row>
    <row r="269" spans="18:145" ht="12.75" customHeight="1" x14ac:dyDescent="0.25"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  <c r="CP269" s="34"/>
      <c r="CQ269" s="34"/>
      <c r="CR269" s="34"/>
      <c r="CS269" s="34"/>
      <c r="CT269" s="34"/>
      <c r="CU269" s="34"/>
      <c r="CV269" s="34"/>
      <c r="CW269" s="34"/>
      <c r="CX269" s="34"/>
      <c r="CY269" s="34"/>
      <c r="CZ269" s="34"/>
      <c r="DA269" s="34"/>
      <c r="DB269" s="34"/>
      <c r="DC269" s="34"/>
      <c r="DD269" s="34"/>
      <c r="DE269" s="34"/>
      <c r="DF269" s="34"/>
      <c r="DG269" s="34"/>
      <c r="DH269" s="34"/>
      <c r="DI269" s="34"/>
      <c r="DJ269" s="34"/>
      <c r="DK269" s="34"/>
      <c r="DL269" s="34"/>
      <c r="DM269" s="34"/>
      <c r="DN269" s="34"/>
      <c r="DO269" s="34"/>
      <c r="DP269" s="34"/>
      <c r="DQ269" s="34"/>
      <c r="DR269" s="34"/>
      <c r="DS269" s="34"/>
      <c r="DT269" s="34"/>
      <c r="DU269" s="34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</row>
    <row r="270" spans="18:145" ht="12.75" customHeight="1" x14ac:dyDescent="0.25"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4"/>
      <c r="CR270" s="34"/>
      <c r="CS270" s="34"/>
      <c r="CT270" s="34"/>
      <c r="CU270" s="34"/>
      <c r="CV270" s="34"/>
      <c r="CW270" s="34"/>
      <c r="CX270" s="34"/>
      <c r="CY270" s="34"/>
      <c r="CZ270" s="34"/>
      <c r="DA270" s="34"/>
      <c r="DB270" s="34"/>
      <c r="DC270" s="34"/>
      <c r="DD270" s="34"/>
      <c r="DE270" s="34"/>
      <c r="DF270" s="34"/>
      <c r="DG270" s="34"/>
      <c r="DH270" s="34"/>
      <c r="DI270" s="34"/>
      <c r="DJ270" s="34"/>
      <c r="DK270" s="34"/>
      <c r="DL270" s="34"/>
      <c r="DM270" s="34"/>
      <c r="DN270" s="34"/>
      <c r="DO270" s="34"/>
      <c r="DP270" s="34"/>
      <c r="DQ270" s="34"/>
      <c r="DR270" s="34"/>
      <c r="DS270" s="34"/>
      <c r="DT270" s="34"/>
      <c r="DU270" s="34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</row>
    <row r="271" spans="18:145" ht="12.75" customHeight="1" x14ac:dyDescent="0.25"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  <c r="CP271" s="34"/>
      <c r="CQ271" s="34"/>
      <c r="CR271" s="34"/>
      <c r="CS271" s="34"/>
      <c r="CT271" s="34"/>
      <c r="CU271" s="34"/>
      <c r="CV271" s="34"/>
      <c r="CW271" s="34"/>
      <c r="CX271" s="34"/>
      <c r="CY271" s="34"/>
      <c r="CZ271" s="34"/>
      <c r="DA271" s="34"/>
      <c r="DB271" s="34"/>
      <c r="DC271" s="34"/>
      <c r="DD271" s="34"/>
      <c r="DE271" s="34"/>
      <c r="DF271" s="34"/>
      <c r="DG271" s="34"/>
      <c r="DH271" s="34"/>
      <c r="DI271" s="34"/>
      <c r="DJ271" s="34"/>
      <c r="DK271" s="34"/>
      <c r="DL271" s="34"/>
      <c r="DM271" s="34"/>
      <c r="DN271" s="34"/>
      <c r="DO271" s="34"/>
      <c r="DP271" s="34"/>
      <c r="DQ271" s="34"/>
      <c r="DR271" s="34"/>
      <c r="DS271" s="34"/>
      <c r="DT271" s="34"/>
      <c r="DU271" s="34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</row>
    <row r="272" spans="18:145" ht="12.75" customHeight="1" x14ac:dyDescent="0.25"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  <c r="CP272" s="34"/>
      <c r="CQ272" s="34"/>
      <c r="CR272" s="34"/>
      <c r="CS272" s="34"/>
      <c r="CT272" s="34"/>
      <c r="CU272" s="34"/>
      <c r="CV272" s="34"/>
      <c r="CW272" s="34"/>
      <c r="CX272" s="34"/>
      <c r="CY272" s="34"/>
      <c r="CZ272" s="34"/>
      <c r="DA272" s="34"/>
      <c r="DB272" s="34"/>
      <c r="DC272" s="34"/>
      <c r="DD272" s="34"/>
      <c r="DE272" s="34"/>
      <c r="DF272" s="34"/>
      <c r="DG272" s="34"/>
      <c r="DH272" s="34"/>
      <c r="DI272" s="34"/>
      <c r="DJ272" s="34"/>
      <c r="DK272" s="34"/>
      <c r="DL272" s="34"/>
      <c r="DM272" s="34"/>
      <c r="DN272" s="34"/>
      <c r="DO272" s="34"/>
      <c r="DP272" s="34"/>
      <c r="DQ272" s="34"/>
      <c r="DR272" s="34"/>
      <c r="DS272" s="34"/>
      <c r="DT272" s="34"/>
      <c r="DU272" s="34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</row>
    <row r="273" spans="18:145" ht="12.75" customHeight="1" x14ac:dyDescent="0.25"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  <c r="CP273" s="34"/>
      <c r="CQ273" s="34"/>
      <c r="CR273" s="34"/>
      <c r="CS273" s="34"/>
      <c r="CT273" s="34"/>
      <c r="CU273" s="34"/>
      <c r="CV273" s="34"/>
      <c r="CW273" s="34"/>
      <c r="CX273" s="34"/>
      <c r="CY273" s="34"/>
      <c r="CZ273" s="34"/>
      <c r="DA273" s="34"/>
      <c r="DB273" s="34"/>
      <c r="DC273" s="34"/>
      <c r="DD273" s="34"/>
      <c r="DE273" s="34"/>
      <c r="DF273" s="34"/>
      <c r="DG273" s="34"/>
      <c r="DH273" s="34"/>
      <c r="DI273" s="34"/>
      <c r="DJ273" s="34"/>
      <c r="DK273" s="34"/>
      <c r="DL273" s="34"/>
      <c r="DM273" s="34"/>
      <c r="DN273" s="34"/>
      <c r="DO273" s="34"/>
      <c r="DP273" s="34"/>
      <c r="DQ273" s="34"/>
      <c r="DR273" s="34"/>
      <c r="DS273" s="34"/>
      <c r="DT273" s="34"/>
      <c r="DU273" s="34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</row>
    <row r="274" spans="18:145" ht="12.75" customHeight="1" x14ac:dyDescent="0.25"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  <c r="CP274" s="34"/>
      <c r="CQ274" s="34"/>
      <c r="CR274" s="34"/>
      <c r="CS274" s="34"/>
      <c r="CT274" s="34"/>
      <c r="CU274" s="34"/>
      <c r="CV274" s="34"/>
      <c r="CW274" s="34"/>
      <c r="CX274" s="34"/>
      <c r="CY274" s="34"/>
      <c r="CZ274" s="34"/>
      <c r="DA274" s="34"/>
      <c r="DB274" s="34"/>
      <c r="DC274" s="34"/>
      <c r="DD274" s="34"/>
      <c r="DE274" s="34"/>
      <c r="DF274" s="34"/>
      <c r="DG274" s="34"/>
      <c r="DH274" s="34"/>
      <c r="DI274" s="34"/>
      <c r="DJ274" s="34"/>
      <c r="DK274" s="34"/>
      <c r="DL274" s="34"/>
      <c r="DM274" s="34"/>
      <c r="DN274" s="34"/>
      <c r="DO274" s="34"/>
      <c r="DP274" s="34"/>
      <c r="DQ274" s="34"/>
      <c r="DR274" s="34"/>
      <c r="DS274" s="34"/>
      <c r="DT274" s="34"/>
      <c r="DU274" s="34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</row>
    <row r="275" spans="18:145" ht="12.75" customHeight="1" x14ac:dyDescent="0.25"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  <c r="CP275" s="34"/>
      <c r="CQ275" s="34"/>
      <c r="CR275" s="34"/>
      <c r="CS275" s="34"/>
      <c r="CT275" s="34"/>
      <c r="CU275" s="34"/>
      <c r="CV275" s="34"/>
      <c r="CW275" s="34"/>
      <c r="CX275" s="34"/>
      <c r="CY275" s="34"/>
      <c r="CZ275" s="34"/>
      <c r="DA275" s="34"/>
      <c r="DB275" s="34"/>
      <c r="DC275" s="34"/>
      <c r="DD275" s="34"/>
      <c r="DE275" s="34"/>
      <c r="DF275" s="34"/>
      <c r="DG275" s="34"/>
      <c r="DH275" s="34"/>
      <c r="DI275" s="34"/>
      <c r="DJ275" s="34"/>
      <c r="DK275" s="34"/>
      <c r="DL275" s="34"/>
      <c r="DM275" s="34"/>
      <c r="DN275" s="34"/>
      <c r="DO275" s="34"/>
      <c r="DP275" s="34"/>
      <c r="DQ275" s="34"/>
      <c r="DR275" s="34"/>
      <c r="DS275" s="34"/>
      <c r="DT275" s="34"/>
      <c r="DU275" s="34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</row>
    <row r="276" spans="18:145" ht="12.75" customHeight="1" x14ac:dyDescent="0.25"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4"/>
      <c r="CR276" s="34"/>
      <c r="CS276" s="34"/>
      <c r="CT276" s="34"/>
      <c r="CU276" s="34"/>
      <c r="CV276" s="34"/>
      <c r="CW276" s="34"/>
      <c r="CX276" s="34"/>
      <c r="CY276" s="34"/>
      <c r="CZ276" s="34"/>
      <c r="DA276" s="34"/>
      <c r="DB276" s="34"/>
      <c r="DC276" s="34"/>
      <c r="DD276" s="34"/>
      <c r="DE276" s="34"/>
      <c r="DF276" s="34"/>
      <c r="DG276" s="34"/>
      <c r="DH276" s="34"/>
      <c r="DI276" s="34"/>
      <c r="DJ276" s="34"/>
      <c r="DK276" s="34"/>
      <c r="DL276" s="34"/>
      <c r="DM276" s="34"/>
      <c r="DN276" s="34"/>
      <c r="DO276" s="34"/>
      <c r="DP276" s="34"/>
      <c r="DQ276" s="34"/>
      <c r="DR276" s="34"/>
      <c r="DS276" s="34"/>
      <c r="DT276" s="34"/>
      <c r="DU276" s="34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</row>
    <row r="277" spans="18:145" ht="12.75" customHeight="1" x14ac:dyDescent="0.25"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  <c r="CP277" s="34"/>
      <c r="CQ277" s="34"/>
      <c r="CR277" s="34"/>
      <c r="CS277" s="34"/>
      <c r="CT277" s="34"/>
      <c r="CU277" s="34"/>
      <c r="CV277" s="34"/>
      <c r="CW277" s="34"/>
      <c r="CX277" s="34"/>
      <c r="CY277" s="34"/>
      <c r="CZ277" s="34"/>
      <c r="DA277" s="34"/>
      <c r="DB277" s="34"/>
      <c r="DC277" s="34"/>
      <c r="DD277" s="34"/>
      <c r="DE277" s="34"/>
      <c r="DF277" s="34"/>
      <c r="DG277" s="34"/>
      <c r="DH277" s="34"/>
      <c r="DI277" s="34"/>
      <c r="DJ277" s="34"/>
      <c r="DK277" s="34"/>
      <c r="DL277" s="34"/>
      <c r="DM277" s="34"/>
      <c r="DN277" s="34"/>
      <c r="DO277" s="34"/>
      <c r="DP277" s="34"/>
      <c r="DQ277" s="34"/>
      <c r="DR277" s="34"/>
      <c r="DS277" s="34"/>
      <c r="DT277" s="34"/>
      <c r="DU277" s="34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</row>
  </sheetData>
  <mergeCells count="657">
    <mergeCell ref="CL59:CO59"/>
    <mergeCell ref="CP59:CS59"/>
    <mergeCell ref="CT59:CW59"/>
    <mergeCell ref="CX59:DA59"/>
    <mergeCell ref="DB59:DE59"/>
    <mergeCell ref="DF59:DI59"/>
    <mergeCell ref="DJ59:DM59"/>
    <mergeCell ref="DN59:DQ59"/>
    <mergeCell ref="DR59:DU59"/>
    <mergeCell ref="DN58:DQ58"/>
    <mergeCell ref="DR58:DU58"/>
    <mergeCell ref="B59:E59"/>
    <mergeCell ref="F59:I59"/>
    <mergeCell ref="J59:M59"/>
    <mergeCell ref="N59:Q59"/>
    <mergeCell ref="R59:U59"/>
    <mergeCell ref="V59:Y59"/>
    <mergeCell ref="Z59:AC59"/>
    <mergeCell ref="AD59:AG59"/>
    <mergeCell ref="AH59:AK59"/>
    <mergeCell ref="AL59:AO59"/>
    <mergeCell ref="AP59:AS59"/>
    <mergeCell ref="AT59:AW59"/>
    <mergeCell ref="AX59:BA59"/>
    <mergeCell ref="BB59:BE59"/>
    <mergeCell ref="BF59:BI59"/>
    <mergeCell ref="BJ59:BM59"/>
    <mergeCell ref="BN59:BQ59"/>
    <mergeCell ref="BR59:BU59"/>
    <mergeCell ref="BV59:BY59"/>
    <mergeCell ref="BZ59:CC59"/>
    <mergeCell ref="CD59:CG59"/>
    <mergeCell ref="CH59:CK59"/>
    <mergeCell ref="CD58:CG58"/>
    <mergeCell ref="CH58:CK58"/>
    <mergeCell ref="CL58:CO58"/>
    <mergeCell ref="CP58:CS58"/>
    <mergeCell ref="CT58:CW58"/>
    <mergeCell ref="CX58:DA58"/>
    <mergeCell ref="DB58:DE58"/>
    <mergeCell ref="DF58:DI58"/>
    <mergeCell ref="DJ58:DM58"/>
    <mergeCell ref="DF57:DI57"/>
    <mergeCell ref="DJ57:DM57"/>
    <mergeCell ref="DN57:DQ57"/>
    <mergeCell ref="DR57:DU57"/>
    <mergeCell ref="B58:E58"/>
    <mergeCell ref="F58:I58"/>
    <mergeCell ref="J58:M58"/>
    <mergeCell ref="N58:Q58"/>
    <mergeCell ref="R58:U58"/>
    <mergeCell ref="V58:Y58"/>
    <mergeCell ref="Z58:AC58"/>
    <mergeCell ref="AD58:AG58"/>
    <mergeCell ref="AH58:AK58"/>
    <mergeCell ref="AL58:AO58"/>
    <mergeCell ref="AP58:AS58"/>
    <mergeCell ref="AT58:AW58"/>
    <mergeCell ref="AX58:BA58"/>
    <mergeCell ref="BB58:BE58"/>
    <mergeCell ref="BF58:BI58"/>
    <mergeCell ref="BJ58:BM58"/>
    <mergeCell ref="BN58:BQ58"/>
    <mergeCell ref="BR58:BU58"/>
    <mergeCell ref="BV58:BY58"/>
    <mergeCell ref="BZ58:CC58"/>
    <mergeCell ref="BV57:BY57"/>
    <mergeCell ref="BZ57:CC57"/>
    <mergeCell ref="CD57:CG57"/>
    <mergeCell ref="CH57:CK57"/>
    <mergeCell ref="CL57:CO57"/>
    <mergeCell ref="CP57:CS57"/>
    <mergeCell ref="CT57:CW57"/>
    <mergeCell ref="CX57:DA57"/>
    <mergeCell ref="DB57:DE57"/>
    <mergeCell ref="AL57:AO57"/>
    <mergeCell ref="AP57:AS57"/>
    <mergeCell ref="AT57:AW57"/>
    <mergeCell ref="AX57:BA57"/>
    <mergeCell ref="BB57:BE57"/>
    <mergeCell ref="BF57:BI57"/>
    <mergeCell ref="BJ57:BM57"/>
    <mergeCell ref="BN57:BQ57"/>
    <mergeCell ref="BR57:BU57"/>
    <mergeCell ref="B57:E57"/>
    <mergeCell ref="F57:I57"/>
    <mergeCell ref="J57:M57"/>
    <mergeCell ref="N57:Q57"/>
    <mergeCell ref="R57:U57"/>
    <mergeCell ref="V57:Y57"/>
    <mergeCell ref="Z57:AC57"/>
    <mergeCell ref="AD57:AG57"/>
    <mergeCell ref="AH57:AK57"/>
    <mergeCell ref="CL50:CO50"/>
    <mergeCell ref="CP50:CS50"/>
    <mergeCell ref="CT50:CW50"/>
    <mergeCell ref="CX50:DA50"/>
    <mergeCell ref="DB50:DE50"/>
    <mergeCell ref="DF50:DI50"/>
    <mergeCell ref="DJ50:DM50"/>
    <mergeCell ref="DN50:DQ50"/>
    <mergeCell ref="DR50:DU50"/>
    <mergeCell ref="DR47:DU47"/>
    <mergeCell ref="A50:A51"/>
    <mergeCell ref="B50:E50"/>
    <mergeCell ref="F50:I50"/>
    <mergeCell ref="J50:M50"/>
    <mergeCell ref="N50:Q50"/>
    <mergeCell ref="R50:U50"/>
    <mergeCell ref="V50:Y50"/>
    <mergeCell ref="Z50:AC50"/>
    <mergeCell ref="AD50:AG50"/>
    <mergeCell ref="AH50:AK50"/>
    <mergeCell ref="AL50:AO50"/>
    <mergeCell ref="AP50:AS50"/>
    <mergeCell ref="AT50:AW50"/>
    <mergeCell ref="AX50:BA50"/>
    <mergeCell ref="BB50:BE50"/>
    <mergeCell ref="BF50:BI50"/>
    <mergeCell ref="BJ50:BM50"/>
    <mergeCell ref="BN50:BQ50"/>
    <mergeCell ref="BR50:BU50"/>
    <mergeCell ref="BV50:BY50"/>
    <mergeCell ref="BZ50:CC50"/>
    <mergeCell ref="CD50:CG50"/>
    <mergeCell ref="CH50:CK50"/>
    <mergeCell ref="CH47:CK47"/>
    <mergeCell ref="CL47:CO47"/>
    <mergeCell ref="CP47:CS47"/>
    <mergeCell ref="CT47:CW47"/>
    <mergeCell ref="CX47:DA47"/>
    <mergeCell ref="DB47:DE47"/>
    <mergeCell ref="DF47:DI47"/>
    <mergeCell ref="DJ47:DM47"/>
    <mergeCell ref="DN47:DQ47"/>
    <mergeCell ref="DJ46:DM46"/>
    <mergeCell ref="DN46:DQ46"/>
    <mergeCell ref="DR46:DU46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AL47:AO47"/>
    <mergeCell ref="AP47:AS47"/>
    <mergeCell ref="AT47:AW47"/>
    <mergeCell ref="AX47:BA47"/>
    <mergeCell ref="BB47:BE47"/>
    <mergeCell ref="BF47:BI47"/>
    <mergeCell ref="BJ47:BM47"/>
    <mergeCell ref="BN47:BQ47"/>
    <mergeCell ref="BR47:BU47"/>
    <mergeCell ref="BV47:BY47"/>
    <mergeCell ref="BZ47:CC47"/>
    <mergeCell ref="CD47:CG47"/>
    <mergeCell ref="BZ46:CC46"/>
    <mergeCell ref="CD46:CG46"/>
    <mergeCell ref="CH46:CK46"/>
    <mergeCell ref="CL46:CO46"/>
    <mergeCell ref="CP46:CS46"/>
    <mergeCell ref="CT46:CW46"/>
    <mergeCell ref="CX46:DA46"/>
    <mergeCell ref="DB46:DE46"/>
    <mergeCell ref="DF46:DI46"/>
    <mergeCell ref="DB45:DE45"/>
    <mergeCell ref="DF45:DI45"/>
    <mergeCell ref="DJ45:DM45"/>
    <mergeCell ref="DN45:DQ45"/>
    <mergeCell ref="DR45:DU45"/>
    <mergeCell ref="B46:E46"/>
    <mergeCell ref="F46:I46"/>
    <mergeCell ref="J46:M46"/>
    <mergeCell ref="N46:Q46"/>
    <mergeCell ref="R46:U46"/>
    <mergeCell ref="V46:Y46"/>
    <mergeCell ref="Z46:AC46"/>
    <mergeCell ref="AD46:AG46"/>
    <mergeCell ref="AH46:AK46"/>
    <mergeCell ref="AL46:AO46"/>
    <mergeCell ref="AP46:AS46"/>
    <mergeCell ref="AT46:AW46"/>
    <mergeCell ref="AX46:BA46"/>
    <mergeCell ref="BB46:BE46"/>
    <mergeCell ref="BF46:BI46"/>
    <mergeCell ref="BJ46:BM46"/>
    <mergeCell ref="BN46:BQ46"/>
    <mergeCell ref="BR46:BU46"/>
    <mergeCell ref="BV46:BY46"/>
    <mergeCell ref="BR45:BU45"/>
    <mergeCell ref="BV45:BY45"/>
    <mergeCell ref="BZ45:CC45"/>
    <mergeCell ref="CD45:CG45"/>
    <mergeCell ref="CH45:CK45"/>
    <mergeCell ref="CL45:CO45"/>
    <mergeCell ref="CP45:CS45"/>
    <mergeCell ref="CT45:CW45"/>
    <mergeCell ref="CX45:DA45"/>
    <mergeCell ref="CT38:CW38"/>
    <mergeCell ref="CX38:DA38"/>
    <mergeCell ref="DB38:DE38"/>
    <mergeCell ref="DF38:DI38"/>
    <mergeCell ref="DJ38:DM38"/>
    <mergeCell ref="DN38:DQ38"/>
    <mergeCell ref="DR38:DU38"/>
    <mergeCell ref="B45:E45"/>
    <mergeCell ref="F45:I45"/>
    <mergeCell ref="J45:M45"/>
    <mergeCell ref="N45:Q45"/>
    <mergeCell ref="R45:U45"/>
    <mergeCell ref="V45:Y45"/>
    <mergeCell ref="Z45:AC45"/>
    <mergeCell ref="AD45:AG45"/>
    <mergeCell ref="AH45:AK45"/>
    <mergeCell ref="AL45:AO45"/>
    <mergeCell ref="AP45:AS45"/>
    <mergeCell ref="AT45:AW45"/>
    <mergeCell ref="AX45:BA45"/>
    <mergeCell ref="BB45:BE45"/>
    <mergeCell ref="BF45:BI45"/>
    <mergeCell ref="BJ45:BM45"/>
    <mergeCell ref="BN45:BQ45"/>
    <mergeCell ref="BJ38:BM38"/>
    <mergeCell ref="BN38:BQ38"/>
    <mergeCell ref="BR38:BU38"/>
    <mergeCell ref="BV38:BY38"/>
    <mergeCell ref="BZ38:CC38"/>
    <mergeCell ref="CD38:CG38"/>
    <mergeCell ref="CH38:CK38"/>
    <mergeCell ref="CL38:CO38"/>
    <mergeCell ref="CP38:CS38"/>
    <mergeCell ref="CP35:CS35"/>
    <mergeCell ref="CT35:CW35"/>
    <mergeCell ref="CX35:DA35"/>
    <mergeCell ref="DB35:DE35"/>
    <mergeCell ref="DF35:DI35"/>
    <mergeCell ref="DJ35:DM35"/>
    <mergeCell ref="DN35:DQ35"/>
    <mergeCell ref="DR35:DU35"/>
    <mergeCell ref="A38:A39"/>
    <mergeCell ref="B38:E38"/>
    <mergeCell ref="F38:I38"/>
    <mergeCell ref="J38:M38"/>
    <mergeCell ref="N38:Q38"/>
    <mergeCell ref="R38:U38"/>
    <mergeCell ref="V38:Y38"/>
    <mergeCell ref="Z38:AC38"/>
    <mergeCell ref="AD38:AG38"/>
    <mergeCell ref="AH38:AK38"/>
    <mergeCell ref="AL38:AO38"/>
    <mergeCell ref="AP38:AS38"/>
    <mergeCell ref="AT38:AW38"/>
    <mergeCell ref="AX38:BA38"/>
    <mergeCell ref="BB38:BE38"/>
    <mergeCell ref="BF38:BI38"/>
    <mergeCell ref="DR34:DU34"/>
    <mergeCell ref="B35:E35"/>
    <mergeCell ref="F35:I35"/>
    <mergeCell ref="J35:M35"/>
    <mergeCell ref="N35:Q35"/>
    <mergeCell ref="R35:U35"/>
    <mergeCell ref="V35:Y35"/>
    <mergeCell ref="Z35:AC35"/>
    <mergeCell ref="AD35:AG35"/>
    <mergeCell ref="AH35:AK35"/>
    <mergeCell ref="AL35:AO35"/>
    <mergeCell ref="AP35:AS35"/>
    <mergeCell ref="AT35:AW35"/>
    <mergeCell ref="AX35:BA35"/>
    <mergeCell ref="BB35:BE35"/>
    <mergeCell ref="BF35:BI35"/>
    <mergeCell ref="BJ35:BM35"/>
    <mergeCell ref="BN35:BQ35"/>
    <mergeCell ref="BR35:BU35"/>
    <mergeCell ref="BV35:BY35"/>
    <mergeCell ref="BZ35:CC35"/>
    <mergeCell ref="CD35:CG35"/>
    <mergeCell ref="CH35:CK35"/>
    <mergeCell ref="CL35:CO35"/>
    <mergeCell ref="CH34:CK34"/>
    <mergeCell ref="CL34:CO34"/>
    <mergeCell ref="CP34:CS34"/>
    <mergeCell ref="CT34:CW34"/>
    <mergeCell ref="CX34:DA34"/>
    <mergeCell ref="DB34:DE34"/>
    <mergeCell ref="DF34:DI34"/>
    <mergeCell ref="DJ34:DM34"/>
    <mergeCell ref="DN34:DQ34"/>
    <mergeCell ref="DJ33:DM33"/>
    <mergeCell ref="DN33:DQ33"/>
    <mergeCell ref="DR33:DU33"/>
    <mergeCell ref="B34:E34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AP34:AS34"/>
    <mergeCell ref="AT34:AW34"/>
    <mergeCell ref="AX34:BA34"/>
    <mergeCell ref="BB34:BE34"/>
    <mergeCell ref="BF34:BI34"/>
    <mergeCell ref="BJ34:BM34"/>
    <mergeCell ref="BN34:BQ34"/>
    <mergeCell ref="BR34:BU34"/>
    <mergeCell ref="BV34:BY34"/>
    <mergeCell ref="BZ34:CC34"/>
    <mergeCell ref="CD34:CG34"/>
    <mergeCell ref="BZ33:CC33"/>
    <mergeCell ref="CD33:CG33"/>
    <mergeCell ref="CH33:CK33"/>
    <mergeCell ref="CL33:CO33"/>
    <mergeCell ref="CP33:CS33"/>
    <mergeCell ref="CT33:CW33"/>
    <mergeCell ref="CX33:DA33"/>
    <mergeCell ref="DB33:DE33"/>
    <mergeCell ref="DF33:DI33"/>
    <mergeCell ref="DB26:DE26"/>
    <mergeCell ref="DF26:DI26"/>
    <mergeCell ref="DJ26:DM26"/>
    <mergeCell ref="DN26:DQ26"/>
    <mergeCell ref="DR26:DU26"/>
    <mergeCell ref="B33:E33"/>
    <mergeCell ref="F33:I33"/>
    <mergeCell ref="J33:M33"/>
    <mergeCell ref="N33:Q33"/>
    <mergeCell ref="R33:U33"/>
    <mergeCell ref="V33:Y33"/>
    <mergeCell ref="Z33:AC33"/>
    <mergeCell ref="AD33:AG33"/>
    <mergeCell ref="AH33:AK33"/>
    <mergeCell ref="AL33:AO33"/>
    <mergeCell ref="AP33:AS33"/>
    <mergeCell ref="AT33:AW33"/>
    <mergeCell ref="AX33:BA33"/>
    <mergeCell ref="BB33:BE33"/>
    <mergeCell ref="BF33:BI33"/>
    <mergeCell ref="BJ33:BM33"/>
    <mergeCell ref="BN33:BQ33"/>
    <mergeCell ref="BR33:BU33"/>
    <mergeCell ref="BV33:BY33"/>
    <mergeCell ref="BR26:BU26"/>
    <mergeCell ref="BV26:BY26"/>
    <mergeCell ref="BZ26:CC26"/>
    <mergeCell ref="CD26:CG26"/>
    <mergeCell ref="CH26:CK26"/>
    <mergeCell ref="CL26:CO26"/>
    <mergeCell ref="CP26:CS26"/>
    <mergeCell ref="CT26:CW26"/>
    <mergeCell ref="CX26:DA26"/>
    <mergeCell ref="AH26:AK26"/>
    <mergeCell ref="AL26:AO26"/>
    <mergeCell ref="AP26:AS26"/>
    <mergeCell ref="AT26:AW26"/>
    <mergeCell ref="AX26:BA26"/>
    <mergeCell ref="BB26:BE26"/>
    <mergeCell ref="BF26:BI26"/>
    <mergeCell ref="BJ26:BM26"/>
    <mergeCell ref="BN26:BQ26"/>
    <mergeCell ref="A26:A27"/>
    <mergeCell ref="B26:E26"/>
    <mergeCell ref="F26:I26"/>
    <mergeCell ref="J26:M26"/>
    <mergeCell ref="N26:Q26"/>
    <mergeCell ref="R26:U26"/>
    <mergeCell ref="V26:Y26"/>
    <mergeCell ref="Z26:AC26"/>
    <mergeCell ref="AD26:AG26"/>
    <mergeCell ref="DF23:DI23"/>
    <mergeCell ref="DJ23:DM23"/>
    <mergeCell ref="DN23:DQ23"/>
    <mergeCell ref="DR23:DU23"/>
    <mergeCell ref="CH23:CK23"/>
    <mergeCell ref="CL23:CO23"/>
    <mergeCell ref="CP23:CS23"/>
    <mergeCell ref="CT23:CW23"/>
    <mergeCell ref="CX23:DA23"/>
    <mergeCell ref="DB23:DE23"/>
    <mergeCell ref="BJ23:BM23"/>
    <mergeCell ref="BN23:BQ23"/>
    <mergeCell ref="BR23:BU23"/>
    <mergeCell ref="BV23:BY23"/>
    <mergeCell ref="BZ23:CC23"/>
    <mergeCell ref="CD23:CG23"/>
    <mergeCell ref="AL23:AO23"/>
    <mergeCell ref="AP23:AS23"/>
    <mergeCell ref="AT23:AW23"/>
    <mergeCell ref="AX23:BA23"/>
    <mergeCell ref="BB23:BE23"/>
    <mergeCell ref="BF23:BI23"/>
    <mergeCell ref="DR22:DU22"/>
    <mergeCell ref="B23:E23"/>
    <mergeCell ref="F23:I23"/>
    <mergeCell ref="J23:M23"/>
    <mergeCell ref="N23:Q23"/>
    <mergeCell ref="R23:U23"/>
    <mergeCell ref="V23:Y23"/>
    <mergeCell ref="Z23:AC23"/>
    <mergeCell ref="AD23:AG23"/>
    <mergeCell ref="AH23:AK23"/>
    <mergeCell ref="CT22:CW22"/>
    <mergeCell ref="CX22:DA22"/>
    <mergeCell ref="DB22:DE22"/>
    <mergeCell ref="DF22:DI22"/>
    <mergeCell ref="DJ22:DM22"/>
    <mergeCell ref="DN22:DQ22"/>
    <mergeCell ref="BV22:BY22"/>
    <mergeCell ref="BZ22:CC22"/>
    <mergeCell ref="CD22:CG22"/>
    <mergeCell ref="CH22:CK22"/>
    <mergeCell ref="CL22:CO22"/>
    <mergeCell ref="CP22:CS22"/>
    <mergeCell ref="AX22:BA22"/>
    <mergeCell ref="BB22:BE22"/>
    <mergeCell ref="BF22:BI22"/>
    <mergeCell ref="BJ22:BM22"/>
    <mergeCell ref="BN22:BQ22"/>
    <mergeCell ref="BR22:BU22"/>
    <mergeCell ref="Z22:AC22"/>
    <mergeCell ref="AD22:AG22"/>
    <mergeCell ref="AH22:AK22"/>
    <mergeCell ref="AL22:AO22"/>
    <mergeCell ref="AP22:AS22"/>
    <mergeCell ref="AT22:AW22"/>
    <mergeCell ref="DF21:DI21"/>
    <mergeCell ref="DJ21:DM21"/>
    <mergeCell ref="DN21:DQ21"/>
    <mergeCell ref="DR21:DU21"/>
    <mergeCell ref="B22:E22"/>
    <mergeCell ref="F22:I22"/>
    <mergeCell ref="J22:M22"/>
    <mergeCell ref="N22:Q22"/>
    <mergeCell ref="R22:U22"/>
    <mergeCell ref="V22:Y22"/>
    <mergeCell ref="CH21:CK21"/>
    <mergeCell ref="CL21:CO21"/>
    <mergeCell ref="CP21:CS21"/>
    <mergeCell ref="CT21:CW21"/>
    <mergeCell ref="CX21:DA21"/>
    <mergeCell ref="DB21:DE21"/>
    <mergeCell ref="BJ21:BM21"/>
    <mergeCell ref="BN21:BQ21"/>
    <mergeCell ref="BR21:BU21"/>
    <mergeCell ref="BV21:BY21"/>
    <mergeCell ref="BZ21:CC21"/>
    <mergeCell ref="CD21:CG21"/>
    <mergeCell ref="AL21:AO21"/>
    <mergeCell ref="AP21:AS21"/>
    <mergeCell ref="AT21:AW21"/>
    <mergeCell ref="AX21:BA21"/>
    <mergeCell ref="BB21:BE21"/>
    <mergeCell ref="BF21:BI21"/>
    <mergeCell ref="DR14:DU14"/>
    <mergeCell ref="B21:E21"/>
    <mergeCell ref="F21:I21"/>
    <mergeCell ref="J21:M21"/>
    <mergeCell ref="N21:Q21"/>
    <mergeCell ref="R21:U21"/>
    <mergeCell ref="V21:Y21"/>
    <mergeCell ref="Z21:AC21"/>
    <mergeCell ref="AD21:AG21"/>
    <mergeCell ref="AH21:AK21"/>
    <mergeCell ref="CT14:CW14"/>
    <mergeCell ref="CX14:DA14"/>
    <mergeCell ref="DB14:DE14"/>
    <mergeCell ref="DF14:DI14"/>
    <mergeCell ref="DJ14:DM14"/>
    <mergeCell ref="DN14:DQ14"/>
    <mergeCell ref="BV14:BY14"/>
    <mergeCell ref="BZ14:CC14"/>
    <mergeCell ref="CD14:CG14"/>
    <mergeCell ref="CH14:CK14"/>
    <mergeCell ref="CL14:CO14"/>
    <mergeCell ref="CP14:CS14"/>
    <mergeCell ref="AX14:BA14"/>
    <mergeCell ref="BB14:BE14"/>
    <mergeCell ref="BF14:BI14"/>
    <mergeCell ref="BJ14:BM14"/>
    <mergeCell ref="BN14:BQ14"/>
    <mergeCell ref="BR14:BU14"/>
    <mergeCell ref="Z14:AC14"/>
    <mergeCell ref="AD14:AG14"/>
    <mergeCell ref="AH14:AK14"/>
    <mergeCell ref="AL14:AO14"/>
    <mergeCell ref="AP14:AS14"/>
    <mergeCell ref="AT14:AW14"/>
    <mergeCell ref="DN11:DQ11"/>
    <mergeCell ref="DR11:DU11"/>
    <mergeCell ref="DR13:DU13"/>
    <mergeCell ref="A14:A15"/>
    <mergeCell ref="B14:E14"/>
    <mergeCell ref="F14:I14"/>
    <mergeCell ref="J14:M14"/>
    <mergeCell ref="N14:Q14"/>
    <mergeCell ref="R14:U14"/>
    <mergeCell ref="V14:Y14"/>
    <mergeCell ref="CP11:CS11"/>
    <mergeCell ref="CT11:CW11"/>
    <mergeCell ref="CX11:DA11"/>
    <mergeCell ref="DB11:DE11"/>
    <mergeCell ref="DF11:DI11"/>
    <mergeCell ref="DJ11:DM11"/>
    <mergeCell ref="BR11:BU11"/>
    <mergeCell ref="BV11:BY11"/>
    <mergeCell ref="BZ11:CC11"/>
    <mergeCell ref="CD11:CG11"/>
    <mergeCell ref="CH11:CK11"/>
    <mergeCell ref="CL11:CO11"/>
    <mergeCell ref="AT11:AW11"/>
    <mergeCell ref="AX11:BA11"/>
    <mergeCell ref="BB11:BE11"/>
    <mergeCell ref="BF11:BI11"/>
    <mergeCell ref="BJ11:BM11"/>
    <mergeCell ref="BN11:BQ11"/>
    <mergeCell ref="V11:Y11"/>
    <mergeCell ref="Z11:AC11"/>
    <mergeCell ref="AD11:AG11"/>
    <mergeCell ref="AH11:AK11"/>
    <mergeCell ref="AL11:AO11"/>
    <mergeCell ref="AP11:AS11"/>
    <mergeCell ref="DB10:DE10"/>
    <mergeCell ref="DF10:DI10"/>
    <mergeCell ref="DJ10:DM10"/>
    <mergeCell ref="DN10:DQ10"/>
    <mergeCell ref="DR10:DU10"/>
    <mergeCell ref="B11:E11"/>
    <mergeCell ref="F11:I11"/>
    <mergeCell ref="J11:M11"/>
    <mergeCell ref="N11:Q11"/>
    <mergeCell ref="R11:U11"/>
    <mergeCell ref="CD10:CG10"/>
    <mergeCell ref="CH10:CK10"/>
    <mergeCell ref="CL10:CO10"/>
    <mergeCell ref="CP10:CS10"/>
    <mergeCell ref="CT10:CW10"/>
    <mergeCell ref="CX10:DA10"/>
    <mergeCell ref="BF10:BI10"/>
    <mergeCell ref="BJ10:BM10"/>
    <mergeCell ref="BN10:BQ10"/>
    <mergeCell ref="BR10:BU10"/>
    <mergeCell ref="BV10:BY10"/>
    <mergeCell ref="BZ10:CC10"/>
    <mergeCell ref="AH10:AK10"/>
    <mergeCell ref="AL10:AO10"/>
    <mergeCell ref="AP10:AS10"/>
    <mergeCell ref="AT10:AW10"/>
    <mergeCell ref="AX10:BA10"/>
    <mergeCell ref="BB10:BE10"/>
    <mergeCell ref="DN9:DQ9"/>
    <mergeCell ref="DR9:DU9"/>
    <mergeCell ref="B10:E10"/>
    <mergeCell ref="F10:I10"/>
    <mergeCell ref="J10:M10"/>
    <mergeCell ref="N10:Q10"/>
    <mergeCell ref="R10:U10"/>
    <mergeCell ref="V10:Y10"/>
    <mergeCell ref="Z10:AC10"/>
    <mergeCell ref="AD10:AG10"/>
    <mergeCell ref="CP9:CS9"/>
    <mergeCell ref="CT9:CW9"/>
    <mergeCell ref="CX9:DA9"/>
    <mergeCell ref="DB9:DE9"/>
    <mergeCell ref="DF9:DI9"/>
    <mergeCell ref="DJ9:DM9"/>
    <mergeCell ref="BR9:BU9"/>
    <mergeCell ref="BV9:BY9"/>
    <mergeCell ref="BZ9:CC9"/>
    <mergeCell ref="CD9:CG9"/>
    <mergeCell ref="BB9:BE9"/>
    <mergeCell ref="BF9:BI9"/>
    <mergeCell ref="BJ9:BM9"/>
    <mergeCell ref="BN9:BQ9"/>
    <mergeCell ref="V9:Y9"/>
    <mergeCell ref="Z9:AC9"/>
    <mergeCell ref="AD9:AG9"/>
    <mergeCell ref="AH9:AK9"/>
    <mergeCell ref="AL9:AO9"/>
    <mergeCell ref="AP9:AS9"/>
    <mergeCell ref="DR2:DU2"/>
    <mergeCell ref="B9:E9"/>
    <mergeCell ref="F9:I9"/>
    <mergeCell ref="J9:M9"/>
    <mergeCell ref="N9:Q9"/>
    <mergeCell ref="R9:U9"/>
    <mergeCell ref="CD2:CG2"/>
    <mergeCell ref="CH2:CK2"/>
    <mergeCell ref="CL2:CO2"/>
    <mergeCell ref="CP2:CS2"/>
    <mergeCell ref="CT2:CW2"/>
    <mergeCell ref="CX2:DA2"/>
    <mergeCell ref="BF2:BI2"/>
    <mergeCell ref="BJ2:BM2"/>
    <mergeCell ref="BN2:BQ2"/>
    <mergeCell ref="BR2:BU2"/>
    <mergeCell ref="BV2:BY2"/>
    <mergeCell ref="BZ2:CC2"/>
    <mergeCell ref="AH2:AK2"/>
    <mergeCell ref="AL2:AO2"/>
    <mergeCell ref="CH9:CK9"/>
    <mergeCell ref="CL9:CO9"/>
    <mergeCell ref="AT9:AW9"/>
    <mergeCell ref="AX9:BA9"/>
    <mergeCell ref="DN1:DQ1"/>
    <mergeCell ref="DR1:DU1"/>
    <mergeCell ref="B2:E2"/>
    <mergeCell ref="F2:I2"/>
    <mergeCell ref="J2:M2"/>
    <mergeCell ref="N2:Q2"/>
    <mergeCell ref="R2:U2"/>
    <mergeCell ref="V2:Y2"/>
    <mergeCell ref="Z2:AC2"/>
    <mergeCell ref="AD2:AG2"/>
    <mergeCell ref="CP1:CS1"/>
    <mergeCell ref="CT1:CW1"/>
    <mergeCell ref="CX1:DA1"/>
    <mergeCell ref="DB1:DE1"/>
    <mergeCell ref="DF1:DI1"/>
    <mergeCell ref="DJ1:DM1"/>
    <mergeCell ref="BR1:BU1"/>
    <mergeCell ref="BV1:BY1"/>
    <mergeCell ref="BZ1:CC1"/>
    <mergeCell ref="CD1:CG1"/>
    <mergeCell ref="DB2:DE2"/>
    <mergeCell ref="DF2:DI2"/>
    <mergeCell ref="DJ2:DM2"/>
    <mergeCell ref="DN2:DQ2"/>
    <mergeCell ref="A1:A3"/>
    <mergeCell ref="B1:E1"/>
    <mergeCell ref="F1:I1"/>
    <mergeCell ref="J1:M1"/>
    <mergeCell ref="N1:Q1"/>
    <mergeCell ref="R1:U1"/>
    <mergeCell ref="CH1:CK1"/>
    <mergeCell ref="CL1:CO1"/>
    <mergeCell ref="AT1:AW1"/>
    <mergeCell ref="AX1:BA1"/>
    <mergeCell ref="BB1:BE1"/>
    <mergeCell ref="BF1:BI1"/>
    <mergeCell ref="BJ1:BM1"/>
    <mergeCell ref="BN1:BQ1"/>
    <mergeCell ref="V1:Y1"/>
    <mergeCell ref="Z1:AC1"/>
    <mergeCell ref="AD1:AG1"/>
    <mergeCell ref="AH1:AK1"/>
    <mergeCell ref="AL1:AO1"/>
    <mergeCell ref="AP1:AS1"/>
    <mergeCell ref="AP2:AS2"/>
    <mergeCell ref="AT2:AW2"/>
    <mergeCell ref="AX2:BA2"/>
    <mergeCell ref="BB2:BE2"/>
  </mergeCells>
  <phoneticPr fontId="8" type="noConversion"/>
  <printOptions horizontalCentered="1" gridLines="1"/>
  <pageMargins left="0.25" right="0.25" top="0.75" bottom="0.75" header="0" footer="0"/>
  <pageSetup paperSize="9" scale="28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I1069"/>
  <sheetViews>
    <sheetView tabSelected="1" zoomScale="60" zoomScaleNormal="60" workbookViewId="0">
      <pane xSplit="1" topLeftCell="B1" activePane="topRight" state="frozen"/>
      <selection pane="topRight" activeCell="F5" sqref="F5"/>
    </sheetView>
  </sheetViews>
  <sheetFormatPr defaultColWidth="12.6640625" defaultRowHeight="15.75" customHeight="1" x14ac:dyDescent="0.3"/>
  <cols>
    <col min="1" max="1" width="14.33203125" style="3" customWidth="1"/>
    <col min="2" max="16384" width="12.6640625" style="3"/>
  </cols>
  <sheetData>
    <row r="2" spans="1:35" ht="15.75" customHeight="1" x14ac:dyDescent="0.3">
      <c r="A2" s="74" t="s">
        <v>30</v>
      </c>
      <c r="B2" s="1"/>
      <c r="C2" s="1">
        <v>45505</v>
      </c>
      <c r="D2" s="1">
        <v>45506</v>
      </c>
      <c r="E2" s="1">
        <v>45507</v>
      </c>
      <c r="F2" s="1">
        <v>45508</v>
      </c>
      <c r="G2" s="1">
        <v>45509</v>
      </c>
      <c r="H2" s="1">
        <v>45510</v>
      </c>
      <c r="I2" s="1">
        <v>45511</v>
      </c>
      <c r="J2" s="1">
        <v>45512</v>
      </c>
      <c r="K2" s="1">
        <v>45513</v>
      </c>
      <c r="L2" s="1">
        <v>45514</v>
      </c>
      <c r="M2" s="1">
        <v>45515</v>
      </c>
      <c r="N2" s="1">
        <v>45516</v>
      </c>
      <c r="O2" s="1">
        <v>45517</v>
      </c>
      <c r="P2" s="1">
        <v>45518</v>
      </c>
      <c r="Q2" s="1">
        <v>45519</v>
      </c>
      <c r="R2" s="1">
        <v>45520</v>
      </c>
      <c r="S2" s="1">
        <v>45521</v>
      </c>
      <c r="T2" s="1">
        <v>45522</v>
      </c>
      <c r="U2" s="1">
        <v>45523</v>
      </c>
      <c r="V2" s="1">
        <v>45524</v>
      </c>
      <c r="W2" s="1">
        <v>45525</v>
      </c>
      <c r="X2" s="1">
        <v>45526</v>
      </c>
      <c r="Y2" s="1">
        <v>45527</v>
      </c>
      <c r="Z2" s="1">
        <v>45528</v>
      </c>
      <c r="AA2" s="1">
        <v>45529</v>
      </c>
      <c r="AB2" s="1">
        <v>45530</v>
      </c>
      <c r="AC2" s="1">
        <v>45531</v>
      </c>
      <c r="AD2" s="1">
        <v>45532</v>
      </c>
      <c r="AE2" s="1">
        <v>45533</v>
      </c>
      <c r="AF2" s="1">
        <v>45534</v>
      </c>
      <c r="AG2" s="1">
        <v>45535</v>
      </c>
      <c r="AH2" s="2"/>
      <c r="AI2" s="2"/>
    </row>
    <row r="3" spans="1:35" ht="15.75" customHeight="1" x14ac:dyDescent="0.3">
      <c r="A3" s="75"/>
      <c r="B3" s="4"/>
      <c r="C3" s="4" t="s">
        <v>8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5" t="s">
        <v>8</v>
      </c>
      <c r="K3" s="4" t="s">
        <v>2</v>
      </c>
      <c r="L3" s="4" t="s">
        <v>3</v>
      </c>
      <c r="M3" s="4" t="s">
        <v>4</v>
      </c>
      <c r="N3" s="4" t="s">
        <v>5</v>
      </c>
      <c r="O3" s="4" t="s">
        <v>6</v>
      </c>
      <c r="P3" s="5" t="s">
        <v>7</v>
      </c>
      <c r="Q3" s="5" t="s">
        <v>8</v>
      </c>
      <c r="R3" s="4" t="s">
        <v>2</v>
      </c>
      <c r="S3" s="4" t="s">
        <v>3</v>
      </c>
      <c r="T3" s="4" t="s">
        <v>4</v>
      </c>
      <c r="U3" s="4" t="s">
        <v>5</v>
      </c>
      <c r="V3" s="4" t="s">
        <v>6</v>
      </c>
      <c r="W3" s="5" t="s">
        <v>7</v>
      </c>
      <c r="X3" s="5" t="s">
        <v>8</v>
      </c>
      <c r="Y3" s="4" t="s">
        <v>2</v>
      </c>
      <c r="Z3" s="4" t="s">
        <v>3</v>
      </c>
      <c r="AA3" s="4" t="s">
        <v>4</v>
      </c>
      <c r="AB3" s="4" t="s">
        <v>5</v>
      </c>
      <c r="AC3" s="4" t="s">
        <v>6</v>
      </c>
      <c r="AD3" s="5" t="s">
        <v>7</v>
      </c>
      <c r="AE3" s="5" t="s">
        <v>8</v>
      </c>
      <c r="AF3" s="4" t="s">
        <v>2</v>
      </c>
      <c r="AG3" s="4" t="s">
        <v>3</v>
      </c>
      <c r="AH3" s="2"/>
      <c r="AI3" s="2"/>
    </row>
    <row r="4" spans="1:35" ht="27.6" customHeight="1" x14ac:dyDescent="0.35">
      <c r="A4" s="76"/>
      <c r="B4" s="6" t="s">
        <v>0</v>
      </c>
      <c r="C4" s="42" t="s">
        <v>9</v>
      </c>
      <c r="D4" s="42" t="s">
        <v>9</v>
      </c>
      <c r="E4" s="42" t="s">
        <v>9</v>
      </c>
      <c r="F4" s="42" t="s">
        <v>9</v>
      </c>
      <c r="G4" s="42" t="s">
        <v>9</v>
      </c>
      <c r="H4" s="42" t="s">
        <v>9</v>
      </c>
      <c r="I4" s="42" t="s">
        <v>9</v>
      </c>
      <c r="J4" s="42" t="s">
        <v>9</v>
      </c>
      <c r="K4" s="42" t="s">
        <v>9</v>
      </c>
      <c r="L4" s="42" t="s">
        <v>9</v>
      </c>
      <c r="M4" s="42" t="s">
        <v>9</v>
      </c>
      <c r="N4" s="42" t="s">
        <v>9</v>
      </c>
      <c r="O4" s="42" t="s">
        <v>9</v>
      </c>
      <c r="P4" s="42" t="s">
        <v>9</v>
      </c>
      <c r="Q4" s="42" t="s">
        <v>9</v>
      </c>
      <c r="R4" s="42" t="s">
        <v>9</v>
      </c>
      <c r="S4" s="42" t="s">
        <v>9</v>
      </c>
      <c r="T4" s="42" t="s">
        <v>9</v>
      </c>
      <c r="U4" s="42" t="s">
        <v>9</v>
      </c>
      <c r="V4" s="42" t="s">
        <v>9</v>
      </c>
      <c r="W4" s="42" t="s">
        <v>9</v>
      </c>
      <c r="X4" s="42" t="s">
        <v>9</v>
      </c>
      <c r="Y4" s="42" t="s">
        <v>9</v>
      </c>
      <c r="Z4" s="42" t="s">
        <v>9</v>
      </c>
      <c r="AA4" s="42" t="s">
        <v>9</v>
      </c>
      <c r="AB4" s="42" t="s">
        <v>9</v>
      </c>
      <c r="AC4" s="42" t="s">
        <v>9</v>
      </c>
      <c r="AD4" s="42" t="s">
        <v>9</v>
      </c>
      <c r="AE4" s="42" t="s">
        <v>9</v>
      </c>
      <c r="AF4" s="42" t="s">
        <v>9</v>
      </c>
      <c r="AG4" s="42" t="s">
        <v>9</v>
      </c>
      <c r="AH4" s="2"/>
      <c r="AI4" s="2"/>
    </row>
    <row r="5" spans="1:35" ht="27.6" customHeight="1" x14ac:dyDescent="0.35">
      <c r="A5" s="7" t="s">
        <v>10</v>
      </c>
      <c r="B5" s="46">
        <v>6240</v>
      </c>
      <c r="C5" s="43">
        <v>248</v>
      </c>
      <c r="D5" s="43">
        <v>212</v>
      </c>
      <c r="E5" s="44">
        <v>90</v>
      </c>
      <c r="F5" s="44">
        <v>88</v>
      </c>
      <c r="G5" s="44">
        <v>234</v>
      </c>
      <c r="H5" s="44">
        <v>245</v>
      </c>
      <c r="I5" s="44">
        <v>247</v>
      </c>
      <c r="J5" s="44">
        <v>243</v>
      </c>
      <c r="K5" s="44">
        <v>237</v>
      </c>
      <c r="L5" s="44">
        <v>63</v>
      </c>
      <c r="M5" s="44">
        <v>58</v>
      </c>
      <c r="N5" s="44">
        <v>217</v>
      </c>
      <c r="O5" s="44">
        <v>249</v>
      </c>
      <c r="P5" s="44">
        <v>281</v>
      </c>
      <c r="Q5" s="44">
        <v>227</v>
      </c>
      <c r="R5" s="44">
        <v>200</v>
      </c>
      <c r="S5" s="44">
        <v>72</v>
      </c>
      <c r="T5" s="44">
        <v>61</v>
      </c>
      <c r="U5" s="44">
        <v>216</v>
      </c>
      <c r="V5" s="44">
        <v>256</v>
      </c>
      <c r="W5" s="44">
        <v>287</v>
      </c>
      <c r="X5" s="44">
        <v>273</v>
      </c>
      <c r="Y5" s="44">
        <v>232</v>
      </c>
      <c r="Z5" s="44">
        <v>66</v>
      </c>
      <c r="AA5" s="44">
        <v>54</v>
      </c>
      <c r="AB5" s="44">
        <v>267</v>
      </c>
      <c r="AC5" s="44">
        <v>289</v>
      </c>
      <c r="AD5" s="44">
        <v>319</v>
      </c>
      <c r="AE5" s="44">
        <v>317</v>
      </c>
      <c r="AF5" s="44">
        <v>326</v>
      </c>
      <c r="AG5" s="44">
        <v>66</v>
      </c>
      <c r="AH5" s="2"/>
      <c r="AI5" s="2"/>
    </row>
    <row r="6" spans="1:35" ht="27.6" customHeight="1" x14ac:dyDescent="0.35">
      <c r="A6" s="51" t="s">
        <v>11</v>
      </c>
      <c r="B6" s="45">
        <v>13801</v>
      </c>
      <c r="C6" s="43">
        <v>580</v>
      </c>
      <c r="D6" s="43">
        <v>527</v>
      </c>
      <c r="E6" s="43">
        <v>272</v>
      </c>
      <c r="F6" s="44">
        <v>249</v>
      </c>
      <c r="G6" s="44">
        <v>476</v>
      </c>
      <c r="H6" s="44">
        <v>520</v>
      </c>
      <c r="I6" s="44">
        <v>502</v>
      </c>
      <c r="J6" s="44">
        <v>502</v>
      </c>
      <c r="K6" s="44">
        <v>495</v>
      </c>
      <c r="L6" s="44">
        <v>324</v>
      </c>
      <c r="M6" s="44">
        <v>340</v>
      </c>
      <c r="N6" s="44">
        <v>486</v>
      </c>
      <c r="O6" s="44">
        <v>492</v>
      </c>
      <c r="P6" s="44">
        <v>534</v>
      </c>
      <c r="Q6" s="44">
        <v>507</v>
      </c>
      <c r="R6" s="44">
        <v>575</v>
      </c>
      <c r="S6" s="44">
        <v>341</v>
      </c>
      <c r="T6" s="44">
        <v>250</v>
      </c>
      <c r="U6" s="44">
        <v>389</v>
      </c>
      <c r="V6" s="44">
        <v>444</v>
      </c>
      <c r="W6" s="44">
        <v>427</v>
      </c>
      <c r="X6" s="44">
        <v>447</v>
      </c>
      <c r="Y6" s="44">
        <v>454</v>
      </c>
      <c r="Z6" s="44">
        <v>315</v>
      </c>
      <c r="AA6" s="44">
        <v>255</v>
      </c>
      <c r="AB6" s="44">
        <v>423</v>
      </c>
      <c r="AC6" s="44">
        <v>453</v>
      </c>
      <c r="AD6" s="44">
        <v>424</v>
      </c>
      <c r="AE6" s="44">
        <v>542</v>
      </c>
      <c r="AF6" s="44">
        <v>940</v>
      </c>
      <c r="AG6" s="44">
        <v>316</v>
      </c>
      <c r="AH6" s="2"/>
      <c r="AI6" s="2"/>
    </row>
    <row r="7" spans="1:35" ht="27.6" customHeight="1" x14ac:dyDescent="0.35">
      <c r="A7" s="51" t="s">
        <v>12</v>
      </c>
      <c r="B7" s="45">
        <v>1002</v>
      </c>
      <c r="C7" s="49">
        <v>30</v>
      </c>
      <c r="D7" s="43">
        <v>30</v>
      </c>
      <c r="E7" s="43">
        <v>27</v>
      </c>
      <c r="F7" s="44">
        <v>28</v>
      </c>
      <c r="G7" s="44">
        <v>22</v>
      </c>
      <c r="H7" s="44">
        <v>28</v>
      </c>
      <c r="I7" s="44">
        <v>25</v>
      </c>
      <c r="J7" s="44">
        <v>31</v>
      </c>
      <c r="K7" s="44">
        <v>30</v>
      </c>
      <c r="L7" s="44">
        <v>29</v>
      </c>
      <c r="M7" s="44">
        <v>20</v>
      </c>
      <c r="N7" s="44">
        <v>22</v>
      </c>
      <c r="O7" s="44">
        <v>35</v>
      </c>
      <c r="P7" s="44">
        <v>35</v>
      </c>
      <c r="Q7" s="44">
        <v>43</v>
      </c>
      <c r="R7" s="44">
        <v>33</v>
      </c>
      <c r="S7" s="44">
        <v>36</v>
      </c>
      <c r="T7" s="44">
        <v>27</v>
      </c>
      <c r="U7" s="44">
        <v>39</v>
      </c>
      <c r="V7" s="44">
        <v>42</v>
      </c>
      <c r="W7" s="44">
        <v>32</v>
      </c>
      <c r="X7" s="44">
        <v>38</v>
      </c>
      <c r="Y7" s="44">
        <v>31</v>
      </c>
      <c r="Z7" s="44">
        <v>21</v>
      </c>
      <c r="AA7" s="44">
        <v>24</v>
      </c>
      <c r="AB7" s="44">
        <v>34</v>
      </c>
      <c r="AC7" s="44">
        <v>40</v>
      </c>
      <c r="AD7" s="44">
        <v>33</v>
      </c>
      <c r="AE7" s="44">
        <v>35</v>
      </c>
      <c r="AF7" s="44">
        <v>73</v>
      </c>
      <c r="AG7" s="44">
        <v>29</v>
      </c>
      <c r="AH7" s="2"/>
      <c r="AI7" s="2"/>
    </row>
    <row r="8" spans="1:35" ht="27.6" customHeight="1" x14ac:dyDescent="0.35">
      <c r="A8" s="47" t="s">
        <v>13</v>
      </c>
      <c r="B8" s="50">
        <v>21043</v>
      </c>
      <c r="C8" s="50">
        <v>858</v>
      </c>
      <c r="D8" s="10">
        <v>769</v>
      </c>
      <c r="E8" s="9">
        <v>389</v>
      </c>
      <c r="F8" s="9">
        <v>365</v>
      </c>
      <c r="G8" s="9">
        <v>732</v>
      </c>
      <c r="H8" s="9">
        <v>793</v>
      </c>
      <c r="I8" s="9">
        <v>774</v>
      </c>
      <c r="J8" s="9">
        <v>776</v>
      </c>
      <c r="K8" s="9">
        <v>762</v>
      </c>
      <c r="L8" s="9">
        <v>416</v>
      </c>
      <c r="M8" s="9">
        <v>418</v>
      </c>
      <c r="N8" s="9">
        <v>725</v>
      </c>
      <c r="O8" s="9">
        <v>776</v>
      </c>
      <c r="P8" s="9">
        <v>850</v>
      </c>
      <c r="Q8" s="9">
        <v>777</v>
      </c>
      <c r="R8" s="9">
        <v>808</v>
      </c>
      <c r="S8" s="9">
        <v>449</v>
      </c>
      <c r="T8" s="9">
        <v>338</v>
      </c>
      <c r="U8" s="9">
        <v>644</v>
      </c>
      <c r="V8" s="9">
        <v>742</v>
      </c>
      <c r="W8" s="9">
        <v>746</v>
      </c>
      <c r="X8" s="9">
        <v>758</v>
      </c>
      <c r="Y8" s="9">
        <v>717</v>
      </c>
      <c r="Z8" s="9">
        <v>402</v>
      </c>
      <c r="AA8" s="9">
        <v>333</v>
      </c>
      <c r="AB8" s="9">
        <v>724</v>
      </c>
      <c r="AC8" s="9">
        <v>782</v>
      </c>
      <c r="AD8" s="9">
        <v>776</v>
      </c>
      <c r="AE8" s="9">
        <v>894</v>
      </c>
      <c r="AF8" s="9">
        <v>1339</v>
      </c>
      <c r="AG8" s="9">
        <v>411</v>
      </c>
      <c r="AH8" s="2"/>
      <c r="AI8" s="2"/>
    </row>
    <row r="9" spans="1:35" ht="27.6" customHeight="1" x14ac:dyDescent="0.35">
      <c r="A9" s="47" t="s">
        <v>14</v>
      </c>
      <c r="B9" s="50">
        <v>329320</v>
      </c>
      <c r="C9" s="50">
        <v>858</v>
      </c>
      <c r="D9" s="48">
        <v>1627</v>
      </c>
      <c r="E9" s="11">
        <v>2016</v>
      </c>
      <c r="F9" s="11">
        <v>2381</v>
      </c>
      <c r="G9" s="11">
        <v>3113</v>
      </c>
      <c r="H9" s="11">
        <v>3906</v>
      </c>
      <c r="I9" s="11">
        <v>4680</v>
      </c>
      <c r="J9" s="11">
        <v>5456</v>
      </c>
      <c r="K9" s="11">
        <v>6218</v>
      </c>
      <c r="L9" s="11">
        <v>6634</v>
      </c>
      <c r="M9" s="11">
        <v>7052</v>
      </c>
      <c r="N9" s="11">
        <v>7777</v>
      </c>
      <c r="O9" s="11">
        <v>8553</v>
      </c>
      <c r="P9" s="11">
        <v>9403</v>
      </c>
      <c r="Q9" s="11">
        <v>10180</v>
      </c>
      <c r="R9" s="11">
        <v>10988</v>
      </c>
      <c r="S9" s="11">
        <v>11437</v>
      </c>
      <c r="T9" s="11">
        <v>11775</v>
      </c>
      <c r="U9" s="11">
        <v>12419</v>
      </c>
      <c r="V9" s="11">
        <v>13161</v>
      </c>
      <c r="W9" s="11">
        <v>13907</v>
      </c>
      <c r="X9" s="11">
        <v>14665</v>
      </c>
      <c r="Y9" s="11">
        <v>15382</v>
      </c>
      <c r="Z9" s="11">
        <v>15784</v>
      </c>
      <c r="AA9" s="11">
        <v>16117</v>
      </c>
      <c r="AB9" s="11">
        <v>16841</v>
      </c>
      <c r="AC9" s="11">
        <v>17623</v>
      </c>
      <c r="AD9" s="11">
        <v>18399</v>
      </c>
      <c r="AE9" s="11">
        <v>19293</v>
      </c>
      <c r="AF9" s="11">
        <v>20632</v>
      </c>
      <c r="AG9" s="11">
        <v>21043</v>
      </c>
      <c r="AH9" s="2"/>
      <c r="AI9" s="2"/>
    </row>
    <row r="11" spans="1:35" ht="15.75" customHeight="1" x14ac:dyDescent="0.3">
      <c r="A11" s="74" t="s">
        <v>31</v>
      </c>
      <c r="B11" s="1"/>
      <c r="C11" s="1">
        <v>45474</v>
      </c>
      <c r="D11" s="1">
        <v>45475</v>
      </c>
      <c r="E11" s="1">
        <v>45476</v>
      </c>
      <c r="F11" s="1">
        <v>45477</v>
      </c>
      <c r="G11" s="1">
        <v>45478</v>
      </c>
      <c r="H11" s="1">
        <v>45479</v>
      </c>
      <c r="I11" s="1">
        <v>45480</v>
      </c>
      <c r="J11" s="1">
        <v>45481</v>
      </c>
      <c r="K11" s="1">
        <v>45482</v>
      </c>
      <c r="L11" s="1">
        <v>45483</v>
      </c>
      <c r="M11" s="1">
        <v>45484</v>
      </c>
      <c r="N11" s="1">
        <v>45485</v>
      </c>
      <c r="O11" s="1">
        <v>45486</v>
      </c>
      <c r="P11" s="1">
        <v>45487</v>
      </c>
      <c r="Q11" s="1">
        <v>45488</v>
      </c>
      <c r="R11" s="1">
        <v>45489</v>
      </c>
      <c r="S11" s="1">
        <v>45490</v>
      </c>
      <c r="T11" s="1">
        <v>45491</v>
      </c>
      <c r="U11" s="1">
        <v>45492</v>
      </c>
      <c r="V11" s="1">
        <v>45493</v>
      </c>
      <c r="W11" s="1">
        <v>45494</v>
      </c>
      <c r="X11" s="1">
        <v>45495</v>
      </c>
      <c r="Y11" s="1">
        <v>45496</v>
      </c>
      <c r="Z11" s="1">
        <v>45497</v>
      </c>
      <c r="AA11" s="1">
        <v>45498</v>
      </c>
      <c r="AB11" s="1">
        <v>45499</v>
      </c>
      <c r="AC11" s="1">
        <v>45500</v>
      </c>
      <c r="AD11" s="1">
        <v>45501</v>
      </c>
      <c r="AE11" s="1">
        <v>45502</v>
      </c>
      <c r="AF11" s="1">
        <v>45503</v>
      </c>
      <c r="AG11" s="1">
        <v>45504</v>
      </c>
      <c r="AH11" s="2"/>
      <c r="AI11" s="2"/>
    </row>
    <row r="12" spans="1:35" ht="15.75" customHeight="1" x14ac:dyDescent="0.3">
      <c r="A12" s="75"/>
      <c r="B12" s="4"/>
      <c r="C12" s="4" t="s">
        <v>5</v>
      </c>
      <c r="D12" s="4" t="s">
        <v>6</v>
      </c>
      <c r="E12" s="4" t="s">
        <v>7</v>
      </c>
      <c r="F12" s="4" t="s">
        <v>8</v>
      </c>
      <c r="G12" s="4" t="s">
        <v>2</v>
      </c>
      <c r="H12" s="4" t="s">
        <v>3</v>
      </c>
      <c r="I12" s="5" t="s">
        <v>4</v>
      </c>
      <c r="J12" s="5" t="s">
        <v>5</v>
      </c>
      <c r="K12" s="4" t="s">
        <v>6</v>
      </c>
      <c r="L12" s="4" t="s">
        <v>7</v>
      </c>
      <c r="M12" s="4" t="s">
        <v>8</v>
      </c>
      <c r="N12" s="4" t="s">
        <v>2</v>
      </c>
      <c r="O12" s="4" t="s">
        <v>3</v>
      </c>
      <c r="P12" s="5" t="s">
        <v>4</v>
      </c>
      <c r="Q12" s="5" t="s">
        <v>5</v>
      </c>
      <c r="R12" s="4" t="s">
        <v>6</v>
      </c>
      <c r="S12" s="4" t="s">
        <v>7</v>
      </c>
      <c r="T12" s="4" t="s">
        <v>8</v>
      </c>
      <c r="U12" s="4" t="s">
        <v>2</v>
      </c>
      <c r="V12" s="4" t="s">
        <v>3</v>
      </c>
      <c r="W12" s="5" t="s">
        <v>4</v>
      </c>
      <c r="X12" s="5" t="s">
        <v>5</v>
      </c>
      <c r="Y12" s="4" t="s">
        <v>6</v>
      </c>
      <c r="Z12" s="4" t="s">
        <v>7</v>
      </c>
      <c r="AA12" s="4" t="s">
        <v>8</v>
      </c>
      <c r="AB12" s="4" t="s">
        <v>2</v>
      </c>
      <c r="AC12" s="4" t="s">
        <v>3</v>
      </c>
      <c r="AD12" s="5" t="s">
        <v>4</v>
      </c>
      <c r="AE12" s="5" t="s">
        <v>5</v>
      </c>
      <c r="AF12" s="4" t="s">
        <v>6</v>
      </c>
      <c r="AG12" s="4" t="s">
        <v>7</v>
      </c>
      <c r="AH12" s="2"/>
      <c r="AI12" s="2"/>
    </row>
    <row r="13" spans="1:35" ht="27.6" customHeight="1" x14ac:dyDescent="0.35">
      <c r="A13" s="76"/>
      <c r="B13" s="6" t="s">
        <v>0</v>
      </c>
      <c r="C13" s="42" t="s">
        <v>9</v>
      </c>
      <c r="D13" s="42" t="s">
        <v>9</v>
      </c>
      <c r="E13" s="42" t="s">
        <v>9</v>
      </c>
      <c r="F13" s="42" t="s">
        <v>9</v>
      </c>
      <c r="G13" s="42" t="s">
        <v>9</v>
      </c>
      <c r="H13" s="42" t="s">
        <v>9</v>
      </c>
      <c r="I13" s="42" t="s">
        <v>9</v>
      </c>
      <c r="J13" s="42" t="s">
        <v>9</v>
      </c>
      <c r="K13" s="42" t="s">
        <v>9</v>
      </c>
      <c r="L13" s="42" t="s">
        <v>9</v>
      </c>
      <c r="M13" s="42" t="s">
        <v>9</v>
      </c>
      <c r="N13" s="42" t="s">
        <v>9</v>
      </c>
      <c r="O13" s="42" t="s">
        <v>9</v>
      </c>
      <c r="P13" s="42" t="s">
        <v>9</v>
      </c>
      <c r="Q13" s="42" t="s">
        <v>9</v>
      </c>
      <c r="R13" s="42" t="s">
        <v>9</v>
      </c>
      <c r="S13" s="42" t="s">
        <v>9</v>
      </c>
      <c r="T13" s="42" t="s">
        <v>9</v>
      </c>
      <c r="U13" s="42" t="s">
        <v>9</v>
      </c>
      <c r="V13" s="42" t="s">
        <v>9</v>
      </c>
      <c r="W13" s="42" t="s">
        <v>9</v>
      </c>
      <c r="X13" s="42" t="s">
        <v>9</v>
      </c>
      <c r="Y13" s="42" t="s">
        <v>9</v>
      </c>
      <c r="Z13" s="42" t="s">
        <v>9</v>
      </c>
      <c r="AA13" s="42" t="s">
        <v>9</v>
      </c>
      <c r="AB13" s="42" t="s">
        <v>9</v>
      </c>
      <c r="AC13" s="42" t="s">
        <v>9</v>
      </c>
      <c r="AD13" s="42" t="s">
        <v>9</v>
      </c>
      <c r="AE13" s="42" t="s">
        <v>9</v>
      </c>
      <c r="AF13" s="42" t="s">
        <v>9</v>
      </c>
      <c r="AG13" s="42" t="s">
        <v>9</v>
      </c>
      <c r="AH13" s="2"/>
      <c r="AI13" s="2"/>
    </row>
    <row r="14" spans="1:35" ht="27.6" customHeight="1" x14ac:dyDescent="0.35">
      <c r="A14" s="7" t="s">
        <v>10</v>
      </c>
      <c r="B14" s="46">
        <v>5792</v>
      </c>
      <c r="C14" s="43">
        <v>239</v>
      </c>
      <c r="D14" s="43">
        <v>224</v>
      </c>
      <c r="E14" s="44">
        <v>266</v>
      </c>
      <c r="F14" s="44">
        <v>258</v>
      </c>
      <c r="G14" s="44">
        <v>244</v>
      </c>
      <c r="H14" s="44">
        <v>77</v>
      </c>
      <c r="I14" s="44">
        <v>62</v>
      </c>
      <c r="J14" s="44">
        <v>234</v>
      </c>
      <c r="K14" s="44">
        <v>253</v>
      </c>
      <c r="L14" s="44">
        <v>266</v>
      </c>
      <c r="M14" s="44">
        <v>272</v>
      </c>
      <c r="N14" s="44">
        <v>217</v>
      </c>
      <c r="O14" s="44">
        <v>63</v>
      </c>
      <c r="P14" s="44">
        <v>59</v>
      </c>
      <c r="Q14" s="44">
        <v>243</v>
      </c>
      <c r="R14" s="44">
        <v>287</v>
      </c>
      <c r="S14" s="44">
        <v>287</v>
      </c>
      <c r="T14" s="44">
        <v>263</v>
      </c>
      <c r="U14" s="44">
        <v>235</v>
      </c>
      <c r="V14" s="44">
        <v>65</v>
      </c>
      <c r="W14" s="44">
        <v>72</v>
      </c>
      <c r="X14" s="44">
        <v>250</v>
      </c>
      <c r="Y14" s="44">
        <v>259</v>
      </c>
      <c r="Z14" s="44">
        <v>19</v>
      </c>
      <c r="AA14" s="44">
        <v>0</v>
      </c>
      <c r="AB14" s="44">
        <v>217</v>
      </c>
      <c r="AC14" s="44">
        <v>68</v>
      </c>
      <c r="AD14" s="44">
        <v>71</v>
      </c>
      <c r="AE14" s="44">
        <v>237</v>
      </c>
      <c r="AF14" s="44">
        <v>243</v>
      </c>
      <c r="AG14" s="44">
        <v>242</v>
      </c>
      <c r="AH14" s="2"/>
      <c r="AI14" s="2"/>
    </row>
    <row r="15" spans="1:35" ht="27.6" customHeight="1" x14ac:dyDescent="0.35">
      <c r="A15" s="51" t="s">
        <v>11</v>
      </c>
      <c r="B15" s="45">
        <v>12504</v>
      </c>
      <c r="C15" s="43">
        <v>428</v>
      </c>
      <c r="D15" s="43">
        <v>476</v>
      </c>
      <c r="E15" s="43">
        <v>441</v>
      </c>
      <c r="F15" s="44">
        <v>410</v>
      </c>
      <c r="G15" s="44">
        <v>443</v>
      </c>
      <c r="H15" s="44">
        <v>348</v>
      </c>
      <c r="I15" s="44">
        <v>285</v>
      </c>
      <c r="J15" s="44">
        <v>486</v>
      </c>
      <c r="K15" s="44">
        <v>480</v>
      </c>
      <c r="L15" s="44">
        <v>508</v>
      </c>
      <c r="M15" s="44">
        <v>517</v>
      </c>
      <c r="N15" s="44">
        <v>472</v>
      </c>
      <c r="O15" s="44">
        <v>292</v>
      </c>
      <c r="P15" s="44">
        <v>271</v>
      </c>
      <c r="Q15" s="44">
        <v>458</v>
      </c>
      <c r="R15" s="44">
        <v>514</v>
      </c>
      <c r="S15" s="44">
        <v>524</v>
      </c>
      <c r="T15" s="44">
        <v>542</v>
      </c>
      <c r="U15" s="44">
        <v>509</v>
      </c>
      <c r="V15" s="44">
        <v>262</v>
      </c>
      <c r="W15" s="44">
        <v>245</v>
      </c>
      <c r="X15" s="44">
        <v>517</v>
      </c>
      <c r="Y15" s="44">
        <v>527</v>
      </c>
      <c r="Z15" s="44">
        <v>13</v>
      </c>
      <c r="AA15" s="44">
        <v>0</v>
      </c>
      <c r="AB15" s="44">
        <v>472</v>
      </c>
      <c r="AC15" s="44">
        <v>202</v>
      </c>
      <c r="AD15" s="44">
        <v>264</v>
      </c>
      <c r="AE15" s="44">
        <v>550</v>
      </c>
      <c r="AF15" s="44">
        <v>525</v>
      </c>
      <c r="AG15" s="44">
        <v>523</v>
      </c>
      <c r="AH15" s="2"/>
      <c r="AI15" s="2"/>
    </row>
    <row r="16" spans="1:35" ht="27.6" customHeight="1" x14ac:dyDescent="0.35">
      <c r="A16" s="51" t="s">
        <v>12</v>
      </c>
      <c r="B16" s="45">
        <v>814</v>
      </c>
      <c r="C16" s="49">
        <v>34</v>
      </c>
      <c r="D16" s="43">
        <v>22</v>
      </c>
      <c r="E16" s="43">
        <v>38</v>
      </c>
      <c r="F16" s="44">
        <v>24</v>
      </c>
      <c r="G16" s="44">
        <v>23</v>
      </c>
      <c r="H16" s="44">
        <v>24</v>
      </c>
      <c r="I16" s="44">
        <v>11</v>
      </c>
      <c r="J16" s="44">
        <v>41</v>
      </c>
      <c r="K16" s="44">
        <v>45</v>
      </c>
      <c r="L16" s="44">
        <v>48</v>
      </c>
      <c r="M16" s="44">
        <v>41</v>
      </c>
      <c r="N16" s="44">
        <v>38</v>
      </c>
      <c r="O16" s="44">
        <v>12</v>
      </c>
      <c r="P16" s="44">
        <v>15</v>
      </c>
      <c r="Q16" s="44">
        <v>31</v>
      </c>
      <c r="R16" s="44">
        <v>34</v>
      </c>
      <c r="S16" s="44">
        <v>46</v>
      </c>
      <c r="T16" s="44">
        <v>39</v>
      </c>
      <c r="U16" s="44">
        <v>24</v>
      </c>
      <c r="V16" s="44">
        <v>16</v>
      </c>
      <c r="W16" s="44">
        <v>17</v>
      </c>
      <c r="X16" s="44">
        <v>30</v>
      </c>
      <c r="Y16" s="44">
        <v>33</v>
      </c>
      <c r="Z16" s="44"/>
      <c r="AA16" s="44"/>
      <c r="AB16" s="44">
        <v>21</v>
      </c>
      <c r="AC16" s="44">
        <v>18</v>
      </c>
      <c r="AD16" s="44">
        <v>28</v>
      </c>
      <c r="AE16" s="44">
        <v>25</v>
      </c>
      <c r="AF16" s="44">
        <v>36</v>
      </c>
      <c r="AG16" s="44"/>
      <c r="AH16" s="2"/>
      <c r="AI16" s="2"/>
    </row>
    <row r="17" spans="1:35" ht="27.6" customHeight="1" x14ac:dyDescent="0.35">
      <c r="A17" s="47" t="s">
        <v>13</v>
      </c>
      <c r="B17" s="50">
        <v>19110</v>
      </c>
      <c r="C17" s="50">
        <v>701</v>
      </c>
      <c r="D17" s="10">
        <v>722</v>
      </c>
      <c r="E17" s="9">
        <v>745</v>
      </c>
      <c r="F17" s="9">
        <v>692</v>
      </c>
      <c r="G17" s="9">
        <v>710</v>
      </c>
      <c r="H17" s="9">
        <v>449</v>
      </c>
      <c r="I17" s="9">
        <v>358</v>
      </c>
      <c r="J17" s="9">
        <v>761</v>
      </c>
      <c r="K17" s="9">
        <v>778</v>
      </c>
      <c r="L17" s="9">
        <v>822</v>
      </c>
      <c r="M17" s="9">
        <v>830</v>
      </c>
      <c r="N17" s="9">
        <v>727</v>
      </c>
      <c r="O17" s="9">
        <v>367</v>
      </c>
      <c r="P17" s="9">
        <v>345</v>
      </c>
      <c r="Q17" s="9">
        <v>732</v>
      </c>
      <c r="R17" s="9">
        <v>835</v>
      </c>
      <c r="S17" s="9">
        <v>857</v>
      </c>
      <c r="T17" s="9">
        <v>844</v>
      </c>
      <c r="U17" s="9">
        <v>768</v>
      </c>
      <c r="V17" s="9">
        <v>343</v>
      </c>
      <c r="W17" s="9">
        <v>334</v>
      </c>
      <c r="X17" s="9">
        <v>797</v>
      </c>
      <c r="Y17" s="9">
        <v>819</v>
      </c>
      <c r="Z17" s="9">
        <v>32</v>
      </c>
      <c r="AA17" s="9">
        <v>0</v>
      </c>
      <c r="AB17" s="9">
        <v>710</v>
      </c>
      <c r="AC17" s="9">
        <v>288</v>
      </c>
      <c r="AD17" s="9">
        <v>363</v>
      </c>
      <c r="AE17" s="9">
        <v>812</v>
      </c>
      <c r="AF17" s="9">
        <v>804</v>
      </c>
      <c r="AG17" s="9">
        <v>765</v>
      </c>
      <c r="AH17" s="2"/>
      <c r="AI17" s="2"/>
    </row>
    <row r="18" spans="1:35" ht="27.6" customHeight="1" x14ac:dyDescent="0.35">
      <c r="A18" s="47" t="s">
        <v>14</v>
      </c>
      <c r="B18" s="50">
        <v>319368</v>
      </c>
      <c r="C18" s="50">
        <v>701</v>
      </c>
      <c r="D18" s="48">
        <v>1423</v>
      </c>
      <c r="E18" s="11">
        <v>2168</v>
      </c>
      <c r="F18" s="11">
        <v>2860</v>
      </c>
      <c r="G18" s="11">
        <v>3570</v>
      </c>
      <c r="H18" s="11">
        <v>4019</v>
      </c>
      <c r="I18" s="11">
        <v>4377</v>
      </c>
      <c r="J18" s="11">
        <v>5138</v>
      </c>
      <c r="K18" s="11">
        <v>5916</v>
      </c>
      <c r="L18" s="11">
        <v>6738</v>
      </c>
      <c r="M18" s="11">
        <v>7568</v>
      </c>
      <c r="N18" s="11">
        <v>8295</v>
      </c>
      <c r="O18" s="11">
        <v>8662</v>
      </c>
      <c r="P18" s="11">
        <v>9007</v>
      </c>
      <c r="Q18" s="11">
        <v>9739</v>
      </c>
      <c r="R18" s="11">
        <v>10574</v>
      </c>
      <c r="S18" s="11">
        <v>11431</v>
      </c>
      <c r="T18" s="11">
        <v>12275</v>
      </c>
      <c r="U18" s="11">
        <v>13043</v>
      </c>
      <c r="V18" s="11">
        <v>13386</v>
      </c>
      <c r="W18" s="11">
        <v>13720</v>
      </c>
      <c r="X18" s="11">
        <v>14517</v>
      </c>
      <c r="Y18" s="11">
        <v>15336</v>
      </c>
      <c r="Z18" s="11">
        <v>15368</v>
      </c>
      <c r="AA18" s="11">
        <v>15368</v>
      </c>
      <c r="AB18" s="11">
        <v>16078</v>
      </c>
      <c r="AC18" s="11">
        <v>16366</v>
      </c>
      <c r="AD18" s="11">
        <v>16729</v>
      </c>
      <c r="AE18" s="11">
        <v>17541</v>
      </c>
      <c r="AF18" s="11">
        <v>18345</v>
      </c>
      <c r="AG18" s="11">
        <v>19110</v>
      </c>
      <c r="AH18" s="2"/>
      <c r="AI18" s="2"/>
    </row>
    <row r="20" spans="1:35" ht="15.75" customHeight="1" x14ac:dyDescent="0.3">
      <c r="A20" s="74" t="s">
        <v>32</v>
      </c>
      <c r="B20" s="1"/>
      <c r="C20" s="1">
        <v>45444</v>
      </c>
      <c r="D20" s="1">
        <v>45445</v>
      </c>
      <c r="E20" s="1">
        <v>45446</v>
      </c>
      <c r="F20" s="1">
        <v>45447</v>
      </c>
      <c r="G20" s="1">
        <v>45448</v>
      </c>
      <c r="H20" s="1">
        <v>45449</v>
      </c>
      <c r="I20" s="1">
        <v>45450</v>
      </c>
      <c r="J20" s="1">
        <v>45451</v>
      </c>
      <c r="K20" s="1">
        <v>45452</v>
      </c>
      <c r="L20" s="1">
        <v>45453</v>
      </c>
      <c r="M20" s="1">
        <v>45454</v>
      </c>
      <c r="N20" s="1">
        <v>45455</v>
      </c>
      <c r="O20" s="1">
        <v>45456</v>
      </c>
      <c r="P20" s="1">
        <v>45457</v>
      </c>
      <c r="Q20" s="1">
        <v>45458</v>
      </c>
      <c r="R20" s="1">
        <v>45459</v>
      </c>
      <c r="S20" s="1">
        <v>45460</v>
      </c>
      <c r="T20" s="1">
        <v>45461</v>
      </c>
      <c r="U20" s="1">
        <v>45462</v>
      </c>
      <c r="V20" s="1">
        <v>45463</v>
      </c>
      <c r="W20" s="1">
        <v>45464</v>
      </c>
      <c r="X20" s="1">
        <v>45465</v>
      </c>
      <c r="Y20" s="1">
        <v>45466</v>
      </c>
      <c r="Z20" s="1">
        <v>45467</v>
      </c>
      <c r="AA20" s="1">
        <v>45468</v>
      </c>
      <c r="AB20" s="1">
        <v>45469</v>
      </c>
      <c r="AC20" s="1">
        <v>45470</v>
      </c>
      <c r="AD20" s="1">
        <v>45471</v>
      </c>
      <c r="AE20" s="1">
        <v>45472</v>
      </c>
      <c r="AF20" s="1">
        <v>45473</v>
      </c>
      <c r="AG20" s="1"/>
      <c r="AH20" s="2"/>
      <c r="AI20" s="2"/>
    </row>
    <row r="21" spans="1:35" ht="15.75" customHeight="1" x14ac:dyDescent="0.3">
      <c r="A21" s="75"/>
      <c r="B21" s="4"/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5" t="s">
        <v>2</v>
      </c>
      <c r="J21" s="5" t="s">
        <v>3</v>
      </c>
      <c r="K21" s="4" t="s">
        <v>4</v>
      </c>
      <c r="L21" s="4" t="s">
        <v>5</v>
      </c>
      <c r="M21" s="4" t="s">
        <v>6</v>
      </c>
      <c r="N21" s="4" t="s">
        <v>7</v>
      </c>
      <c r="O21" s="4" t="s">
        <v>8</v>
      </c>
      <c r="P21" s="5" t="s">
        <v>2</v>
      </c>
      <c r="Q21" s="5" t="s">
        <v>3</v>
      </c>
      <c r="R21" s="4" t="s">
        <v>4</v>
      </c>
      <c r="S21" s="4" t="s">
        <v>5</v>
      </c>
      <c r="T21" s="4" t="s">
        <v>6</v>
      </c>
      <c r="U21" s="4" t="s">
        <v>7</v>
      </c>
      <c r="V21" s="4" t="s">
        <v>8</v>
      </c>
      <c r="W21" s="5" t="s">
        <v>2</v>
      </c>
      <c r="X21" s="5" t="s">
        <v>3</v>
      </c>
      <c r="Y21" s="4" t="s">
        <v>4</v>
      </c>
      <c r="Z21" s="4" t="s">
        <v>5</v>
      </c>
      <c r="AA21" s="4" t="s">
        <v>6</v>
      </c>
      <c r="AB21" s="4" t="s">
        <v>7</v>
      </c>
      <c r="AC21" s="4" t="s">
        <v>8</v>
      </c>
      <c r="AD21" s="5" t="s">
        <v>2</v>
      </c>
      <c r="AE21" s="5" t="s">
        <v>3</v>
      </c>
      <c r="AF21" s="4" t="s">
        <v>4</v>
      </c>
      <c r="AG21" s="4" t="s">
        <v>5</v>
      </c>
      <c r="AH21" s="2"/>
      <c r="AI21" s="2"/>
    </row>
    <row r="22" spans="1:35" ht="27.6" customHeight="1" x14ac:dyDescent="0.35">
      <c r="A22" s="76"/>
      <c r="B22" s="6" t="s">
        <v>0</v>
      </c>
      <c r="C22" s="42" t="s">
        <v>9</v>
      </c>
      <c r="D22" s="42" t="s">
        <v>9</v>
      </c>
      <c r="E22" s="42" t="s">
        <v>9</v>
      </c>
      <c r="F22" s="42" t="s">
        <v>9</v>
      </c>
      <c r="G22" s="42" t="s">
        <v>9</v>
      </c>
      <c r="H22" s="42" t="s">
        <v>9</v>
      </c>
      <c r="I22" s="42" t="s">
        <v>9</v>
      </c>
      <c r="J22" s="42" t="s">
        <v>9</v>
      </c>
      <c r="K22" s="42" t="s">
        <v>9</v>
      </c>
      <c r="L22" s="42" t="s">
        <v>9</v>
      </c>
      <c r="M22" s="42" t="s">
        <v>9</v>
      </c>
      <c r="N22" s="42" t="s">
        <v>9</v>
      </c>
      <c r="O22" s="42" t="s">
        <v>9</v>
      </c>
      <c r="P22" s="42" t="s">
        <v>9</v>
      </c>
      <c r="Q22" s="42" t="s">
        <v>9</v>
      </c>
      <c r="R22" s="42" t="s">
        <v>9</v>
      </c>
      <c r="S22" s="42" t="s">
        <v>9</v>
      </c>
      <c r="T22" s="42" t="s">
        <v>9</v>
      </c>
      <c r="U22" s="42" t="s">
        <v>9</v>
      </c>
      <c r="V22" s="42" t="s">
        <v>9</v>
      </c>
      <c r="W22" s="42" t="s">
        <v>9</v>
      </c>
      <c r="X22" s="42" t="s">
        <v>9</v>
      </c>
      <c r="Y22" s="42" t="s">
        <v>9</v>
      </c>
      <c r="Z22" s="42" t="s">
        <v>9</v>
      </c>
      <c r="AA22" s="42" t="s">
        <v>9</v>
      </c>
      <c r="AB22" s="42" t="s">
        <v>9</v>
      </c>
      <c r="AC22" s="42" t="s">
        <v>9</v>
      </c>
      <c r="AD22" s="42" t="s">
        <v>9</v>
      </c>
      <c r="AE22" s="42" t="s">
        <v>9</v>
      </c>
      <c r="AF22" s="42" t="s">
        <v>9</v>
      </c>
      <c r="AG22" s="42" t="s">
        <v>9</v>
      </c>
      <c r="AH22" s="2"/>
      <c r="AI22" s="2"/>
    </row>
    <row r="23" spans="1:35" ht="27.6" customHeight="1" x14ac:dyDescent="0.35">
      <c r="A23" s="7" t="s">
        <v>10</v>
      </c>
      <c r="B23" s="46">
        <v>7071</v>
      </c>
      <c r="C23" s="43">
        <v>75</v>
      </c>
      <c r="D23" s="43">
        <v>67</v>
      </c>
      <c r="E23" s="44">
        <v>314</v>
      </c>
      <c r="F23" s="44">
        <v>358</v>
      </c>
      <c r="G23" s="44">
        <v>369</v>
      </c>
      <c r="H23" s="44">
        <v>328</v>
      </c>
      <c r="I23" s="44">
        <v>309</v>
      </c>
      <c r="J23" s="44">
        <v>60</v>
      </c>
      <c r="K23" s="44">
        <v>59</v>
      </c>
      <c r="L23" s="44">
        <v>61</v>
      </c>
      <c r="M23" s="44">
        <v>362</v>
      </c>
      <c r="N23" s="44">
        <v>357</v>
      </c>
      <c r="O23" s="44">
        <v>348</v>
      </c>
      <c r="P23" s="44">
        <v>318</v>
      </c>
      <c r="Q23" s="44">
        <v>81</v>
      </c>
      <c r="R23" s="44">
        <v>66</v>
      </c>
      <c r="S23" s="44">
        <v>345</v>
      </c>
      <c r="T23" s="44">
        <v>361</v>
      </c>
      <c r="U23" s="44">
        <v>355</v>
      </c>
      <c r="V23" s="44">
        <v>333</v>
      </c>
      <c r="W23" s="44">
        <v>311</v>
      </c>
      <c r="X23" s="44">
        <v>81</v>
      </c>
      <c r="Y23" s="44">
        <v>69</v>
      </c>
      <c r="Z23" s="44">
        <v>327</v>
      </c>
      <c r="AA23" s="44">
        <v>339</v>
      </c>
      <c r="AB23" s="44">
        <v>312</v>
      </c>
      <c r="AC23" s="44">
        <v>300</v>
      </c>
      <c r="AD23" s="44">
        <v>283</v>
      </c>
      <c r="AE23" s="44">
        <v>79</v>
      </c>
      <c r="AF23" s="44">
        <v>44</v>
      </c>
      <c r="AG23" s="44"/>
      <c r="AH23" s="2"/>
      <c r="AI23" s="2"/>
    </row>
    <row r="24" spans="1:35" ht="27.6" customHeight="1" x14ac:dyDescent="0.35">
      <c r="A24" s="51" t="s">
        <v>11</v>
      </c>
      <c r="B24" s="45">
        <v>18626</v>
      </c>
      <c r="C24" s="43">
        <v>366</v>
      </c>
      <c r="D24" s="43">
        <v>326</v>
      </c>
      <c r="E24" s="43">
        <v>891</v>
      </c>
      <c r="F24" s="44">
        <v>877</v>
      </c>
      <c r="G24" s="44">
        <v>906</v>
      </c>
      <c r="H24" s="44">
        <v>832</v>
      </c>
      <c r="I24" s="44">
        <v>925</v>
      </c>
      <c r="J24" s="44">
        <v>268</v>
      </c>
      <c r="K24" s="44">
        <v>222</v>
      </c>
      <c r="L24" s="44">
        <v>312</v>
      </c>
      <c r="M24" s="44">
        <v>771</v>
      </c>
      <c r="N24" s="44">
        <v>749</v>
      </c>
      <c r="O24" s="44">
        <v>776</v>
      </c>
      <c r="P24" s="44">
        <v>860</v>
      </c>
      <c r="Q24" s="44">
        <v>393</v>
      </c>
      <c r="R24" s="44">
        <v>326</v>
      </c>
      <c r="S24" s="44">
        <v>788</v>
      </c>
      <c r="T24" s="44">
        <v>800</v>
      </c>
      <c r="U24" s="44">
        <v>739</v>
      </c>
      <c r="V24" s="44">
        <v>733</v>
      </c>
      <c r="W24" s="44">
        <v>798</v>
      </c>
      <c r="X24" s="44">
        <v>344</v>
      </c>
      <c r="Y24" s="44">
        <v>310</v>
      </c>
      <c r="Z24" s="44">
        <v>735</v>
      </c>
      <c r="AA24" s="44">
        <v>740</v>
      </c>
      <c r="AB24" s="44">
        <v>734</v>
      </c>
      <c r="AC24" s="44">
        <v>714</v>
      </c>
      <c r="AD24" s="44">
        <v>702</v>
      </c>
      <c r="AE24" s="44">
        <v>377</v>
      </c>
      <c r="AF24" s="44">
        <v>312</v>
      </c>
      <c r="AG24" s="44"/>
      <c r="AH24" s="2"/>
      <c r="AI24" s="2"/>
    </row>
    <row r="25" spans="1:35" ht="27.6" customHeight="1" x14ac:dyDescent="0.35">
      <c r="A25" s="51" t="s">
        <v>12</v>
      </c>
      <c r="B25" s="45">
        <v>1568</v>
      </c>
      <c r="C25" s="49">
        <v>28</v>
      </c>
      <c r="D25" s="43">
        <v>20</v>
      </c>
      <c r="E25" s="43">
        <v>96</v>
      </c>
      <c r="F25" s="44">
        <v>81</v>
      </c>
      <c r="G25" s="44">
        <v>104</v>
      </c>
      <c r="H25" s="44">
        <v>82</v>
      </c>
      <c r="I25" s="44">
        <v>82</v>
      </c>
      <c r="J25" s="44">
        <v>14</v>
      </c>
      <c r="K25" s="44">
        <v>19</v>
      </c>
      <c r="L25" s="44">
        <v>25</v>
      </c>
      <c r="M25" s="44">
        <v>83</v>
      </c>
      <c r="N25" s="44">
        <v>87</v>
      </c>
      <c r="O25" s="44">
        <v>80</v>
      </c>
      <c r="P25" s="44">
        <v>71</v>
      </c>
      <c r="Q25" s="44">
        <v>15</v>
      </c>
      <c r="R25" s="44">
        <v>26</v>
      </c>
      <c r="S25" s="44">
        <v>87</v>
      </c>
      <c r="T25" s="44">
        <v>79</v>
      </c>
      <c r="U25" s="44">
        <v>83</v>
      </c>
      <c r="V25" s="44">
        <v>76</v>
      </c>
      <c r="W25" s="44">
        <v>77</v>
      </c>
      <c r="X25" s="44">
        <v>20</v>
      </c>
      <c r="Y25" s="44">
        <v>26</v>
      </c>
      <c r="Z25" s="44">
        <v>75</v>
      </c>
      <c r="AA25" s="44">
        <v>56</v>
      </c>
      <c r="AB25" s="44">
        <v>37</v>
      </c>
      <c r="AC25" s="44">
        <v>39</v>
      </c>
      <c r="AD25" s="44"/>
      <c r="AE25" s="44"/>
      <c r="AF25" s="44"/>
      <c r="AG25" s="44"/>
      <c r="AH25" s="2"/>
      <c r="AI25" s="2"/>
    </row>
    <row r="26" spans="1:35" ht="27.6" customHeight="1" x14ac:dyDescent="0.35">
      <c r="A26" s="47" t="s">
        <v>13</v>
      </c>
      <c r="B26" s="50">
        <v>27265</v>
      </c>
      <c r="C26" s="50">
        <v>469</v>
      </c>
      <c r="D26" s="10">
        <v>413</v>
      </c>
      <c r="E26" s="9">
        <v>1301</v>
      </c>
      <c r="F26" s="9">
        <v>1316</v>
      </c>
      <c r="G26" s="9">
        <v>1379</v>
      </c>
      <c r="H26" s="9">
        <v>1242</v>
      </c>
      <c r="I26" s="9">
        <v>1316</v>
      </c>
      <c r="J26" s="9">
        <v>342</v>
      </c>
      <c r="K26" s="9">
        <v>300</v>
      </c>
      <c r="L26" s="9">
        <v>398</v>
      </c>
      <c r="M26" s="9">
        <v>1216</v>
      </c>
      <c r="N26" s="9">
        <v>1193</v>
      </c>
      <c r="O26" s="9">
        <v>1204</v>
      </c>
      <c r="P26" s="9">
        <v>1249</v>
      </c>
      <c r="Q26" s="9">
        <v>489</v>
      </c>
      <c r="R26" s="9">
        <v>418</v>
      </c>
      <c r="S26" s="9">
        <v>1220</v>
      </c>
      <c r="T26" s="9">
        <v>1240</v>
      </c>
      <c r="U26" s="9">
        <v>1177</v>
      </c>
      <c r="V26" s="9">
        <v>1142</v>
      </c>
      <c r="W26" s="9">
        <v>1186</v>
      </c>
      <c r="X26" s="9">
        <v>445</v>
      </c>
      <c r="Y26" s="9">
        <v>405</v>
      </c>
      <c r="Z26" s="9">
        <v>1137</v>
      </c>
      <c r="AA26" s="9">
        <v>1135</v>
      </c>
      <c r="AB26" s="9">
        <v>1083</v>
      </c>
      <c r="AC26" s="9">
        <v>1053</v>
      </c>
      <c r="AD26" s="9">
        <v>985</v>
      </c>
      <c r="AE26" s="9">
        <v>456</v>
      </c>
      <c r="AF26" s="9">
        <v>356</v>
      </c>
      <c r="AG26" s="9">
        <v>0</v>
      </c>
      <c r="AH26" s="2"/>
      <c r="AI26" s="2"/>
    </row>
    <row r="27" spans="1:35" ht="27.6" customHeight="1" x14ac:dyDescent="0.35">
      <c r="A27" s="47" t="s">
        <v>14</v>
      </c>
      <c r="B27" s="50">
        <v>458180</v>
      </c>
      <c r="C27" s="50">
        <v>469</v>
      </c>
      <c r="D27" s="48">
        <v>882</v>
      </c>
      <c r="E27" s="11">
        <v>2183</v>
      </c>
      <c r="F27" s="11">
        <v>3499</v>
      </c>
      <c r="G27" s="11">
        <v>4878</v>
      </c>
      <c r="H27" s="11">
        <v>6120</v>
      </c>
      <c r="I27" s="11">
        <v>7436</v>
      </c>
      <c r="J27" s="11">
        <v>7778</v>
      </c>
      <c r="K27" s="11">
        <v>8078</v>
      </c>
      <c r="L27" s="11">
        <v>8476</v>
      </c>
      <c r="M27" s="11">
        <v>9692</v>
      </c>
      <c r="N27" s="11">
        <v>10885</v>
      </c>
      <c r="O27" s="11">
        <v>12089</v>
      </c>
      <c r="P27" s="11">
        <v>13338</v>
      </c>
      <c r="Q27" s="11">
        <v>13827</v>
      </c>
      <c r="R27" s="11">
        <v>14245</v>
      </c>
      <c r="S27" s="11">
        <v>15465</v>
      </c>
      <c r="T27" s="11">
        <v>16705</v>
      </c>
      <c r="U27" s="11">
        <v>17882</v>
      </c>
      <c r="V27" s="11">
        <v>19024</v>
      </c>
      <c r="W27" s="11">
        <v>20210</v>
      </c>
      <c r="X27" s="11">
        <v>20655</v>
      </c>
      <c r="Y27" s="11">
        <v>21060</v>
      </c>
      <c r="Z27" s="11">
        <v>22197</v>
      </c>
      <c r="AA27" s="11">
        <v>23332</v>
      </c>
      <c r="AB27" s="11">
        <v>24415</v>
      </c>
      <c r="AC27" s="11">
        <v>25468</v>
      </c>
      <c r="AD27" s="11">
        <v>26453</v>
      </c>
      <c r="AE27" s="11">
        <v>26909</v>
      </c>
      <c r="AF27" s="11">
        <v>27265</v>
      </c>
      <c r="AG27" s="11">
        <v>27265</v>
      </c>
      <c r="AH27" s="2"/>
      <c r="AI27" s="2"/>
    </row>
    <row r="29" spans="1:35" ht="15.75" customHeight="1" x14ac:dyDescent="0.3">
      <c r="A29" s="74" t="s">
        <v>33</v>
      </c>
      <c r="B29" s="1"/>
      <c r="C29" s="1">
        <v>45413</v>
      </c>
      <c r="D29" s="1">
        <v>45414</v>
      </c>
      <c r="E29" s="1">
        <v>45415</v>
      </c>
      <c r="F29" s="1">
        <v>45416</v>
      </c>
      <c r="G29" s="1">
        <v>45417</v>
      </c>
      <c r="H29" s="1">
        <v>45418</v>
      </c>
      <c r="I29" s="1">
        <v>45419</v>
      </c>
      <c r="J29" s="1">
        <v>45420</v>
      </c>
      <c r="K29" s="1">
        <v>45421</v>
      </c>
      <c r="L29" s="1">
        <v>45422</v>
      </c>
      <c r="M29" s="1">
        <v>45423</v>
      </c>
      <c r="N29" s="1">
        <v>45424</v>
      </c>
      <c r="O29" s="1">
        <v>45425</v>
      </c>
      <c r="P29" s="1">
        <v>45426</v>
      </c>
      <c r="Q29" s="1">
        <v>45427</v>
      </c>
      <c r="R29" s="1">
        <v>45428</v>
      </c>
      <c r="S29" s="1">
        <v>45429</v>
      </c>
      <c r="T29" s="1">
        <v>45430</v>
      </c>
      <c r="U29" s="1">
        <v>45431</v>
      </c>
      <c r="V29" s="1">
        <v>45432</v>
      </c>
      <c r="W29" s="1">
        <v>45433</v>
      </c>
      <c r="X29" s="1">
        <v>45434</v>
      </c>
      <c r="Y29" s="1">
        <v>45435</v>
      </c>
      <c r="Z29" s="1">
        <v>45436</v>
      </c>
      <c r="AA29" s="1">
        <v>45437</v>
      </c>
      <c r="AB29" s="1">
        <v>45438</v>
      </c>
      <c r="AC29" s="1">
        <v>45439</v>
      </c>
      <c r="AD29" s="1">
        <v>45440</v>
      </c>
      <c r="AE29" s="1">
        <v>45441</v>
      </c>
      <c r="AF29" s="1">
        <v>45442</v>
      </c>
      <c r="AG29" s="1">
        <v>45443</v>
      </c>
      <c r="AH29" s="2"/>
      <c r="AI29" s="2"/>
    </row>
    <row r="30" spans="1:35" ht="15.75" customHeight="1" x14ac:dyDescent="0.3">
      <c r="A30" s="75"/>
      <c r="B30" s="4"/>
      <c r="C30" s="4" t="s">
        <v>7</v>
      </c>
      <c r="D30" s="4" t="s">
        <v>8</v>
      </c>
      <c r="E30" s="4" t="s">
        <v>2</v>
      </c>
      <c r="F30" s="4" t="s">
        <v>3</v>
      </c>
      <c r="G30" s="4" t="s">
        <v>4</v>
      </c>
      <c r="H30" s="4" t="s">
        <v>5</v>
      </c>
      <c r="I30" s="5" t="s">
        <v>6</v>
      </c>
      <c r="J30" s="5" t="s">
        <v>7</v>
      </c>
      <c r="K30" s="4" t="s">
        <v>8</v>
      </c>
      <c r="L30" s="4" t="s">
        <v>2</v>
      </c>
      <c r="M30" s="4" t="s">
        <v>3</v>
      </c>
      <c r="N30" s="4" t="s">
        <v>4</v>
      </c>
      <c r="O30" s="4" t="s">
        <v>5</v>
      </c>
      <c r="P30" s="5" t="s">
        <v>6</v>
      </c>
      <c r="Q30" s="5" t="s">
        <v>7</v>
      </c>
      <c r="R30" s="4" t="s">
        <v>8</v>
      </c>
      <c r="S30" s="4" t="s">
        <v>2</v>
      </c>
      <c r="T30" s="4" t="s">
        <v>3</v>
      </c>
      <c r="U30" s="4" t="s">
        <v>4</v>
      </c>
      <c r="V30" s="4" t="s">
        <v>5</v>
      </c>
      <c r="W30" s="5" t="s">
        <v>6</v>
      </c>
      <c r="X30" s="5" t="s">
        <v>7</v>
      </c>
      <c r="Y30" s="4" t="s">
        <v>8</v>
      </c>
      <c r="Z30" s="4" t="s">
        <v>2</v>
      </c>
      <c r="AA30" s="4" t="s">
        <v>3</v>
      </c>
      <c r="AB30" s="4" t="s">
        <v>4</v>
      </c>
      <c r="AC30" s="4" t="s">
        <v>5</v>
      </c>
      <c r="AD30" s="5" t="s">
        <v>6</v>
      </c>
      <c r="AE30" s="5" t="s">
        <v>7</v>
      </c>
      <c r="AF30" s="4" t="s">
        <v>8</v>
      </c>
      <c r="AG30" s="4" t="s">
        <v>2</v>
      </c>
      <c r="AH30" s="2"/>
      <c r="AI30" s="2"/>
    </row>
    <row r="31" spans="1:35" ht="27.6" customHeight="1" x14ac:dyDescent="0.35">
      <c r="A31" s="76"/>
      <c r="B31" s="6" t="s">
        <v>0</v>
      </c>
      <c r="C31" s="42" t="s">
        <v>9</v>
      </c>
      <c r="D31" s="42" t="s">
        <v>9</v>
      </c>
      <c r="E31" s="42" t="s">
        <v>9</v>
      </c>
      <c r="F31" s="42" t="s">
        <v>9</v>
      </c>
      <c r="G31" s="42" t="s">
        <v>9</v>
      </c>
      <c r="H31" s="42" t="s">
        <v>9</v>
      </c>
      <c r="I31" s="42" t="s">
        <v>9</v>
      </c>
      <c r="J31" s="42" t="s">
        <v>9</v>
      </c>
      <c r="K31" s="42" t="s">
        <v>9</v>
      </c>
      <c r="L31" s="42" t="s">
        <v>9</v>
      </c>
      <c r="M31" s="42" t="s">
        <v>9</v>
      </c>
      <c r="N31" s="42" t="s">
        <v>9</v>
      </c>
      <c r="O31" s="42" t="s">
        <v>9</v>
      </c>
      <c r="P31" s="42" t="s">
        <v>9</v>
      </c>
      <c r="Q31" s="42" t="s">
        <v>9</v>
      </c>
      <c r="R31" s="42" t="s">
        <v>9</v>
      </c>
      <c r="S31" s="42" t="s">
        <v>9</v>
      </c>
      <c r="T31" s="42" t="s">
        <v>9</v>
      </c>
      <c r="U31" s="42" t="s">
        <v>9</v>
      </c>
      <c r="V31" s="42" t="s">
        <v>9</v>
      </c>
      <c r="W31" s="42" t="s">
        <v>9</v>
      </c>
      <c r="X31" s="42" t="s">
        <v>9</v>
      </c>
      <c r="Y31" s="42" t="s">
        <v>9</v>
      </c>
      <c r="Z31" s="42" t="s">
        <v>9</v>
      </c>
      <c r="AA31" s="42" t="s">
        <v>9</v>
      </c>
      <c r="AB31" s="42" t="s">
        <v>9</v>
      </c>
      <c r="AC31" s="42" t="s">
        <v>9</v>
      </c>
      <c r="AD31" s="42" t="s">
        <v>9</v>
      </c>
      <c r="AE31" s="42" t="s">
        <v>9</v>
      </c>
      <c r="AF31" s="42" t="s">
        <v>9</v>
      </c>
      <c r="AG31" s="42" t="s">
        <v>9</v>
      </c>
      <c r="AH31" s="2"/>
      <c r="AI31" s="2"/>
    </row>
    <row r="32" spans="1:35" ht="27.6" customHeight="1" x14ac:dyDescent="0.35">
      <c r="A32" s="7" t="s">
        <v>10</v>
      </c>
      <c r="B32" s="46">
        <v>8176</v>
      </c>
      <c r="C32" s="43">
        <v>238</v>
      </c>
      <c r="D32" s="43">
        <v>316</v>
      </c>
      <c r="E32" s="44">
        <v>314</v>
      </c>
      <c r="F32" s="44">
        <v>80</v>
      </c>
      <c r="G32" s="44">
        <v>58</v>
      </c>
      <c r="H32" s="44">
        <v>348</v>
      </c>
      <c r="I32" s="44">
        <v>348</v>
      </c>
      <c r="J32" s="44">
        <v>326</v>
      </c>
      <c r="K32" s="44">
        <v>340</v>
      </c>
      <c r="L32" s="44">
        <v>329</v>
      </c>
      <c r="M32" s="44">
        <v>72</v>
      </c>
      <c r="N32" s="44">
        <v>66</v>
      </c>
      <c r="O32" s="44">
        <v>341</v>
      </c>
      <c r="P32" s="44">
        <v>357</v>
      </c>
      <c r="Q32" s="44">
        <v>335</v>
      </c>
      <c r="R32" s="44">
        <v>337</v>
      </c>
      <c r="S32" s="44">
        <v>314</v>
      </c>
      <c r="T32" s="44">
        <v>59</v>
      </c>
      <c r="U32" s="44">
        <v>80</v>
      </c>
      <c r="V32" s="44">
        <v>346</v>
      </c>
      <c r="W32" s="44">
        <v>343</v>
      </c>
      <c r="X32" s="44">
        <v>326</v>
      </c>
      <c r="Y32" s="44">
        <v>343</v>
      </c>
      <c r="Z32" s="44">
        <v>307</v>
      </c>
      <c r="AA32" s="44">
        <v>87</v>
      </c>
      <c r="AB32" s="44">
        <v>69</v>
      </c>
      <c r="AC32" s="44">
        <v>341</v>
      </c>
      <c r="AD32" s="44">
        <v>339</v>
      </c>
      <c r="AE32" s="44">
        <v>344</v>
      </c>
      <c r="AF32" s="44">
        <v>350</v>
      </c>
      <c r="AG32" s="44">
        <v>323</v>
      </c>
      <c r="AH32" s="2"/>
      <c r="AI32" s="2"/>
    </row>
    <row r="33" spans="1:35" ht="27.6" customHeight="1" x14ac:dyDescent="0.35">
      <c r="A33" s="51" t="s">
        <v>11</v>
      </c>
      <c r="B33" s="45">
        <v>24478</v>
      </c>
      <c r="C33" s="43">
        <v>815</v>
      </c>
      <c r="D33" s="43">
        <v>936</v>
      </c>
      <c r="E33" s="43">
        <v>1023</v>
      </c>
      <c r="F33" s="44">
        <v>419</v>
      </c>
      <c r="G33" s="44">
        <v>327</v>
      </c>
      <c r="H33" s="44">
        <v>942</v>
      </c>
      <c r="I33" s="44">
        <v>964</v>
      </c>
      <c r="J33" s="44">
        <v>940</v>
      </c>
      <c r="K33" s="44">
        <v>985</v>
      </c>
      <c r="L33" s="44">
        <v>1053</v>
      </c>
      <c r="M33" s="44">
        <v>373</v>
      </c>
      <c r="N33" s="44">
        <v>346</v>
      </c>
      <c r="O33" s="44">
        <v>919</v>
      </c>
      <c r="P33" s="44">
        <v>922</v>
      </c>
      <c r="Q33" s="44">
        <v>797</v>
      </c>
      <c r="R33" s="44">
        <v>971</v>
      </c>
      <c r="S33" s="44">
        <v>1028</v>
      </c>
      <c r="T33" s="44">
        <v>377</v>
      </c>
      <c r="U33" s="44">
        <v>411</v>
      </c>
      <c r="V33" s="44">
        <v>919</v>
      </c>
      <c r="W33" s="44">
        <v>934</v>
      </c>
      <c r="X33" s="44">
        <v>758</v>
      </c>
      <c r="Y33" s="44">
        <v>931</v>
      </c>
      <c r="Z33" s="44">
        <v>1022</v>
      </c>
      <c r="AA33" s="44">
        <v>383</v>
      </c>
      <c r="AB33" s="44">
        <v>330</v>
      </c>
      <c r="AC33" s="44">
        <v>927</v>
      </c>
      <c r="AD33" s="44">
        <v>882</v>
      </c>
      <c r="AE33" s="44">
        <v>950</v>
      </c>
      <c r="AF33" s="44">
        <v>943</v>
      </c>
      <c r="AG33" s="44">
        <v>951</v>
      </c>
      <c r="AH33" s="2"/>
      <c r="AI33" s="2"/>
    </row>
    <row r="34" spans="1:35" ht="27.6" customHeight="1" x14ac:dyDescent="0.35">
      <c r="A34" s="51" t="s">
        <v>12</v>
      </c>
      <c r="B34" s="45">
        <v>2290</v>
      </c>
      <c r="C34" s="49">
        <v>75</v>
      </c>
      <c r="D34" s="43">
        <v>77</v>
      </c>
      <c r="E34" s="43">
        <v>82</v>
      </c>
      <c r="F34" s="44">
        <v>32</v>
      </c>
      <c r="G34" s="44">
        <v>23</v>
      </c>
      <c r="H34" s="44">
        <v>96</v>
      </c>
      <c r="I34" s="44">
        <v>91</v>
      </c>
      <c r="J34" s="44">
        <v>90</v>
      </c>
      <c r="K34" s="44">
        <v>90</v>
      </c>
      <c r="L34" s="44">
        <v>94</v>
      </c>
      <c r="M34" s="44">
        <v>21</v>
      </c>
      <c r="N34" s="44">
        <v>23</v>
      </c>
      <c r="O34" s="44">
        <v>90</v>
      </c>
      <c r="P34" s="44">
        <v>91</v>
      </c>
      <c r="Q34" s="44">
        <v>94</v>
      </c>
      <c r="R34" s="44">
        <v>79</v>
      </c>
      <c r="S34" s="44">
        <v>78</v>
      </c>
      <c r="T34" s="44">
        <v>35</v>
      </c>
      <c r="U34" s="44">
        <v>27</v>
      </c>
      <c r="V34" s="44">
        <v>87</v>
      </c>
      <c r="W34" s="44">
        <v>102</v>
      </c>
      <c r="X34" s="44">
        <v>100</v>
      </c>
      <c r="Y34" s="44">
        <v>99</v>
      </c>
      <c r="Z34" s="44">
        <v>101</v>
      </c>
      <c r="AA34" s="44">
        <v>29</v>
      </c>
      <c r="AB34" s="44">
        <v>18</v>
      </c>
      <c r="AC34" s="44">
        <v>98</v>
      </c>
      <c r="AD34" s="44">
        <v>88</v>
      </c>
      <c r="AE34" s="44">
        <v>101</v>
      </c>
      <c r="AF34" s="44">
        <v>93</v>
      </c>
      <c r="AG34" s="44">
        <v>86</v>
      </c>
      <c r="AH34" s="2"/>
      <c r="AI34" s="2"/>
    </row>
    <row r="35" spans="1:35" ht="27.6" customHeight="1" x14ac:dyDescent="0.35">
      <c r="A35" s="47" t="s">
        <v>13</v>
      </c>
      <c r="B35" s="50">
        <v>34944</v>
      </c>
      <c r="C35" s="50">
        <v>1128</v>
      </c>
      <c r="D35" s="10">
        <v>1329</v>
      </c>
      <c r="E35" s="9">
        <v>1419</v>
      </c>
      <c r="F35" s="9">
        <v>531</v>
      </c>
      <c r="G35" s="9">
        <v>408</v>
      </c>
      <c r="H35" s="9">
        <v>1386</v>
      </c>
      <c r="I35" s="9">
        <v>1403</v>
      </c>
      <c r="J35" s="9">
        <v>1356</v>
      </c>
      <c r="K35" s="9">
        <v>1415</v>
      </c>
      <c r="L35" s="9">
        <v>1476</v>
      </c>
      <c r="M35" s="9">
        <v>466</v>
      </c>
      <c r="N35" s="9">
        <v>435</v>
      </c>
      <c r="O35" s="9">
        <v>1350</v>
      </c>
      <c r="P35" s="9">
        <v>1370</v>
      </c>
      <c r="Q35" s="9">
        <v>1226</v>
      </c>
      <c r="R35" s="9">
        <v>1387</v>
      </c>
      <c r="S35" s="9">
        <v>1420</v>
      </c>
      <c r="T35" s="9">
        <v>471</v>
      </c>
      <c r="U35" s="9">
        <v>518</v>
      </c>
      <c r="V35" s="9">
        <v>1352</v>
      </c>
      <c r="W35" s="9">
        <v>1379</v>
      </c>
      <c r="X35" s="9">
        <v>1184</v>
      </c>
      <c r="Y35" s="9">
        <v>1373</v>
      </c>
      <c r="Z35" s="9">
        <v>1430</v>
      </c>
      <c r="AA35" s="9">
        <v>499</v>
      </c>
      <c r="AB35" s="9">
        <v>417</v>
      </c>
      <c r="AC35" s="9">
        <v>1366</v>
      </c>
      <c r="AD35" s="9">
        <v>1309</v>
      </c>
      <c r="AE35" s="9">
        <v>1395</v>
      </c>
      <c r="AF35" s="9">
        <v>1386</v>
      </c>
      <c r="AG35" s="9">
        <v>1360</v>
      </c>
      <c r="AH35" s="2"/>
      <c r="AI35" s="2"/>
    </row>
    <row r="36" spans="1:35" ht="27.6" customHeight="1" x14ac:dyDescent="0.35">
      <c r="A36" s="47" t="s">
        <v>14</v>
      </c>
      <c r="B36" s="50">
        <v>550411</v>
      </c>
      <c r="C36" s="50">
        <v>1128</v>
      </c>
      <c r="D36" s="48">
        <v>2457</v>
      </c>
      <c r="E36" s="11">
        <v>3876</v>
      </c>
      <c r="F36" s="11">
        <v>4407</v>
      </c>
      <c r="G36" s="11">
        <v>4815</v>
      </c>
      <c r="H36" s="11">
        <v>6201</v>
      </c>
      <c r="I36" s="11">
        <v>7604</v>
      </c>
      <c r="J36" s="11">
        <v>8960</v>
      </c>
      <c r="K36" s="11">
        <v>10375</v>
      </c>
      <c r="L36" s="11">
        <v>11851</v>
      </c>
      <c r="M36" s="11">
        <v>12317</v>
      </c>
      <c r="N36" s="11">
        <v>12752</v>
      </c>
      <c r="O36" s="11">
        <v>14102</v>
      </c>
      <c r="P36" s="11">
        <v>15472</v>
      </c>
      <c r="Q36" s="11">
        <v>16698</v>
      </c>
      <c r="R36" s="11">
        <v>18085</v>
      </c>
      <c r="S36" s="11">
        <v>19505</v>
      </c>
      <c r="T36" s="11">
        <v>19976</v>
      </c>
      <c r="U36" s="11">
        <v>20494</v>
      </c>
      <c r="V36" s="11">
        <v>21846</v>
      </c>
      <c r="W36" s="11">
        <v>23225</v>
      </c>
      <c r="X36" s="11">
        <v>24409</v>
      </c>
      <c r="Y36" s="11">
        <v>25782</v>
      </c>
      <c r="Z36" s="11">
        <v>27212</v>
      </c>
      <c r="AA36" s="11">
        <v>27711</v>
      </c>
      <c r="AB36" s="11">
        <v>28128</v>
      </c>
      <c r="AC36" s="11">
        <v>29494</v>
      </c>
      <c r="AD36" s="11">
        <v>30803</v>
      </c>
      <c r="AE36" s="11">
        <v>32198</v>
      </c>
      <c r="AF36" s="11">
        <v>33584</v>
      </c>
      <c r="AG36" s="11">
        <v>34944</v>
      </c>
      <c r="AH36" s="2"/>
      <c r="AI36" s="2"/>
    </row>
    <row r="38" spans="1:35" ht="15.75" customHeight="1" x14ac:dyDescent="0.3">
      <c r="A38" s="74" t="s">
        <v>28</v>
      </c>
      <c r="B38" s="1"/>
      <c r="C38" s="1">
        <v>45383</v>
      </c>
      <c r="D38" s="1">
        <v>45384</v>
      </c>
      <c r="E38" s="1">
        <v>45385</v>
      </c>
      <c r="F38" s="1">
        <v>45386</v>
      </c>
      <c r="G38" s="1">
        <v>45387</v>
      </c>
      <c r="H38" s="1">
        <v>45388</v>
      </c>
      <c r="I38" s="1">
        <v>45389</v>
      </c>
      <c r="J38" s="1">
        <v>45390</v>
      </c>
      <c r="K38" s="1">
        <v>45391</v>
      </c>
      <c r="L38" s="1">
        <v>45392</v>
      </c>
      <c r="M38" s="1">
        <v>45393</v>
      </c>
      <c r="N38" s="1">
        <v>45394</v>
      </c>
      <c r="O38" s="1">
        <v>45395</v>
      </c>
      <c r="P38" s="1">
        <v>45396</v>
      </c>
      <c r="Q38" s="1">
        <v>45397</v>
      </c>
      <c r="R38" s="1">
        <v>45398</v>
      </c>
      <c r="S38" s="1">
        <v>45399</v>
      </c>
      <c r="T38" s="1">
        <v>45400</v>
      </c>
      <c r="U38" s="1">
        <v>45401</v>
      </c>
      <c r="V38" s="1">
        <v>45402</v>
      </c>
      <c r="W38" s="1">
        <v>45403</v>
      </c>
      <c r="X38" s="1">
        <v>45404</v>
      </c>
      <c r="Y38" s="1">
        <v>45405</v>
      </c>
      <c r="Z38" s="1">
        <v>45406</v>
      </c>
      <c r="AA38" s="1">
        <v>45407</v>
      </c>
      <c r="AB38" s="1">
        <v>45408</v>
      </c>
      <c r="AC38" s="1">
        <v>45409</v>
      </c>
      <c r="AD38" s="1">
        <v>45410</v>
      </c>
      <c r="AE38" s="1">
        <v>45411</v>
      </c>
      <c r="AF38" s="1">
        <v>45412</v>
      </c>
      <c r="AG38" s="1"/>
      <c r="AH38" s="2"/>
      <c r="AI38" s="2"/>
    </row>
    <row r="39" spans="1:35" ht="15.75" customHeight="1" x14ac:dyDescent="0.3">
      <c r="A39" s="75"/>
      <c r="B39" s="4"/>
      <c r="C39" s="4" t="s">
        <v>5</v>
      </c>
      <c r="D39" s="4" t="s">
        <v>6</v>
      </c>
      <c r="E39" s="4" t="s">
        <v>7</v>
      </c>
      <c r="F39" s="4" t="s">
        <v>8</v>
      </c>
      <c r="G39" s="4" t="s">
        <v>2</v>
      </c>
      <c r="H39" s="4" t="s">
        <v>3</v>
      </c>
      <c r="I39" s="5" t="s">
        <v>4</v>
      </c>
      <c r="J39" s="5" t="s">
        <v>5</v>
      </c>
      <c r="K39" s="4" t="s">
        <v>6</v>
      </c>
      <c r="L39" s="4" t="s">
        <v>7</v>
      </c>
      <c r="M39" s="4" t="s">
        <v>8</v>
      </c>
      <c r="N39" s="4" t="s">
        <v>2</v>
      </c>
      <c r="O39" s="4" t="s">
        <v>3</v>
      </c>
      <c r="P39" s="5" t="s">
        <v>4</v>
      </c>
      <c r="Q39" s="5" t="s">
        <v>5</v>
      </c>
      <c r="R39" s="4" t="s">
        <v>6</v>
      </c>
      <c r="S39" s="4" t="s">
        <v>7</v>
      </c>
      <c r="T39" s="4" t="s">
        <v>8</v>
      </c>
      <c r="U39" s="4" t="s">
        <v>2</v>
      </c>
      <c r="V39" s="4" t="s">
        <v>3</v>
      </c>
      <c r="W39" s="5" t="s">
        <v>4</v>
      </c>
      <c r="X39" s="5" t="s">
        <v>5</v>
      </c>
      <c r="Y39" s="4" t="s">
        <v>6</v>
      </c>
      <c r="Z39" s="4" t="s">
        <v>7</v>
      </c>
      <c r="AA39" s="4" t="s">
        <v>8</v>
      </c>
      <c r="AB39" s="4" t="s">
        <v>2</v>
      </c>
      <c r="AC39" s="4" t="s">
        <v>3</v>
      </c>
      <c r="AD39" s="5" t="s">
        <v>4</v>
      </c>
      <c r="AE39" s="5" t="s">
        <v>5</v>
      </c>
      <c r="AF39" s="4" t="s">
        <v>6</v>
      </c>
      <c r="AG39" s="4"/>
      <c r="AH39" s="2"/>
      <c r="AI39" s="2"/>
    </row>
    <row r="40" spans="1:35" ht="27.6" customHeight="1" x14ac:dyDescent="0.35">
      <c r="A40" s="76"/>
      <c r="B40" s="6" t="s">
        <v>0</v>
      </c>
      <c r="C40" s="42" t="s">
        <v>9</v>
      </c>
      <c r="D40" s="42" t="s">
        <v>9</v>
      </c>
      <c r="E40" s="42" t="s">
        <v>9</v>
      </c>
      <c r="F40" s="42" t="s">
        <v>9</v>
      </c>
      <c r="G40" s="42" t="s">
        <v>9</v>
      </c>
      <c r="H40" s="42" t="s">
        <v>9</v>
      </c>
      <c r="I40" s="42" t="s">
        <v>9</v>
      </c>
      <c r="J40" s="42" t="s">
        <v>9</v>
      </c>
      <c r="K40" s="42" t="s">
        <v>9</v>
      </c>
      <c r="L40" s="42" t="s">
        <v>9</v>
      </c>
      <c r="M40" s="42" t="s">
        <v>9</v>
      </c>
      <c r="N40" s="42" t="s">
        <v>9</v>
      </c>
      <c r="O40" s="42" t="s">
        <v>9</v>
      </c>
      <c r="P40" s="42" t="s">
        <v>9</v>
      </c>
      <c r="Q40" s="42" t="s">
        <v>9</v>
      </c>
      <c r="R40" s="42" t="s">
        <v>9</v>
      </c>
      <c r="S40" s="42" t="s">
        <v>9</v>
      </c>
      <c r="T40" s="42" t="s">
        <v>9</v>
      </c>
      <c r="U40" s="42" t="s">
        <v>9</v>
      </c>
      <c r="V40" s="42" t="s">
        <v>9</v>
      </c>
      <c r="W40" s="42" t="s">
        <v>9</v>
      </c>
      <c r="X40" s="42" t="s">
        <v>9</v>
      </c>
      <c r="Y40" s="42" t="s">
        <v>9</v>
      </c>
      <c r="Z40" s="42" t="s">
        <v>9</v>
      </c>
      <c r="AA40" s="42" t="s">
        <v>9</v>
      </c>
      <c r="AB40" s="42" t="s">
        <v>9</v>
      </c>
      <c r="AC40" s="42" t="s">
        <v>9</v>
      </c>
      <c r="AD40" s="42" t="s">
        <v>9</v>
      </c>
      <c r="AE40" s="42" t="s">
        <v>9</v>
      </c>
      <c r="AF40" s="42" t="s">
        <v>9</v>
      </c>
      <c r="AG40" s="42"/>
      <c r="AH40" s="2"/>
      <c r="AI40" s="2"/>
    </row>
    <row r="41" spans="1:35" ht="27.6" customHeight="1" x14ac:dyDescent="0.35">
      <c r="A41" s="7" t="s">
        <v>10</v>
      </c>
      <c r="B41" s="46">
        <v>7305</v>
      </c>
      <c r="C41" s="43">
        <v>293</v>
      </c>
      <c r="D41" s="43">
        <v>360</v>
      </c>
      <c r="E41" s="44">
        <v>290</v>
      </c>
      <c r="F41" s="44">
        <v>46</v>
      </c>
      <c r="G41" s="44">
        <v>47</v>
      </c>
      <c r="H41" s="44">
        <v>60</v>
      </c>
      <c r="I41" s="44">
        <v>65</v>
      </c>
      <c r="J41" s="44">
        <v>334</v>
      </c>
      <c r="K41" s="44">
        <v>345</v>
      </c>
      <c r="L41" s="44">
        <v>341</v>
      </c>
      <c r="M41" s="44">
        <v>316</v>
      </c>
      <c r="N41" s="44">
        <v>330</v>
      </c>
      <c r="O41" s="44">
        <v>64</v>
      </c>
      <c r="P41" s="44">
        <v>76</v>
      </c>
      <c r="Q41" s="44">
        <v>355</v>
      </c>
      <c r="R41" s="44">
        <v>350</v>
      </c>
      <c r="S41" s="44">
        <v>357</v>
      </c>
      <c r="T41" s="44">
        <v>324</v>
      </c>
      <c r="U41" s="44">
        <v>331</v>
      </c>
      <c r="V41" s="44">
        <v>88</v>
      </c>
      <c r="W41" s="44">
        <v>70</v>
      </c>
      <c r="X41" s="44">
        <v>347</v>
      </c>
      <c r="Y41" s="44">
        <v>345</v>
      </c>
      <c r="Z41" s="44">
        <v>339</v>
      </c>
      <c r="AA41" s="44">
        <v>338</v>
      </c>
      <c r="AB41" s="44">
        <v>301</v>
      </c>
      <c r="AC41" s="44">
        <v>67</v>
      </c>
      <c r="AD41" s="44">
        <v>55</v>
      </c>
      <c r="AE41" s="44">
        <v>328</v>
      </c>
      <c r="AF41" s="44">
        <v>343</v>
      </c>
      <c r="AG41" s="44"/>
      <c r="AH41" s="2"/>
      <c r="AI41" s="2"/>
    </row>
    <row r="42" spans="1:35" ht="27.6" customHeight="1" x14ac:dyDescent="0.35">
      <c r="A42" s="51" t="s">
        <v>11</v>
      </c>
      <c r="B42" s="45">
        <v>20892</v>
      </c>
      <c r="C42" s="43">
        <v>830</v>
      </c>
      <c r="D42" s="43">
        <v>935</v>
      </c>
      <c r="E42" s="43">
        <v>1012</v>
      </c>
      <c r="F42" s="44">
        <v>202</v>
      </c>
      <c r="G42" s="44">
        <v>202</v>
      </c>
      <c r="H42" s="44">
        <v>223</v>
      </c>
      <c r="I42" s="44">
        <v>273</v>
      </c>
      <c r="J42" s="44">
        <v>901</v>
      </c>
      <c r="K42" s="44">
        <v>785</v>
      </c>
      <c r="L42" s="44">
        <v>847</v>
      </c>
      <c r="M42" s="44">
        <v>868</v>
      </c>
      <c r="N42" s="44">
        <v>992</v>
      </c>
      <c r="O42" s="44">
        <v>400</v>
      </c>
      <c r="P42" s="44">
        <v>375</v>
      </c>
      <c r="Q42" s="44">
        <v>903</v>
      </c>
      <c r="R42" s="44">
        <v>924</v>
      </c>
      <c r="S42" s="44">
        <v>846</v>
      </c>
      <c r="T42" s="44">
        <v>865</v>
      </c>
      <c r="U42" s="44">
        <v>968</v>
      </c>
      <c r="V42" s="44">
        <v>315</v>
      </c>
      <c r="W42" s="44">
        <v>329</v>
      </c>
      <c r="X42" s="44">
        <v>910</v>
      </c>
      <c r="Y42" s="44">
        <v>823</v>
      </c>
      <c r="Z42" s="44">
        <v>884</v>
      </c>
      <c r="AA42" s="44">
        <v>855</v>
      </c>
      <c r="AB42" s="44">
        <v>904</v>
      </c>
      <c r="AC42" s="44">
        <v>348</v>
      </c>
      <c r="AD42" s="44">
        <v>382</v>
      </c>
      <c r="AE42" s="44">
        <v>882</v>
      </c>
      <c r="AF42" s="44">
        <v>909</v>
      </c>
      <c r="AG42" s="44"/>
      <c r="AH42" s="2"/>
      <c r="AI42" s="2"/>
    </row>
    <row r="43" spans="1:35" ht="27.6" customHeight="1" x14ac:dyDescent="0.35">
      <c r="A43" s="51" t="s">
        <v>12</v>
      </c>
      <c r="B43" s="45">
        <v>1904</v>
      </c>
      <c r="C43" s="49">
        <v>71</v>
      </c>
      <c r="D43" s="43">
        <v>76</v>
      </c>
      <c r="E43" s="43">
        <v>68</v>
      </c>
      <c r="F43" s="44">
        <v>6</v>
      </c>
      <c r="G43" s="44">
        <v>12</v>
      </c>
      <c r="H43" s="44">
        <v>28</v>
      </c>
      <c r="I43" s="44">
        <v>20</v>
      </c>
      <c r="J43" s="44">
        <v>73</v>
      </c>
      <c r="K43" s="44">
        <v>87</v>
      </c>
      <c r="L43" s="44">
        <v>80</v>
      </c>
      <c r="M43" s="44">
        <v>85</v>
      </c>
      <c r="N43" s="44">
        <v>87</v>
      </c>
      <c r="O43" s="44">
        <v>23</v>
      </c>
      <c r="P43" s="44">
        <v>24</v>
      </c>
      <c r="Q43" s="44">
        <v>81</v>
      </c>
      <c r="R43" s="44">
        <v>91</v>
      </c>
      <c r="S43" s="44">
        <v>74</v>
      </c>
      <c r="T43" s="44">
        <v>81</v>
      </c>
      <c r="U43" s="44">
        <v>75</v>
      </c>
      <c r="V43" s="44">
        <v>26</v>
      </c>
      <c r="W43" s="44">
        <v>21</v>
      </c>
      <c r="X43" s="44">
        <v>85</v>
      </c>
      <c r="Y43" s="44">
        <v>96</v>
      </c>
      <c r="Z43" s="44">
        <v>99</v>
      </c>
      <c r="AA43" s="44">
        <v>87</v>
      </c>
      <c r="AB43" s="44">
        <v>78</v>
      </c>
      <c r="AC43" s="44">
        <v>31</v>
      </c>
      <c r="AD43" s="44">
        <v>27</v>
      </c>
      <c r="AE43" s="44">
        <v>98</v>
      </c>
      <c r="AF43" s="44">
        <v>114</v>
      </c>
      <c r="AG43" s="44"/>
      <c r="AH43" s="2"/>
      <c r="AI43" s="2"/>
    </row>
    <row r="44" spans="1:35" ht="27.6" customHeight="1" x14ac:dyDescent="0.35">
      <c r="A44" s="47" t="s">
        <v>13</v>
      </c>
      <c r="B44" s="50">
        <v>30101</v>
      </c>
      <c r="C44" s="50">
        <v>1194</v>
      </c>
      <c r="D44" s="10">
        <v>1371</v>
      </c>
      <c r="E44" s="9">
        <v>1370</v>
      </c>
      <c r="F44" s="9">
        <v>254</v>
      </c>
      <c r="G44" s="9">
        <v>261</v>
      </c>
      <c r="H44" s="9">
        <v>311</v>
      </c>
      <c r="I44" s="9">
        <v>358</v>
      </c>
      <c r="J44" s="9">
        <v>1308</v>
      </c>
      <c r="K44" s="9">
        <v>1217</v>
      </c>
      <c r="L44" s="9">
        <v>1268</v>
      </c>
      <c r="M44" s="9">
        <v>1269</v>
      </c>
      <c r="N44" s="9">
        <v>1409</v>
      </c>
      <c r="O44" s="9">
        <v>487</v>
      </c>
      <c r="P44" s="9">
        <v>475</v>
      </c>
      <c r="Q44" s="9">
        <v>1339</v>
      </c>
      <c r="R44" s="9">
        <v>1365</v>
      </c>
      <c r="S44" s="9">
        <v>1277</v>
      </c>
      <c r="T44" s="9">
        <v>1270</v>
      </c>
      <c r="U44" s="9">
        <v>1374</v>
      </c>
      <c r="V44" s="9">
        <v>429</v>
      </c>
      <c r="W44" s="9">
        <v>420</v>
      </c>
      <c r="X44" s="9">
        <v>1342</v>
      </c>
      <c r="Y44" s="9">
        <v>1264</v>
      </c>
      <c r="Z44" s="9">
        <v>1322</v>
      </c>
      <c r="AA44" s="9">
        <v>1280</v>
      </c>
      <c r="AB44" s="9">
        <v>1283</v>
      </c>
      <c r="AC44" s="9">
        <v>446</v>
      </c>
      <c r="AD44" s="9">
        <v>464</v>
      </c>
      <c r="AE44" s="9">
        <v>1308</v>
      </c>
      <c r="AF44" s="9">
        <v>1366</v>
      </c>
      <c r="AG44" s="9"/>
      <c r="AH44" s="2"/>
      <c r="AI44" s="2"/>
    </row>
    <row r="45" spans="1:35" ht="27.6" customHeight="1" x14ac:dyDescent="0.35">
      <c r="A45" s="47" t="s">
        <v>14</v>
      </c>
      <c r="B45" s="50">
        <v>450819</v>
      </c>
      <c r="C45" s="50">
        <v>1194</v>
      </c>
      <c r="D45" s="48">
        <v>2565</v>
      </c>
      <c r="E45" s="11">
        <v>3935</v>
      </c>
      <c r="F45" s="11">
        <v>4189</v>
      </c>
      <c r="G45" s="11">
        <v>4450</v>
      </c>
      <c r="H45" s="11">
        <v>4761</v>
      </c>
      <c r="I45" s="11">
        <v>5119</v>
      </c>
      <c r="J45" s="11">
        <v>6427</v>
      </c>
      <c r="K45" s="11">
        <v>7644</v>
      </c>
      <c r="L45" s="11">
        <v>8912</v>
      </c>
      <c r="M45" s="11">
        <v>10181</v>
      </c>
      <c r="N45" s="11">
        <v>11590</v>
      </c>
      <c r="O45" s="11">
        <v>12077</v>
      </c>
      <c r="P45" s="11">
        <v>12552</v>
      </c>
      <c r="Q45" s="11">
        <v>13891</v>
      </c>
      <c r="R45" s="11">
        <v>15256</v>
      </c>
      <c r="S45" s="11">
        <v>16533</v>
      </c>
      <c r="T45" s="11">
        <v>17803</v>
      </c>
      <c r="U45" s="11">
        <v>19177</v>
      </c>
      <c r="V45" s="11">
        <v>19606</v>
      </c>
      <c r="W45" s="11">
        <v>20026</v>
      </c>
      <c r="X45" s="11">
        <v>21368</v>
      </c>
      <c r="Y45" s="11">
        <v>22632</v>
      </c>
      <c r="Z45" s="11">
        <v>23954</v>
      </c>
      <c r="AA45" s="11">
        <v>25234</v>
      </c>
      <c r="AB45" s="11">
        <v>26517</v>
      </c>
      <c r="AC45" s="11">
        <v>26963</v>
      </c>
      <c r="AD45" s="11">
        <v>27427</v>
      </c>
      <c r="AE45" s="11">
        <v>28735</v>
      </c>
      <c r="AF45" s="11">
        <v>30101</v>
      </c>
      <c r="AG45" s="11"/>
      <c r="AH45" s="2"/>
      <c r="AI45" s="2"/>
    </row>
    <row r="47" spans="1:35" ht="15.75" customHeight="1" x14ac:dyDescent="0.3">
      <c r="A47" s="74" t="s">
        <v>29</v>
      </c>
      <c r="B47" s="1"/>
      <c r="C47" s="1">
        <v>45352</v>
      </c>
      <c r="D47" s="1">
        <v>45353</v>
      </c>
      <c r="E47" s="1">
        <v>45354</v>
      </c>
      <c r="F47" s="1">
        <v>45355</v>
      </c>
      <c r="G47" s="1">
        <v>45356</v>
      </c>
      <c r="H47" s="1">
        <v>45357</v>
      </c>
      <c r="I47" s="1">
        <v>45358</v>
      </c>
      <c r="J47" s="1">
        <v>45359</v>
      </c>
      <c r="K47" s="1">
        <v>45360</v>
      </c>
      <c r="L47" s="1">
        <v>45361</v>
      </c>
      <c r="M47" s="1">
        <v>45362</v>
      </c>
      <c r="N47" s="1">
        <v>45363</v>
      </c>
      <c r="O47" s="1">
        <v>45364</v>
      </c>
      <c r="P47" s="1">
        <v>45365</v>
      </c>
      <c r="Q47" s="1">
        <v>45366</v>
      </c>
      <c r="R47" s="1">
        <v>45367</v>
      </c>
      <c r="S47" s="1">
        <v>45368</v>
      </c>
      <c r="T47" s="1">
        <v>45369</v>
      </c>
      <c r="U47" s="1">
        <v>45370</v>
      </c>
      <c r="V47" s="1">
        <v>45371</v>
      </c>
      <c r="W47" s="1">
        <v>45372</v>
      </c>
      <c r="X47" s="1">
        <v>45373</v>
      </c>
      <c r="Y47" s="1">
        <v>45374</v>
      </c>
      <c r="Z47" s="1">
        <v>45375</v>
      </c>
      <c r="AA47" s="1">
        <v>45376</v>
      </c>
      <c r="AB47" s="1">
        <v>45377</v>
      </c>
      <c r="AC47" s="1">
        <v>45378</v>
      </c>
      <c r="AD47" s="1">
        <v>45379</v>
      </c>
      <c r="AE47" s="1">
        <v>45380</v>
      </c>
      <c r="AF47" s="1">
        <v>45381</v>
      </c>
      <c r="AG47" s="1">
        <v>45382</v>
      </c>
      <c r="AH47" s="2"/>
      <c r="AI47" s="2"/>
    </row>
    <row r="48" spans="1:35" ht="15.75" customHeight="1" x14ac:dyDescent="0.3">
      <c r="A48" s="75"/>
      <c r="B48" s="4"/>
      <c r="C48" s="4" t="s">
        <v>2</v>
      </c>
      <c r="D48" s="4" t="s">
        <v>3</v>
      </c>
      <c r="E48" s="4" t="s">
        <v>4</v>
      </c>
      <c r="F48" s="4" t="s">
        <v>5</v>
      </c>
      <c r="G48" s="4" t="s">
        <v>6</v>
      </c>
      <c r="H48" s="4" t="s">
        <v>7</v>
      </c>
      <c r="I48" s="5" t="s">
        <v>8</v>
      </c>
      <c r="J48" s="5" t="s">
        <v>2</v>
      </c>
      <c r="K48" s="4" t="s">
        <v>3</v>
      </c>
      <c r="L48" s="4" t="s">
        <v>4</v>
      </c>
      <c r="M48" s="4" t="s">
        <v>5</v>
      </c>
      <c r="N48" s="4" t="s">
        <v>6</v>
      </c>
      <c r="O48" s="4" t="s">
        <v>7</v>
      </c>
      <c r="P48" s="5" t="s">
        <v>8</v>
      </c>
      <c r="Q48" s="5" t="s">
        <v>2</v>
      </c>
      <c r="R48" s="4" t="s">
        <v>3</v>
      </c>
      <c r="S48" s="4" t="s">
        <v>4</v>
      </c>
      <c r="T48" s="4" t="s">
        <v>5</v>
      </c>
      <c r="U48" s="4" t="s">
        <v>6</v>
      </c>
      <c r="V48" s="4" t="s">
        <v>7</v>
      </c>
      <c r="W48" s="5" t="s">
        <v>8</v>
      </c>
      <c r="X48" s="5" t="s">
        <v>2</v>
      </c>
      <c r="Y48" s="4" t="s">
        <v>3</v>
      </c>
      <c r="Z48" s="4" t="s">
        <v>4</v>
      </c>
      <c r="AA48" s="4" t="s">
        <v>5</v>
      </c>
      <c r="AB48" s="4" t="s">
        <v>6</v>
      </c>
      <c r="AC48" s="4" t="s">
        <v>7</v>
      </c>
      <c r="AD48" s="5" t="s">
        <v>8</v>
      </c>
      <c r="AE48" s="5" t="s">
        <v>2</v>
      </c>
      <c r="AF48" s="4" t="s">
        <v>3</v>
      </c>
      <c r="AG48" s="4" t="s">
        <v>4</v>
      </c>
      <c r="AH48" s="2"/>
      <c r="AI48" s="2"/>
    </row>
    <row r="49" spans="1:35" ht="27.6" customHeight="1" x14ac:dyDescent="0.35">
      <c r="A49" s="76"/>
      <c r="B49" s="6" t="s">
        <v>0</v>
      </c>
      <c r="C49" s="42" t="s">
        <v>9</v>
      </c>
      <c r="D49" s="42" t="s">
        <v>9</v>
      </c>
      <c r="E49" s="42" t="s">
        <v>9</v>
      </c>
      <c r="F49" s="42" t="s">
        <v>9</v>
      </c>
      <c r="G49" s="42" t="s">
        <v>9</v>
      </c>
      <c r="H49" s="42" t="s">
        <v>9</v>
      </c>
      <c r="I49" s="42" t="s">
        <v>9</v>
      </c>
      <c r="J49" s="42" t="s">
        <v>9</v>
      </c>
      <c r="K49" s="42" t="s">
        <v>9</v>
      </c>
      <c r="L49" s="42" t="s">
        <v>9</v>
      </c>
      <c r="M49" s="42" t="s">
        <v>9</v>
      </c>
      <c r="N49" s="42" t="s">
        <v>9</v>
      </c>
      <c r="O49" s="42" t="s">
        <v>9</v>
      </c>
      <c r="P49" s="42" t="s">
        <v>9</v>
      </c>
      <c r="Q49" s="42" t="s">
        <v>9</v>
      </c>
      <c r="R49" s="42" t="s">
        <v>9</v>
      </c>
      <c r="S49" s="42" t="s">
        <v>9</v>
      </c>
      <c r="T49" s="42" t="s">
        <v>9</v>
      </c>
      <c r="U49" s="42" t="s">
        <v>9</v>
      </c>
      <c r="V49" s="42" t="s">
        <v>9</v>
      </c>
      <c r="W49" s="42" t="s">
        <v>9</v>
      </c>
      <c r="X49" s="42" t="s">
        <v>9</v>
      </c>
      <c r="Y49" s="42" t="s">
        <v>9</v>
      </c>
      <c r="Z49" s="42" t="s">
        <v>9</v>
      </c>
      <c r="AA49" s="42" t="s">
        <v>9</v>
      </c>
      <c r="AB49" s="42" t="s">
        <v>9</v>
      </c>
      <c r="AC49" s="42" t="s">
        <v>9</v>
      </c>
      <c r="AD49" s="42" t="s">
        <v>9</v>
      </c>
      <c r="AE49" s="42" t="s">
        <v>9</v>
      </c>
      <c r="AF49" s="42" t="s">
        <v>9</v>
      </c>
      <c r="AG49" s="42" t="s">
        <v>9</v>
      </c>
      <c r="AH49" s="2"/>
      <c r="AI49" s="2"/>
    </row>
    <row r="50" spans="1:35" ht="27.6" customHeight="1" x14ac:dyDescent="0.35">
      <c r="A50" s="7" t="s">
        <v>10</v>
      </c>
      <c r="B50" s="46">
        <v>7427</v>
      </c>
      <c r="C50" s="43">
        <v>305</v>
      </c>
      <c r="D50" s="43">
        <v>71</v>
      </c>
      <c r="E50" s="44">
        <v>56</v>
      </c>
      <c r="F50" s="44">
        <v>341</v>
      </c>
      <c r="G50" s="44">
        <v>354</v>
      </c>
      <c r="H50" s="44">
        <v>317</v>
      </c>
      <c r="I50" s="44">
        <v>334</v>
      </c>
      <c r="J50" s="44">
        <v>289</v>
      </c>
      <c r="K50" s="44">
        <v>79</v>
      </c>
      <c r="L50" s="44">
        <v>66</v>
      </c>
      <c r="M50" s="44">
        <v>342</v>
      </c>
      <c r="N50" s="44">
        <v>369</v>
      </c>
      <c r="O50" s="44">
        <v>345</v>
      </c>
      <c r="P50" s="44">
        <v>63</v>
      </c>
      <c r="Q50" s="44">
        <v>324</v>
      </c>
      <c r="R50" s="44">
        <v>93</v>
      </c>
      <c r="S50" s="44">
        <v>68</v>
      </c>
      <c r="T50" s="44">
        <v>301</v>
      </c>
      <c r="U50" s="44">
        <v>352</v>
      </c>
      <c r="V50" s="44">
        <v>332</v>
      </c>
      <c r="W50" s="44">
        <v>334</v>
      </c>
      <c r="X50" s="44">
        <v>332</v>
      </c>
      <c r="Y50" s="44">
        <v>63</v>
      </c>
      <c r="Z50" s="44">
        <v>63</v>
      </c>
      <c r="AA50" s="44">
        <v>339</v>
      </c>
      <c r="AB50" s="44">
        <v>357</v>
      </c>
      <c r="AC50" s="44">
        <v>357</v>
      </c>
      <c r="AD50" s="44">
        <v>341</v>
      </c>
      <c r="AE50" s="44">
        <v>296</v>
      </c>
      <c r="AF50" s="44">
        <v>69</v>
      </c>
      <c r="AG50" s="44">
        <v>75</v>
      </c>
      <c r="AH50" s="2"/>
      <c r="AI50" s="2"/>
    </row>
    <row r="51" spans="1:35" ht="27.6" customHeight="1" x14ac:dyDescent="0.35">
      <c r="A51" s="51" t="s">
        <v>11</v>
      </c>
      <c r="B51" s="45">
        <v>22699</v>
      </c>
      <c r="C51" s="43">
        <v>939</v>
      </c>
      <c r="D51" s="43">
        <v>324</v>
      </c>
      <c r="E51" s="43">
        <v>335</v>
      </c>
      <c r="F51" s="44">
        <v>928</v>
      </c>
      <c r="G51" s="44">
        <v>950</v>
      </c>
      <c r="H51" s="44">
        <v>870</v>
      </c>
      <c r="I51" s="44">
        <v>890</v>
      </c>
      <c r="J51" s="44">
        <v>935</v>
      </c>
      <c r="K51" s="44">
        <v>366</v>
      </c>
      <c r="L51" s="44">
        <v>346</v>
      </c>
      <c r="M51" s="44">
        <v>847</v>
      </c>
      <c r="N51" s="44">
        <v>907</v>
      </c>
      <c r="O51" s="44">
        <v>942</v>
      </c>
      <c r="P51" s="44">
        <v>931</v>
      </c>
      <c r="Q51" s="44">
        <v>997</v>
      </c>
      <c r="R51" s="44">
        <v>324</v>
      </c>
      <c r="S51" s="44">
        <v>387</v>
      </c>
      <c r="T51" s="44">
        <v>776</v>
      </c>
      <c r="U51" s="44">
        <v>897</v>
      </c>
      <c r="V51" s="44">
        <v>887</v>
      </c>
      <c r="W51" s="44">
        <v>900</v>
      </c>
      <c r="X51" s="44">
        <v>979</v>
      </c>
      <c r="Y51" s="44">
        <v>334</v>
      </c>
      <c r="Z51" s="44">
        <v>341</v>
      </c>
      <c r="AA51" s="44">
        <v>917</v>
      </c>
      <c r="AB51" s="44">
        <v>954</v>
      </c>
      <c r="AC51" s="44">
        <v>937</v>
      </c>
      <c r="AD51" s="44">
        <v>963</v>
      </c>
      <c r="AE51" s="44">
        <v>960</v>
      </c>
      <c r="AF51" s="44">
        <v>328</v>
      </c>
      <c r="AG51" s="44">
        <v>308</v>
      </c>
      <c r="AH51" s="2"/>
      <c r="AI51" s="2"/>
    </row>
    <row r="52" spans="1:35" ht="27.6" customHeight="1" x14ac:dyDescent="0.35">
      <c r="A52" s="51" t="s">
        <v>12</v>
      </c>
      <c r="B52" s="45">
        <v>1798</v>
      </c>
      <c r="C52" s="49">
        <v>56</v>
      </c>
      <c r="D52" s="43">
        <v>13</v>
      </c>
      <c r="E52" s="43">
        <v>11</v>
      </c>
      <c r="F52" s="44">
        <v>90</v>
      </c>
      <c r="G52" s="44">
        <v>84</v>
      </c>
      <c r="H52" s="44">
        <v>63</v>
      </c>
      <c r="I52" s="44">
        <v>76</v>
      </c>
      <c r="J52" s="44">
        <v>75</v>
      </c>
      <c r="K52" s="44">
        <v>33</v>
      </c>
      <c r="L52" s="44">
        <v>27</v>
      </c>
      <c r="M52" s="44">
        <v>72</v>
      </c>
      <c r="N52" s="44">
        <v>78</v>
      </c>
      <c r="O52" s="44">
        <v>85</v>
      </c>
      <c r="P52" s="44">
        <v>82</v>
      </c>
      <c r="Q52" s="44">
        <v>73</v>
      </c>
      <c r="R52" s="44">
        <v>30</v>
      </c>
      <c r="S52" s="44">
        <v>30</v>
      </c>
      <c r="T52" s="44">
        <v>64</v>
      </c>
      <c r="U52" s="44">
        <v>70</v>
      </c>
      <c r="V52" s="44">
        <v>75</v>
      </c>
      <c r="W52" s="44">
        <v>80</v>
      </c>
      <c r="X52" s="44">
        <v>75</v>
      </c>
      <c r="Y52" s="44">
        <v>19</v>
      </c>
      <c r="Z52" s="44">
        <v>19</v>
      </c>
      <c r="AA52" s="44">
        <v>72</v>
      </c>
      <c r="AB52" s="44">
        <v>78</v>
      </c>
      <c r="AC52" s="44">
        <v>76</v>
      </c>
      <c r="AD52" s="44">
        <v>88</v>
      </c>
      <c r="AE52" s="44">
        <v>67</v>
      </c>
      <c r="AF52" s="44">
        <v>19</v>
      </c>
      <c r="AG52" s="44">
        <v>18</v>
      </c>
      <c r="AH52" s="2"/>
      <c r="AI52" s="2"/>
    </row>
    <row r="53" spans="1:35" ht="27.6" customHeight="1" x14ac:dyDescent="0.35">
      <c r="A53" s="47" t="s">
        <v>13</v>
      </c>
      <c r="B53" s="50">
        <v>31924</v>
      </c>
      <c r="C53" s="50">
        <v>1300</v>
      </c>
      <c r="D53" s="10">
        <v>408</v>
      </c>
      <c r="E53" s="9">
        <v>402</v>
      </c>
      <c r="F53" s="9">
        <v>1359</v>
      </c>
      <c r="G53" s="9">
        <v>1388</v>
      </c>
      <c r="H53" s="9">
        <v>1250</v>
      </c>
      <c r="I53" s="9">
        <v>1300</v>
      </c>
      <c r="J53" s="9">
        <v>1299</v>
      </c>
      <c r="K53" s="9">
        <v>478</v>
      </c>
      <c r="L53" s="9">
        <v>439</v>
      </c>
      <c r="M53" s="9">
        <v>1261</v>
      </c>
      <c r="N53" s="9">
        <v>1354</v>
      </c>
      <c r="O53" s="9">
        <v>1372</v>
      </c>
      <c r="P53" s="9">
        <v>1076</v>
      </c>
      <c r="Q53" s="9">
        <v>1394</v>
      </c>
      <c r="R53" s="9">
        <v>447</v>
      </c>
      <c r="S53" s="9">
        <v>485</v>
      </c>
      <c r="T53" s="9">
        <v>1141</v>
      </c>
      <c r="U53" s="9">
        <v>1319</v>
      </c>
      <c r="V53" s="9">
        <v>1294</v>
      </c>
      <c r="W53" s="9">
        <v>1314</v>
      </c>
      <c r="X53" s="9">
        <v>1386</v>
      </c>
      <c r="Y53" s="9">
        <v>416</v>
      </c>
      <c r="Z53" s="9">
        <v>423</v>
      </c>
      <c r="AA53" s="9">
        <v>1328</v>
      </c>
      <c r="AB53" s="9">
        <v>1389</v>
      </c>
      <c r="AC53" s="9">
        <v>1370</v>
      </c>
      <c r="AD53" s="9">
        <v>1392</v>
      </c>
      <c r="AE53" s="9">
        <v>1323</v>
      </c>
      <c r="AF53" s="9">
        <v>416</v>
      </c>
      <c r="AG53" s="9">
        <v>401</v>
      </c>
      <c r="AH53" s="2"/>
      <c r="AI53" s="2"/>
    </row>
    <row r="54" spans="1:35" ht="27.6" customHeight="1" x14ac:dyDescent="0.35">
      <c r="A54" s="47" t="s">
        <v>14</v>
      </c>
      <c r="B54" s="50">
        <v>513017</v>
      </c>
      <c r="C54" s="50">
        <v>1300</v>
      </c>
      <c r="D54" s="48">
        <v>1708</v>
      </c>
      <c r="E54" s="11">
        <v>2110</v>
      </c>
      <c r="F54" s="11">
        <v>3469</v>
      </c>
      <c r="G54" s="11">
        <v>4857</v>
      </c>
      <c r="H54" s="11">
        <v>6107</v>
      </c>
      <c r="I54" s="11">
        <v>7407</v>
      </c>
      <c r="J54" s="11">
        <v>8706</v>
      </c>
      <c r="K54" s="11">
        <v>9184</v>
      </c>
      <c r="L54" s="11">
        <v>9623</v>
      </c>
      <c r="M54" s="11">
        <v>10884</v>
      </c>
      <c r="N54" s="11">
        <v>12238</v>
      </c>
      <c r="O54" s="11">
        <v>13610</v>
      </c>
      <c r="P54" s="11">
        <v>14686</v>
      </c>
      <c r="Q54" s="11">
        <v>16080</v>
      </c>
      <c r="R54" s="11">
        <v>16527</v>
      </c>
      <c r="S54" s="11">
        <v>17012</v>
      </c>
      <c r="T54" s="11">
        <v>18153</v>
      </c>
      <c r="U54" s="11">
        <v>19472</v>
      </c>
      <c r="V54" s="11">
        <v>20766</v>
      </c>
      <c r="W54" s="11">
        <v>22080</v>
      </c>
      <c r="X54" s="11">
        <v>23466</v>
      </c>
      <c r="Y54" s="11">
        <v>23882</v>
      </c>
      <c r="Z54" s="11">
        <v>24305</v>
      </c>
      <c r="AA54" s="11">
        <v>25633</v>
      </c>
      <c r="AB54" s="11">
        <v>27022</v>
      </c>
      <c r="AC54" s="11">
        <v>28392</v>
      </c>
      <c r="AD54" s="11">
        <v>29784</v>
      </c>
      <c r="AE54" s="11">
        <v>31107</v>
      </c>
      <c r="AF54" s="11">
        <v>31523</v>
      </c>
      <c r="AG54" s="11">
        <v>31924</v>
      </c>
      <c r="AH54" s="2"/>
      <c r="AI54" s="2"/>
    </row>
    <row r="56" spans="1:35" ht="15.75" customHeight="1" x14ac:dyDescent="0.3">
      <c r="A56" s="74" t="s">
        <v>24</v>
      </c>
      <c r="B56" s="1"/>
      <c r="C56" s="1">
        <v>45323</v>
      </c>
      <c r="D56" s="1">
        <v>45324</v>
      </c>
      <c r="E56" s="1">
        <v>45325</v>
      </c>
      <c r="F56" s="1">
        <v>45326</v>
      </c>
      <c r="G56" s="1">
        <v>45327</v>
      </c>
      <c r="H56" s="1">
        <v>45328</v>
      </c>
      <c r="I56" s="1">
        <v>45329</v>
      </c>
      <c r="J56" s="1">
        <v>45330</v>
      </c>
      <c r="K56" s="1">
        <v>45331</v>
      </c>
      <c r="L56" s="1">
        <v>45332</v>
      </c>
      <c r="M56" s="1">
        <v>45333</v>
      </c>
      <c r="N56" s="1">
        <v>45334</v>
      </c>
      <c r="O56" s="1">
        <v>45335</v>
      </c>
      <c r="P56" s="1">
        <v>45336</v>
      </c>
      <c r="Q56" s="1">
        <v>45337</v>
      </c>
      <c r="R56" s="1">
        <v>45338</v>
      </c>
      <c r="S56" s="1">
        <v>45339</v>
      </c>
      <c r="T56" s="1">
        <v>45340</v>
      </c>
      <c r="U56" s="1">
        <v>45341</v>
      </c>
      <c r="V56" s="1">
        <v>45342</v>
      </c>
      <c r="W56" s="1">
        <v>45343</v>
      </c>
      <c r="X56" s="1">
        <v>45344</v>
      </c>
      <c r="Y56" s="1">
        <v>45345</v>
      </c>
      <c r="Z56" s="1">
        <v>45346</v>
      </c>
      <c r="AA56" s="1">
        <v>45347</v>
      </c>
      <c r="AB56" s="1">
        <v>45348</v>
      </c>
      <c r="AC56" s="1">
        <v>45349</v>
      </c>
      <c r="AD56" s="1">
        <v>45350</v>
      </c>
      <c r="AE56" s="1">
        <v>45351</v>
      </c>
      <c r="AF56" s="1"/>
      <c r="AG56" s="1"/>
      <c r="AH56" s="2"/>
      <c r="AI56" s="2"/>
    </row>
    <row r="57" spans="1:35" ht="15.75" customHeight="1" x14ac:dyDescent="0.3">
      <c r="A57" s="75"/>
      <c r="B57" s="4"/>
      <c r="C57" s="4" t="s">
        <v>8</v>
      </c>
      <c r="D57" s="4" t="s">
        <v>2</v>
      </c>
      <c r="E57" s="4" t="s">
        <v>3</v>
      </c>
      <c r="F57" s="4" t="s">
        <v>4</v>
      </c>
      <c r="G57" s="4" t="s">
        <v>5</v>
      </c>
      <c r="H57" s="4" t="s">
        <v>6</v>
      </c>
      <c r="I57" s="5" t="s">
        <v>7</v>
      </c>
      <c r="J57" s="5" t="s">
        <v>8</v>
      </c>
      <c r="K57" s="4" t="s">
        <v>2</v>
      </c>
      <c r="L57" s="4" t="s">
        <v>3</v>
      </c>
      <c r="M57" s="4" t="s">
        <v>4</v>
      </c>
      <c r="N57" s="4" t="s">
        <v>5</v>
      </c>
      <c r="O57" s="4" t="s">
        <v>6</v>
      </c>
      <c r="P57" s="5" t="s">
        <v>7</v>
      </c>
      <c r="Q57" s="5" t="s">
        <v>8</v>
      </c>
      <c r="R57" s="4" t="s">
        <v>2</v>
      </c>
      <c r="S57" s="4" t="s">
        <v>3</v>
      </c>
      <c r="T57" s="4" t="s">
        <v>4</v>
      </c>
      <c r="U57" s="4" t="s">
        <v>5</v>
      </c>
      <c r="V57" s="4" t="s">
        <v>6</v>
      </c>
      <c r="W57" s="5" t="s">
        <v>7</v>
      </c>
      <c r="X57" s="5" t="s">
        <v>8</v>
      </c>
      <c r="Y57" s="4" t="s">
        <v>2</v>
      </c>
      <c r="Z57" s="4" t="s">
        <v>3</v>
      </c>
      <c r="AA57" s="4" t="s">
        <v>4</v>
      </c>
      <c r="AB57" s="4" t="s">
        <v>5</v>
      </c>
      <c r="AC57" s="4" t="s">
        <v>6</v>
      </c>
      <c r="AD57" s="5" t="s">
        <v>7</v>
      </c>
      <c r="AE57" s="5" t="s">
        <v>8</v>
      </c>
      <c r="AF57" s="4"/>
      <c r="AG57" s="4"/>
      <c r="AH57" s="2"/>
      <c r="AI57" s="2"/>
    </row>
    <row r="58" spans="1:35" ht="27.6" customHeight="1" x14ac:dyDescent="0.35">
      <c r="A58" s="76"/>
      <c r="B58" s="6" t="s">
        <v>0</v>
      </c>
      <c r="C58" s="42" t="s">
        <v>9</v>
      </c>
      <c r="D58" s="42" t="s">
        <v>9</v>
      </c>
      <c r="E58" s="42" t="s">
        <v>9</v>
      </c>
      <c r="F58" s="42" t="s">
        <v>9</v>
      </c>
      <c r="G58" s="42" t="s">
        <v>9</v>
      </c>
      <c r="H58" s="42" t="s">
        <v>9</v>
      </c>
      <c r="I58" s="42" t="s">
        <v>9</v>
      </c>
      <c r="J58" s="42" t="s">
        <v>9</v>
      </c>
      <c r="K58" s="42" t="s">
        <v>9</v>
      </c>
      <c r="L58" s="42" t="s">
        <v>9</v>
      </c>
      <c r="M58" s="42" t="s">
        <v>9</v>
      </c>
      <c r="N58" s="42" t="s">
        <v>9</v>
      </c>
      <c r="O58" s="42" t="s">
        <v>9</v>
      </c>
      <c r="P58" s="42" t="s">
        <v>9</v>
      </c>
      <c r="Q58" s="42" t="s">
        <v>9</v>
      </c>
      <c r="R58" s="42" t="s">
        <v>9</v>
      </c>
      <c r="S58" s="42" t="s">
        <v>9</v>
      </c>
      <c r="T58" s="42" t="s">
        <v>9</v>
      </c>
      <c r="U58" s="42" t="s">
        <v>9</v>
      </c>
      <c r="V58" s="42" t="s">
        <v>9</v>
      </c>
      <c r="W58" s="42" t="s">
        <v>9</v>
      </c>
      <c r="X58" s="42" t="s">
        <v>9</v>
      </c>
      <c r="Y58" s="42" t="s">
        <v>9</v>
      </c>
      <c r="Z58" s="42" t="s">
        <v>9</v>
      </c>
      <c r="AA58" s="42" t="s">
        <v>9</v>
      </c>
      <c r="AB58" s="42" t="s">
        <v>9</v>
      </c>
      <c r="AC58" s="42" t="s">
        <v>9</v>
      </c>
      <c r="AD58" s="42" t="s">
        <v>9</v>
      </c>
      <c r="AE58" s="42" t="s">
        <v>9</v>
      </c>
      <c r="AF58" s="42"/>
      <c r="AG58" s="42"/>
      <c r="AH58" s="2"/>
      <c r="AI58" s="2"/>
    </row>
    <row r="59" spans="1:35" ht="27.6" customHeight="1" x14ac:dyDescent="0.35">
      <c r="A59" s="7" t="s">
        <v>10</v>
      </c>
      <c r="B59" s="46">
        <f>SUM(C59:AG59)</f>
        <v>5035</v>
      </c>
      <c r="C59" s="43">
        <v>202</v>
      </c>
      <c r="D59" s="43">
        <v>194</v>
      </c>
      <c r="E59" s="44">
        <v>72</v>
      </c>
      <c r="F59" s="44">
        <v>39</v>
      </c>
      <c r="G59" s="44">
        <v>207</v>
      </c>
      <c r="H59" s="44">
        <v>194</v>
      </c>
      <c r="I59" s="44">
        <v>176</v>
      </c>
      <c r="J59" s="44">
        <v>43</v>
      </c>
      <c r="K59" s="44">
        <v>41</v>
      </c>
      <c r="L59" s="44">
        <v>46</v>
      </c>
      <c r="M59" s="44">
        <v>46</v>
      </c>
      <c r="N59" s="44">
        <v>44</v>
      </c>
      <c r="O59" s="44">
        <v>55</v>
      </c>
      <c r="P59" s="44">
        <v>63</v>
      </c>
      <c r="Q59" s="44">
        <v>238</v>
      </c>
      <c r="R59" s="44">
        <v>271</v>
      </c>
      <c r="S59" s="44">
        <v>284</v>
      </c>
      <c r="T59" s="44">
        <v>64</v>
      </c>
      <c r="U59" s="44">
        <v>318</v>
      </c>
      <c r="V59" s="44">
        <v>317</v>
      </c>
      <c r="W59" s="44">
        <v>327</v>
      </c>
      <c r="X59" s="44">
        <v>333</v>
      </c>
      <c r="Y59" s="44">
        <v>297</v>
      </c>
      <c r="Z59" s="44">
        <v>62</v>
      </c>
      <c r="AA59" s="44">
        <v>52</v>
      </c>
      <c r="AB59" s="44">
        <v>322</v>
      </c>
      <c r="AC59" s="44">
        <v>317</v>
      </c>
      <c r="AD59" s="44">
        <v>80</v>
      </c>
      <c r="AE59" s="44">
        <v>331</v>
      </c>
      <c r="AF59" s="44"/>
      <c r="AG59" s="44"/>
      <c r="AH59" s="2"/>
      <c r="AI59" s="2"/>
    </row>
    <row r="60" spans="1:35" ht="27.6" customHeight="1" x14ac:dyDescent="0.35">
      <c r="A60" s="51" t="s">
        <v>11</v>
      </c>
      <c r="B60" s="45">
        <f t="shared" ref="B60:B63" si="0">SUM(C60:AG60)</f>
        <v>12364</v>
      </c>
      <c r="C60" s="43">
        <v>334</v>
      </c>
      <c r="D60" s="43">
        <v>315</v>
      </c>
      <c r="E60" s="43">
        <v>185</v>
      </c>
      <c r="F60" s="44">
        <v>219</v>
      </c>
      <c r="G60" s="44">
        <v>270</v>
      </c>
      <c r="H60" s="44">
        <v>278</v>
      </c>
      <c r="I60" s="44">
        <v>225</v>
      </c>
      <c r="J60" s="44">
        <v>186</v>
      </c>
      <c r="K60" s="44">
        <v>143</v>
      </c>
      <c r="L60" s="44">
        <v>141</v>
      </c>
      <c r="M60" s="44">
        <v>134</v>
      </c>
      <c r="N60" s="44">
        <v>139</v>
      </c>
      <c r="O60" s="44">
        <v>108</v>
      </c>
      <c r="P60" s="44">
        <v>183</v>
      </c>
      <c r="Q60" s="44">
        <v>247</v>
      </c>
      <c r="R60" s="44">
        <v>553</v>
      </c>
      <c r="S60" s="44">
        <v>650</v>
      </c>
      <c r="T60" s="44">
        <v>308</v>
      </c>
      <c r="U60" s="44">
        <v>804</v>
      </c>
      <c r="V60" s="44">
        <v>757</v>
      </c>
      <c r="W60" s="44">
        <v>842</v>
      </c>
      <c r="X60" s="44">
        <v>866</v>
      </c>
      <c r="Y60" s="44">
        <v>857</v>
      </c>
      <c r="Z60" s="44">
        <v>269</v>
      </c>
      <c r="AA60" s="44">
        <v>320</v>
      </c>
      <c r="AB60" s="44">
        <v>829</v>
      </c>
      <c r="AC60" s="44">
        <v>936</v>
      </c>
      <c r="AD60" s="44">
        <v>423</v>
      </c>
      <c r="AE60" s="44">
        <v>843</v>
      </c>
      <c r="AF60" s="44"/>
      <c r="AG60" s="44"/>
      <c r="AH60" s="2"/>
      <c r="AI60" s="2"/>
    </row>
    <row r="61" spans="1:35" ht="27.6" customHeight="1" x14ac:dyDescent="0.35">
      <c r="A61" s="51" t="s">
        <v>12</v>
      </c>
      <c r="B61" s="45">
        <f t="shared" si="0"/>
        <v>920</v>
      </c>
      <c r="C61" s="49">
        <v>16</v>
      </c>
      <c r="D61" s="43">
        <v>22</v>
      </c>
      <c r="E61" s="43">
        <v>20</v>
      </c>
      <c r="F61" s="44">
        <v>19</v>
      </c>
      <c r="G61" s="44">
        <v>23</v>
      </c>
      <c r="H61" s="44">
        <v>16</v>
      </c>
      <c r="I61" s="44">
        <v>15</v>
      </c>
      <c r="J61" s="44">
        <v>14</v>
      </c>
      <c r="K61" s="44">
        <v>11</v>
      </c>
      <c r="L61" s="44">
        <v>5</v>
      </c>
      <c r="M61" s="44">
        <v>14</v>
      </c>
      <c r="N61" s="44">
        <v>13</v>
      </c>
      <c r="O61" s="44">
        <v>1</v>
      </c>
      <c r="P61" s="44">
        <v>4</v>
      </c>
      <c r="Q61" s="44">
        <v>29</v>
      </c>
      <c r="R61" s="44">
        <v>47</v>
      </c>
      <c r="S61" s="44">
        <v>41</v>
      </c>
      <c r="T61" s="44">
        <v>17</v>
      </c>
      <c r="U61" s="44">
        <v>58</v>
      </c>
      <c r="V61" s="44">
        <v>63</v>
      </c>
      <c r="W61" s="44">
        <v>63</v>
      </c>
      <c r="X61" s="44">
        <v>73</v>
      </c>
      <c r="Y61" s="44">
        <v>62</v>
      </c>
      <c r="Z61" s="44">
        <v>14</v>
      </c>
      <c r="AA61" s="44">
        <v>9</v>
      </c>
      <c r="AB61" s="44">
        <v>71</v>
      </c>
      <c r="AC61" s="44">
        <v>85</v>
      </c>
      <c r="AD61" s="44">
        <v>22</v>
      </c>
      <c r="AE61" s="44">
        <v>73</v>
      </c>
      <c r="AF61" s="44"/>
      <c r="AG61" s="44"/>
      <c r="AH61" s="2"/>
      <c r="AI61" s="2"/>
    </row>
    <row r="62" spans="1:35" ht="27.6" customHeight="1" x14ac:dyDescent="0.35">
      <c r="A62" s="47" t="s">
        <v>13</v>
      </c>
      <c r="B62" s="50">
        <f t="shared" si="0"/>
        <v>18319</v>
      </c>
      <c r="C62" s="50">
        <f t="shared" ref="C62:AE62" si="1">C59+C60+C61</f>
        <v>552</v>
      </c>
      <c r="D62" s="10">
        <f t="shared" si="1"/>
        <v>531</v>
      </c>
      <c r="E62" s="9">
        <f t="shared" si="1"/>
        <v>277</v>
      </c>
      <c r="F62" s="9">
        <f t="shared" si="1"/>
        <v>277</v>
      </c>
      <c r="G62" s="9">
        <f t="shared" si="1"/>
        <v>500</v>
      </c>
      <c r="H62" s="9">
        <f t="shared" si="1"/>
        <v>488</v>
      </c>
      <c r="I62" s="9">
        <f t="shared" si="1"/>
        <v>416</v>
      </c>
      <c r="J62" s="9">
        <f t="shared" si="1"/>
        <v>243</v>
      </c>
      <c r="K62" s="9">
        <f t="shared" si="1"/>
        <v>195</v>
      </c>
      <c r="L62" s="9">
        <f t="shared" si="1"/>
        <v>192</v>
      </c>
      <c r="M62" s="9">
        <f t="shared" si="1"/>
        <v>194</v>
      </c>
      <c r="N62" s="9">
        <f t="shared" si="1"/>
        <v>196</v>
      </c>
      <c r="O62" s="9">
        <f t="shared" si="1"/>
        <v>164</v>
      </c>
      <c r="P62" s="9">
        <f t="shared" si="1"/>
        <v>250</v>
      </c>
      <c r="Q62" s="9">
        <f t="shared" si="1"/>
        <v>514</v>
      </c>
      <c r="R62" s="9">
        <f t="shared" si="1"/>
        <v>871</v>
      </c>
      <c r="S62" s="9">
        <f t="shared" si="1"/>
        <v>975</v>
      </c>
      <c r="T62" s="9">
        <f t="shared" si="1"/>
        <v>389</v>
      </c>
      <c r="U62" s="9">
        <f t="shared" si="1"/>
        <v>1180</v>
      </c>
      <c r="V62" s="9">
        <f t="shared" si="1"/>
        <v>1137</v>
      </c>
      <c r="W62" s="9">
        <f t="shared" si="1"/>
        <v>1232</v>
      </c>
      <c r="X62" s="9">
        <f t="shared" si="1"/>
        <v>1272</v>
      </c>
      <c r="Y62" s="9">
        <f t="shared" si="1"/>
        <v>1216</v>
      </c>
      <c r="Z62" s="9">
        <f t="shared" si="1"/>
        <v>345</v>
      </c>
      <c r="AA62" s="9">
        <f t="shared" si="1"/>
        <v>381</v>
      </c>
      <c r="AB62" s="9">
        <f t="shared" si="1"/>
        <v>1222</v>
      </c>
      <c r="AC62" s="9">
        <f t="shared" si="1"/>
        <v>1338</v>
      </c>
      <c r="AD62" s="9">
        <f t="shared" si="1"/>
        <v>525</v>
      </c>
      <c r="AE62" s="9">
        <f t="shared" si="1"/>
        <v>1247</v>
      </c>
      <c r="AF62" s="9"/>
      <c r="AG62" s="9"/>
      <c r="AH62" s="2"/>
      <c r="AI62" s="2"/>
    </row>
    <row r="63" spans="1:35" ht="27.6" customHeight="1" x14ac:dyDescent="0.35">
      <c r="A63" s="47" t="s">
        <v>14</v>
      </c>
      <c r="B63" s="50">
        <f t="shared" si="0"/>
        <v>213167</v>
      </c>
      <c r="C63" s="50">
        <f>C62</f>
        <v>552</v>
      </c>
      <c r="D63" s="48">
        <f t="shared" ref="D63" si="2">C63+D62</f>
        <v>1083</v>
      </c>
      <c r="E63" s="11">
        <f t="shared" ref="E63" si="3">D63+E62</f>
        <v>1360</v>
      </c>
      <c r="F63" s="11">
        <f t="shared" ref="F63" si="4">E63+F62</f>
        <v>1637</v>
      </c>
      <c r="G63" s="11">
        <f t="shared" ref="G63" si="5">F63+G62</f>
        <v>2137</v>
      </c>
      <c r="H63" s="11">
        <f t="shared" ref="H63" si="6">G63+H62</f>
        <v>2625</v>
      </c>
      <c r="I63" s="11">
        <f t="shared" ref="I63" si="7">H63+I62</f>
        <v>3041</v>
      </c>
      <c r="J63" s="11">
        <f t="shared" ref="J63" si="8">I63+J62</f>
        <v>3284</v>
      </c>
      <c r="K63" s="11">
        <f t="shared" ref="K63" si="9">J63+K62</f>
        <v>3479</v>
      </c>
      <c r="L63" s="11">
        <f t="shared" ref="L63" si="10">K63+L62</f>
        <v>3671</v>
      </c>
      <c r="M63" s="11">
        <f t="shared" ref="M63" si="11">L63+M62</f>
        <v>3865</v>
      </c>
      <c r="N63" s="11">
        <f t="shared" ref="N63" si="12">M63+N62</f>
        <v>4061</v>
      </c>
      <c r="O63" s="11">
        <f t="shared" ref="O63" si="13">N63+O62</f>
        <v>4225</v>
      </c>
      <c r="P63" s="11">
        <f t="shared" ref="P63" si="14">O63+P62</f>
        <v>4475</v>
      </c>
      <c r="Q63" s="11">
        <f t="shared" ref="Q63" si="15">P63+Q62</f>
        <v>4989</v>
      </c>
      <c r="R63" s="11">
        <f t="shared" ref="R63" si="16">Q63+R62</f>
        <v>5860</v>
      </c>
      <c r="S63" s="11">
        <f t="shared" ref="S63" si="17">R63+S62</f>
        <v>6835</v>
      </c>
      <c r="T63" s="11">
        <f t="shared" ref="T63" si="18">S63+T62</f>
        <v>7224</v>
      </c>
      <c r="U63" s="11">
        <f t="shared" ref="U63" si="19">T63+U62</f>
        <v>8404</v>
      </c>
      <c r="V63" s="11">
        <f t="shared" ref="V63" si="20">U63+V62</f>
        <v>9541</v>
      </c>
      <c r="W63" s="11">
        <f t="shared" ref="W63" si="21">V63+W62</f>
        <v>10773</v>
      </c>
      <c r="X63" s="11">
        <f t="shared" ref="X63" si="22">W63+X62</f>
        <v>12045</v>
      </c>
      <c r="Y63" s="11">
        <f t="shared" ref="Y63" si="23">X63+Y62</f>
        <v>13261</v>
      </c>
      <c r="Z63" s="11">
        <f t="shared" ref="Z63" si="24">Y63+Z62</f>
        <v>13606</v>
      </c>
      <c r="AA63" s="11">
        <f t="shared" ref="AA63" si="25">Z63+AA62</f>
        <v>13987</v>
      </c>
      <c r="AB63" s="11">
        <f t="shared" ref="AB63" si="26">AA63+AB62</f>
        <v>15209</v>
      </c>
      <c r="AC63" s="11">
        <f t="shared" ref="AC63" si="27">AB63+AC62</f>
        <v>16547</v>
      </c>
      <c r="AD63" s="11">
        <f t="shared" ref="AD63" si="28">AC63+AD62</f>
        <v>17072</v>
      </c>
      <c r="AE63" s="11">
        <f t="shared" ref="AE63" si="29">AD63+AE62</f>
        <v>18319</v>
      </c>
      <c r="AF63" s="11"/>
      <c r="AG63" s="11"/>
      <c r="AH63" s="2"/>
      <c r="AI63" s="2"/>
    </row>
    <row r="64" spans="1:35" ht="15.75" customHeight="1" x14ac:dyDescent="0.35">
      <c r="A64" s="7"/>
      <c r="B64" s="8"/>
      <c r="C64" s="8"/>
      <c r="D64" s="8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2"/>
      <c r="AI64" s="2"/>
    </row>
    <row r="65" spans="1:35" ht="15.75" customHeight="1" x14ac:dyDescent="0.3">
      <c r="A65" s="74" t="s">
        <v>23</v>
      </c>
      <c r="B65" s="1"/>
      <c r="C65" s="1">
        <v>45292</v>
      </c>
      <c r="D65" s="1">
        <v>45293</v>
      </c>
      <c r="E65" s="1">
        <v>45294</v>
      </c>
      <c r="F65" s="1">
        <v>45295</v>
      </c>
      <c r="G65" s="1">
        <v>45296</v>
      </c>
      <c r="H65" s="1">
        <v>45297</v>
      </c>
      <c r="I65" s="1">
        <v>45298</v>
      </c>
      <c r="J65" s="1">
        <v>45299</v>
      </c>
      <c r="K65" s="1">
        <v>45300</v>
      </c>
      <c r="L65" s="1">
        <v>45301</v>
      </c>
      <c r="M65" s="1">
        <v>45302</v>
      </c>
      <c r="N65" s="1">
        <v>45303</v>
      </c>
      <c r="O65" s="1">
        <v>45304</v>
      </c>
      <c r="P65" s="1">
        <v>45305</v>
      </c>
      <c r="Q65" s="1">
        <v>45306</v>
      </c>
      <c r="R65" s="1">
        <v>45307</v>
      </c>
      <c r="S65" s="1">
        <v>45308</v>
      </c>
      <c r="T65" s="1">
        <v>45309</v>
      </c>
      <c r="U65" s="1">
        <v>45310</v>
      </c>
      <c r="V65" s="1">
        <v>45311</v>
      </c>
      <c r="W65" s="1">
        <v>45312</v>
      </c>
      <c r="X65" s="1">
        <v>45313</v>
      </c>
      <c r="Y65" s="1">
        <v>45314</v>
      </c>
      <c r="Z65" s="1">
        <v>45315</v>
      </c>
      <c r="AA65" s="1">
        <v>45316</v>
      </c>
      <c r="AB65" s="1">
        <v>45317</v>
      </c>
      <c r="AC65" s="1">
        <v>45318</v>
      </c>
      <c r="AD65" s="1">
        <v>45319</v>
      </c>
      <c r="AE65" s="1">
        <v>45320</v>
      </c>
      <c r="AF65" s="1">
        <v>45321</v>
      </c>
      <c r="AG65" s="1">
        <v>45322</v>
      </c>
      <c r="AH65" s="2"/>
      <c r="AI65" s="2"/>
    </row>
    <row r="66" spans="1:35" ht="15.75" customHeight="1" x14ac:dyDescent="0.3">
      <c r="A66" s="75"/>
      <c r="B66" s="4"/>
      <c r="C66" s="4" t="s">
        <v>5</v>
      </c>
      <c r="D66" s="4" t="s">
        <v>6</v>
      </c>
      <c r="E66" s="4" t="s">
        <v>7</v>
      </c>
      <c r="F66" s="4" t="s">
        <v>8</v>
      </c>
      <c r="G66" s="4" t="s">
        <v>2</v>
      </c>
      <c r="H66" s="4" t="s">
        <v>3</v>
      </c>
      <c r="I66" s="5" t="s">
        <v>4</v>
      </c>
      <c r="J66" s="5" t="s">
        <v>5</v>
      </c>
      <c r="K66" s="4" t="s">
        <v>6</v>
      </c>
      <c r="L66" s="4" t="s">
        <v>7</v>
      </c>
      <c r="M66" s="4" t="s">
        <v>8</v>
      </c>
      <c r="N66" s="4" t="s">
        <v>2</v>
      </c>
      <c r="O66" s="4" t="s">
        <v>3</v>
      </c>
      <c r="P66" s="5" t="s">
        <v>4</v>
      </c>
      <c r="Q66" s="5" t="s">
        <v>5</v>
      </c>
      <c r="R66" s="4" t="s">
        <v>6</v>
      </c>
      <c r="S66" s="4" t="s">
        <v>7</v>
      </c>
      <c r="T66" s="4" t="s">
        <v>8</v>
      </c>
      <c r="U66" s="4" t="s">
        <v>2</v>
      </c>
      <c r="V66" s="4" t="s">
        <v>3</v>
      </c>
      <c r="W66" s="5" t="s">
        <v>4</v>
      </c>
      <c r="X66" s="5" t="s">
        <v>5</v>
      </c>
      <c r="Y66" s="4" t="s">
        <v>6</v>
      </c>
      <c r="Z66" s="4" t="s">
        <v>7</v>
      </c>
      <c r="AA66" s="4" t="s">
        <v>8</v>
      </c>
      <c r="AB66" s="4" t="s">
        <v>2</v>
      </c>
      <c r="AC66" s="4" t="s">
        <v>3</v>
      </c>
      <c r="AD66" s="5" t="s">
        <v>4</v>
      </c>
      <c r="AE66" s="5" t="s">
        <v>5</v>
      </c>
      <c r="AF66" s="4" t="s">
        <v>6</v>
      </c>
      <c r="AG66" s="4" t="s">
        <v>7</v>
      </c>
      <c r="AH66" s="2"/>
      <c r="AI66" s="2"/>
    </row>
    <row r="67" spans="1:35" ht="27.6" customHeight="1" x14ac:dyDescent="0.35">
      <c r="A67" s="76"/>
      <c r="B67" s="6" t="s">
        <v>0</v>
      </c>
      <c r="C67" s="42" t="s">
        <v>9</v>
      </c>
      <c r="D67" s="42" t="s">
        <v>9</v>
      </c>
      <c r="E67" s="42" t="s">
        <v>9</v>
      </c>
      <c r="F67" s="42" t="s">
        <v>9</v>
      </c>
      <c r="G67" s="42" t="s">
        <v>9</v>
      </c>
      <c r="H67" s="42" t="s">
        <v>9</v>
      </c>
      <c r="I67" s="42" t="s">
        <v>9</v>
      </c>
      <c r="J67" s="42" t="s">
        <v>9</v>
      </c>
      <c r="K67" s="42" t="s">
        <v>9</v>
      </c>
      <c r="L67" s="42" t="s">
        <v>9</v>
      </c>
      <c r="M67" s="42" t="s">
        <v>9</v>
      </c>
      <c r="N67" s="42" t="s">
        <v>9</v>
      </c>
      <c r="O67" s="42" t="s">
        <v>9</v>
      </c>
      <c r="P67" s="42" t="s">
        <v>9</v>
      </c>
      <c r="Q67" s="42" t="s">
        <v>9</v>
      </c>
      <c r="R67" s="42" t="s">
        <v>9</v>
      </c>
      <c r="S67" s="42" t="s">
        <v>9</v>
      </c>
      <c r="T67" s="42" t="s">
        <v>9</v>
      </c>
      <c r="U67" s="42" t="s">
        <v>9</v>
      </c>
      <c r="V67" s="42" t="s">
        <v>9</v>
      </c>
      <c r="W67" s="42" t="s">
        <v>9</v>
      </c>
      <c r="X67" s="42" t="s">
        <v>9</v>
      </c>
      <c r="Y67" s="42" t="s">
        <v>9</v>
      </c>
      <c r="Z67" s="42" t="s">
        <v>9</v>
      </c>
      <c r="AA67" s="42" t="s">
        <v>9</v>
      </c>
      <c r="AB67" s="42" t="s">
        <v>9</v>
      </c>
      <c r="AC67" s="42" t="s">
        <v>9</v>
      </c>
      <c r="AD67" s="42" t="s">
        <v>9</v>
      </c>
      <c r="AE67" s="42" t="s">
        <v>9</v>
      </c>
      <c r="AF67" s="42" t="s">
        <v>9</v>
      </c>
      <c r="AG67" s="42" t="s">
        <v>9</v>
      </c>
      <c r="AH67" s="2"/>
      <c r="AI67" s="2"/>
    </row>
    <row r="68" spans="1:35" ht="27.6" customHeight="1" x14ac:dyDescent="0.35">
      <c r="A68" s="7" t="s">
        <v>10</v>
      </c>
      <c r="B68" s="46">
        <f t="shared" ref="B68:B71" si="30">SUM(C68:AG68)</f>
        <v>7081</v>
      </c>
      <c r="C68" s="43">
        <v>71</v>
      </c>
      <c r="D68" s="43">
        <v>316</v>
      </c>
      <c r="E68" s="44">
        <v>339</v>
      </c>
      <c r="F68" s="44">
        <v>339</v>
      </c>
      <c r="G68" s="44">
        <v>312</v>
      </c>
      <c r="H68" s="44">
        <v>87</v>
      </c>
      <c r="I68" s="44">
        <v>64</v>
      </c>
      <c r="J68" s="44">
        <v>327</v>
      </c>
      <c r="K68" s="44">
        <v>361</v>
      </c>
      <c r="L68" s="44">
        <v>349</v>
      </c>
      <c r="M68" s="44">
        <v>327</v>
      </c>
      <c r="N68" s="44">
        <v>311</v>
      </c>
      <c r="O68" s="44">
        <v>79</v>
      </c>
      <c r="P68" s="44">
        <v>65</v>
      </c>
      <c r="Q68" s="44">
        <v>329</v>
      </c>
      <c r="R68" s="44">
        <v>324</v>
      </c>
      <c r="S68" s="44">
        <v>342</v>
      </c>
      <c r="T68" s="44">
        <v>334</v>
      </c>
      <c r="U68" s="44">
        <v>268</v>
      </c>
      <c r="V68" s="44">
        <v>57</v>
      </c>
      <c r="W68" s="44">
        <v>56</v>
      </c>
      <c r="X68" s="44">
        <v>244</v>
      </c>
      <c r="Y68" s="44">
        <v>249</v>
      </c>
      <c r="Z68" s="44">
        <v>233</v>
      </c>
      <c r="AA68" s="44">
        <v>233</v>
      </c>
      <c r="AB68" s="44">
        <v>241</v>
      </c>
      <c r="AC68" s="44">
        <v>76</v>
      </c>
      <c r="AD68" s="44">
        <v>65</v>
      </c>
      <c r="AE68" s="44">
        <v>204</v>
      </c>
      <c r="AF68" s="44">
        <v>230</v>
      </c>
      <c r="AG68" s="44">
        <v>249</v>
      </c>
      <c r="AH68" s="2"/>
      <c r="AI68" s="2"/>
    </row>
    <row r="69" spans="1:35" ht="27.6" customHeight="1" x14ac:dyDescent="0.35">
      <c r="A69" s="51" t="s">
        <v>11</v>
      </c>
      <c r="B69" s="45">
        <f t="shared" si="30"/>
        <v>16259</v>
      </c>
      <c r="C69" s="43">
        <v>313</v>
      </c>
      <c r="D69" s="43">
        <v>686</v>
      </c>
      <c r="E69" s="43">
        <v>746</v>
      </c>
      <c r="F69" s="44">
        <v>734</v>
      </c>
      <c r="G69" s="44">
        <v>568</v>
      </c>
      <c r="H69" s="44">
        <v>200</v>
      </c>
      <c r="I69" s="44">
        <v>155</v>
      </c>
      <c r="J69" s="44">
        <v>824</v>
      </c>
      <c r="K69" s="44">
        <v>824</v>
      </c>
      <c r="L69" s="44">
        <v>785</v>
      </c>
      <c r="M69" s="44">
        <v>799</v>
      </c>
      <c r="N69" s="44">
        <v>817</v>
      </c>
      <c r="O69" s="44">
        <v>281</v>
      </c>
      <c r="P69" s="44">
        <v>274</v>
      </c>
      <c r="Q69" s="44">
        <v>758</v>
      </c>
      <c r="R69" s="44">
        <v>753</v>
      </c>
      <c r="S69" s="44">
        <v>807</v>
      </c>
      <c r="T69" s="44">
        <v>768</v>
      </c>
      <c r="U69" s="44">
        <v>752</v>
      </c>
      <c r="V69" s="44">
        <v>332</v>
      </c>
      <c r="W69" s="44">
        <v>265</v>
      </c>
      <c r="X69" s="44">
        <v>447</v>
      </c>
      <c r="Y69" s="44">
        <v>446</v>
      </c>
      <c r="Z69" s="44">
        <v>462</v>
      </c>
      <c r="AA69" s="44">
        <v>457</v>
      </c>
      <c r="AB69" s="44">
        <v>398</v>
      </c>
      <c r="AC69" s="44">
        <v>292</v>
      </c>
      <c r="AD69" s="44">
        <v>234</v>
      </c>
      <c r="AE69" s="44">
        <v>395</v>
      </c>
      <c r="AF69" s="44">
        <v>339</v>
      </c>
      <c r="AG69" s="44">
        <v>348</v>
      </c>
      <c r="AH69" s="2"/>
      <c r="AI69" s="2"/>
    </row>
    <row r="70" spans="1:35" ht="27.6" customHeight="1" x14ac:dyDescent="0.35">
      <c r="A70" s="51" t="s">
        <v>12</v>
      </c>
      <c r="B70" s="45">
        <f t="shared" si="30"/>
        <v>1220</v>
      </c>
      <c r="C70" s="49">
        <v>22</v>
      </c>
      <c r="D70" s="43">
        <v>63</v>
      </c>
      <c r="E70" s="43">
        <v>67</v>
      </c>
      <c r="F70" s="44">
        <v>70</v>
      </c>
      <c r="G70" s="44">
        <v>60</v>
      </c>
      <c r="H70" s="44">
        <v>22</v>
      </c>
      <c r="I70" s="44">
        <v>16</v>
      </c>
      <c r="J70" s="44">
        <v>50</v>
      </c>
      <c r="K70" s="44">
        <v>67</v>
      </c>
      <c r="L70" s="44">
        <v>56</v>
      </c>
      <c r="M70" s="44">
        <v>65</v>
      </c>
      <c r="N70" s="44">
        <v>54</v>
      </c>
      <c r="O70" s="44">
        <v>15</v>
      </c>
      <c r="P70" s="44">
        <v>21</v>
      </c>
      <c r="Q70" s="44">
        <v>62</v>
      </c>
      <c r="R70" s="44">
        <v>69</v>
      </c>
      <c r="S70" s="44">
        <v>68</v>
      </c>
      <c r="T70" s="44">
        <v>62</v>
      </c>
      <c r="U70" s="44">
        <v>50</v>
      </c>
      <c r="V70" s="44">
        <v>26</v>
      </c>
      <c r="W70" s="44">
        <v>21</v>
      </c>
      <c r="X70" s="44">
        <v>14</v>
      </c>
      <c r="Y70" s="44">
        <v>24</v>
      </c>
      <c r="Z70" s="44">
        <v>24</v>
      </c>
      <c r="AA70" s="44">
        <v>21</v>
      </c>
      <c r="AB70" s="44">
        <v>20</v>
      </c>
      <c r="AC70" s="44">
        <v>25</v>
      </c>
      <c r="AD70" s="44">
        <v>21</v>
      </c>
      <c r="AE70" s="44">
        <v>25</v>
      </c>
      <c r="AF70" s="44">
        <v>24</v>
      </c>
      <c r="AG70" s="44">
        <v>16</v>
      </c>
      <c r="AH70" s="2"/>
      <c r="AI70" s="2"/>
    </row>
    <row r="71" spans="1:35" ht="27.6" customHeight="1" x14ac:dyDescent="0.35">
      <c r="A71" s="47" t="s">
        <v>13</v>
      </c>
      <c r="B71" s="50">
        <f t="shared" si="30"/>
        <v>24560</v>
      </c>
      <c r="C71" s="50">
        <f t="shared" ref="C71:AG71" si="31">C68+C69+C70</f>
        <v>406</v>
      </c>
      <c r="D71" s="10">
        <f t="shared" si="31"/>
        <v>1065</v>
      </c>
      <c r="E71" s="9">
        <f t="shared" si="31"/>
        <v>1152</v>
      </c>
      <c r="F71" s="9">
        <f t="shared" si="31"/>
        <v>1143</v>
      </c>
      <c r="G71" s="9">
        <f t="shared" si="31"/>
        <v>940</v>
      </c>
      <c r="H71" s="9">
        <f t="shared" si="31"/>
        <v>309</v>
      </c>
      <c r="I71" s="9">
        <f t="shared" si="31"/>
        <v>235</v>
      </c>
      <c r="J71" s="9">
        <f t="shared" si="31"/>
        <v>1201</v>
      </c>
      <c r="K71" s="9">
        <f t="shared" si="31"/>
        <v>1252</v>
      </c>
      <c r="L71" s="9">
        <f t="shared" si="31"/>
        <v>1190</v>
      </c>
      <c r="M71" s="9">
        <f t="shared" si="31"/>
        <v>1191</v>
      </c>
      <c r="N71" s="9">
        <f t="shared" si="31"/>
        <v>1182</v>
      </c>
      <c r="O71" s="9">
        <f t="shared" si="31"/>
        <v>375</v>
      </c>
      <c r="P71" s="9">
        <f t="shared" si="31"/>
        <v>360</v>
      </c>
      <c r="Q71" s="9">
        <f t="shared" si="31"/>
        <v>1149</v>
      </c>
      <c r="R71" s="9">
        <f t="shared" si="31"/>
        <v>1146</v>
      </c>
      <c r="S71" s="9">
        <f t="shared" si="31"/>
        <v>1217</v>
      </c>
      <c r="T71" s="9">
        <f t="shared" si="31"/>
        <v>1164</v>
      </c>
      <c r="U71" s="9">
        <f t="shared" si="31"/>
        <v>1070</v>
      </c>
      <c r="V71" s="9">
        <f t="shared" si="31"/>
        <v>415</v>
      </c>
      <c r="W71" s="9">
        <f t="shared" si="31"/>
        <v>342</v>
      </c>
      <c r="X71" s="9">
        <f t="shared" si="31"/>
        <v>705</v>
      </c>
      <c r="Y71" s="9">
        <f t="shared" si="31"/>
        <v>719</v>
      </c>
      <c r="Z71" s="9">
        <f t="shared" si="31"/>
        <v>719</v>
      </c>
      <c r="AA71" s="9">
        <f t="shared" si="31"/>
        <v>711</v>
      </c>
      <c r="AB71" s="9">
        <f t="shared" si="31"/>
        <v>659</v>
      </c>
      <c r="AC71" s="9">
        <f t="shared" si="31"/>
        <v>393</v>
      </c>
      <c r="AD71" s="9">
        <f t="shared" si="31"/>
        <v>320</v>
      </c>
      <c r="AE71" s="9">
        <f t="shared" si="31"/>
        <v>624</v>
      </c>
      <c r="AF71" s="9">
        <f t="shared" si="31"/>
        <v>593</v>
      </c>
      <c r="AG71" s="9">
        <f t="shared" si="31"/>
        <v>613</v>
      </c>
      <c r="AH71" s="2"/>
      <c r="AI71" s="2"/>
    </row>
    <row r="72" spans="1:35" ht="27.6" customHeight="1" x14ac:dyDescent="0.35">
      <c r="A72" s="47" t="s">
        <v>14</v>
      </c>
      <c r="B72" s="50">
        <f>SUM(C71:AG71)</f>
        <v>24560</v>
      </c>
      <c r="C72" s="50">
        <f>C71</f>
        <v>406</v>
      </c>
      <c r="D72" s="48">
        <f t="shared" ref="D72" si="32">C72+D71</f>
        <v>1471</v>
      </c>
      <c r="E72" s="11">
        <f t="shared" ref="E72" si="33">D72+E71</f>
        <v>2623</v>
      </c>
      <c r="F72" s="11">
        <f t="shared" ref="F72" si="34">E72+F71</f>
        <v>3766</v>
      </c>
      <c r="G72" s="11">
        <f t="shared" ref="G72" si="35">F72+G71</f>
        <v>4706</v>
      </c>
      <c r="H72" s="11">
        <f t="shared" ref="H72" si="36">G72+H71</f>
        <v>5015</v>
      </c>
      <c r="I72" s="11">
        <f t="shared" ref="I72" si="37">H72+I71</f>
        <v>5250</v>
      </c>
      <c r="J72" s="11">
        <f t="shared" ref="J72" si="38">I72+J71</f>
        <v>6451</v>
      </c>
      <c r="K72" s="11">
        <f t="shared" ref="K72" si="39">J72+K71</f>
        <v>7703</v>
      </c>
      <c r="L72" s="11">
        <f t="shared" ref="L72" si="40">K72+L71</f>
        <v>8893</v>
      </c>
      <c r="M72" s="11">
        <f t="shared" ref="M72" si="41">L72+M71</f>
        <v>10084</v>
      </c>
      <c r="N72" s="11">
        <f t="shared" ref="N72" si="42">M72+N71</f>
        <v>11266</v>
      </c>
      <c r="O72" s="11">
        <f t="shared" ref="O72" si="43">N72+O71</f>
        <v>11641</v>
      </c>
      <c r="P72" s="11">
        <f t="shared" ref="P72" si="44">O72+P71</f>
        <v>12001</v>
      </c>
      <c r="Q72" s="11">
        <f t="shared" ref="Q72" si="45">P72+Q71</f>
        <v>13150</v>
      </c>
      <c r="R72" s="11">
        <f t="shared" ref="R72" si="46">Q72+R71</f>
        <v>14296</v>
      </c>
      <c r="S72" s="11">
        <f t="shared" ref="S72" si="47">R72+S71</f>
        <v>15513</v>
      </c>
      <c r="T72" s="11">
        <f t="shared" ref="T72" si="48">S72+T71</f>
        <v>16677</v>
      </c>
      <c r="U72" s="11">
        <f t="shared" ref="U72" si="49">T72+U71</f>
        <v>17747</v>
      </c>
      <c r="V72" s="11">
        <f t="shared" ref="V72" si="50">U72+V71</f>
        <v>18162</v>
      </c>
      <c r="W72" s="11">
        <f t="shared" ref="W72" si="51">V72+W71</f>
        <v>18504</v>
      </c>
      <c r="X72" s="11">
        <f t="shared" ref="X72" si="52">W72+X71</f>
        <v>19209</v>
      </c>
      <c r="Y72" s="11">
        <f t="shared" ref="Y72" si="53">X72+Y71</f>
        <v>19928</v>
      </c>
      <c r="Z72" s="11">
        <f t="shared" ref="Z72" si="54">Y72+Z71</f>
        <v>20647</v>
      </c>
      <c r="AA72" s="11">
        <f t="shared" ref="AA72" si="55">Z72+AA71</f>
        <v>21358</v>
      </c>
      <c r="AB72" s="11">
        <f t="shared" ref="AB72" si="56">AA72+AB71</f>
        <v>22017</v>
      </c>
      <c r="AC72" s="11">
        <f t="shared" ref="AC72" si="57">AB72+AC71</f>
        <v>22410</v>
      </c>
      <c r="AD72" s="11">
        <f t="shared" ref="AD72" si="58">AC72+AD71</f>
        <v>22730</v>
      </c>
      <c r="AE72" s="11">
        <f t="shared" ref="AE72" si="59">AD72+AE71</f>
        <v>23354</v>
      </c>
      <c r="AF72" s="11">
        <f t="shared" ref="AF72" si="60">AE72+AF71</f>
        <v>23947</v>
      </c>
      <c r="AG72" s="11">
        <f t="shared" ref="AG72" si="61">AF72+AG71</f>
        <v>24560</v>
      </c>
      <c r="AH72" s="2"/>
      <c r="AI72" s="2"/>
    </row>
    <row r="73" spans="1:35" ht="15.75" customHeight="1" x14ac:dyDescent="0.35">
      <c r="A73" s="7"/>
      <c r="B73" s="8"/>
      <c r="C73" s="8"/>
      <c r="D73" s="8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2"/>
      <c r="AI73" s="2"/>
    </row>
    <row r="74" spans="1:35" ht="15.75" customHeight="1" x14ac:dyDescent="0.3">
      <c r="A74" s="74" t="s">
        <v>1</v>
      </c>
      <c r="B74" s="1"/>
      <c r="C74" s="1">
        <v>45261</v>
      </c>
      <c r="D74" s="1">
        <v>45262</v>
      </c>
      <c r="E74" s="1">
        <v>45263</v>
      </c>
      <c r="F74" s="1">
        <v>45264</v>
      </c>
      <c r="G74" s="1">
        <v>45265</v>
      </c>
      <c r="H74" s="1">
        <v>45266</v>
      </c>
      <c r="I74" s="1">
        <v>45267</v>
      </c>
      <c r="J74" s="1">
        <v>45268</v>
      </c>
      <c r="K74" s="1">
        <v>45269</v>
      </c>
      <c r="L74" s="1">
        <v>45270</v>
      </c>
      <c r="M74" s="1">
        <v>45271</v>
      </c>
      <c r="N74" s="1">
        <v>45272</v>
      </c>
      <c r="O74" s="1">
        <v>45273</v>
      </c>
      <c r="P74" s="1">
        <v>45274</v>
      </c>
      <c r="Q74" s="1">
        <v>45275</v>
      </c>
      <c r="R74" s="1">
        <v>45276</v>
      </c>
      <c r="S74" s="1">
        <v>45277</v>
      </c>
      <c r="T74" s="1">
        <v>45278</v>
      </c>
      <c r="U74" s="1">
        <v>45279</v>
      </c>
      <c r="V74" s="1">
        <v>45280</v>
      </c>
      <c r="W74" s="1">
        <v>45281</v>
      </c>
      <c r="X74" s="1">
        <v>45282</v>
      </c>
      <c r="Y74" s="1">
        <v>45283</v>
      </c>
      <c r="Z74" s="1">
        <v>45284</v>
      </c>
      <c r="AA74" s="1">
        <v>45285</v>
      </c>
      <c r="AB74" s="1">
        <v>45286</v>
      </c>
      <c r="AC74" s="1">
        <v>45287</v>
      </c>
      <c r="AD74" s="1">
        <v>45288</v>
      </c>
      <c r="AE74" s="1">
        <v>45289</v>
      </c>
      <c r="AF74" s="1">
        <v>45290</v>
      </c>
      <c r="AG74" s="1">
        <v>45291</v>
      </c>
      <c r="AH74" s="2"/>
      <c r="AI74" s="2"/>
    </row>
    <row r="75" spans="1:35" ht="15.75" customHeight="1" x14ac:dyDescent="0.3">
      <c r="A75" s="75"/>
      <c r="B75" s="4"/>
      <c r="C75" s="4" t="s">
        <v>2</v>
      </c>
      <c r="D75" s="4" t="s">
        <v>3</v>
      </c>
      <c r="E75" s="4" t="s">
        <v>4</v>
      </c>
      <c r="F75" s="4" t="s">
        <v>5</v>
      </c>
      <c r="G75" s="4" t="s">
        <v>6</v>
      </c>
      <c r="H75" s="4" t="s">
        <v>7</v>
      </c>
      <c r="I75" s="5" t="s">
        <v>8</v>
      </c>
      <c r="J75" s="5" t="s">
        <v>2</v>
      </c>
      <c r="K75" s="4" t="s">
        <v>3</v>
      </c>
      <c r="L75" s="4" t="s">
        <v>4</v>
      </c>
      <c r="M75" s="4" t="s">
        <v>5</v>
      </c>
      <c r="N75" s="4" t="s">
        <v>6</v>
      </c>
      <c r="O75" s="4" t="s">
        <v>7</v>
      </c>
      <c r="P75" s="5" t="s">
        <v>8</v>
      </c>
      <c r="Q75" s="5" t="s">
        <v>2</v>
      </c>
      <c r="R75" s="4" t="s">
        <v>3</v>
      </c>
      <c r="S75" s="4" t="s">
        <v>4</v>
      </c>
      <c r="T75" s="4" t="s">
        <v>5</v>
      </c>
      <c r="U75" s="4" t="s">
        <v>6</v>
      </c>
      <c r="V75" s="4" t="s">
        <v>7</v>
      </c>
      <c r="W75" s="5" t="s">
        <v>8</v>
      </c>
      <c r="X75" s="5" t="s">
        <v>2</v>
      </c>
      <c r="Y75" s="4" t="s">
        <v>3</v>
      </c>
      <c r="Z75" s="4" t="s">
        <v>4</v>
      </c>
      <c r="AA75" s="4" t="s">
        <v>5</v>
      </c>
      <c r="AB75" s="4" t="s">
        <v>6</v>
      </c>
      <c r="AC75" s="4" t="s">
        <v>7</v>
      </c>
      <c r="AD75" s="5" t="s">
        <v>8</v>
      </c>
      <c r="AE75" s="5" t="s">
        <v>2</v>
      </c>
      <c r="AF75" s="4" t="s">
        <v>3</v>
      </c>
      <c r="AG75" s="4" t="s">
        <v>4</v>
      </c>
      <c r="AH75" s="2"/>
      <c r="AI75" s="2"/>
    </row>
    <row r="76" spans="1:35" ht="27.6" customHeight="1" x14ac:dyDescent="0.35">
      <c r="A76" s="76"/>
      <c r="B76" s="6" t="s">
        <v>0</v>
      </c>
      <c r="C76" s="42" t="s">
        <v>9</v>
      </c>
      <c r="D76" s="42" t="s">
        <v>9</v>
      </c>
      <c r="E76" s="42" t="s">
        <v>9</v>
      </c>
      <c r="F76" s="42" t="s">
        <v>9</v>
      </c>
      <c r="G76" s="42" t="s">
        <v>9</v>
      </c>
      <c r="H76" s="42" t="s">
        <v>9</v>
      </c>
      <c r="I76" s="42" t="s">
        <v>9</v>
      </c>
      <c r="J76" s="42" t="s">
        <v>9</v>
      </c>
      <c r="K76" s="42" t="s">
        <v>9</v>
      </c>
      <c r="L76" s="42" t="s">
        <v>9</v>
      </c>
      <c r="M76" s="42" t="s">
        <v>9</v>
      </c>
      <c r="N76" s="42" t="s">
        <v>9</v>
      </c>
      <c r="O76" s="42" t="s">
        <v>9</v>
      </c>
      <c r="P76" s="42" t="s">
        <v>9</v>
      </c>
      <c r="Q76" s="42" t="s">
        <v>9</v>
      </c>
      <c r="R76" s="42" t="s">
        <v>9</v>
      </c>
      <c r="S76" s="42" t="s">
        <v>9</v>
      </c>
      <c r="T76" s="42" t="s">
        <v>9</v>
      </c>
      <c r="U76" s="42" t="s">
        <v>9</v>
      </c>
      <c r="V76" s="42" t="s">
        <v>9</v>
      </c>
      <c r="W76" s="42" t="s">
        <v>9</v>
      </c>
      <c r="X76" s="42" t="s">
        <v>9</v>
      </c>
      <c r="Y76" s="42" t="s">
        <v>9</v>
      </c>
      <c r="Z76" s="42" t="s">
        <v>9</v>
      </c>
      <c r="AA76" s="42" t="s">
        <v>9</v>
      </c>
      <c r="AB76" s="42" t="s">
        <v>9</v>
      </c>
      <c r="AC76" s="42" t="s">
        <v>9</v>
      </c>
      <c r="AD76" s="42" t="s">
        <v>9</v>
      </c>
      <c r="AE76" s="42" t="s">
        <v>9</v>
      </c>
      <c r="AF76" s="42" t="s">
        <v>9</v>
      </c>
      <c r="AG76" s="42" t="s">
        <v>9</v>
      </c>
      <c r="AH76" s="2"/>
      <c r="AI76" s="2"/>
    </row>
    <row r="77" spans="1:35" ht="27.6" customHeight="1" x14ac:dyDescent="0.35">
      <c r="A77" s="7" t="s">
        <v>10</v>
      </c>
      <c r="B77" s="46">
        <f t="shared" ref="B77:B80" si="62">SUM(C77:AG77)</f>
        <v>7496</v>
      </c>
      <c r="C77" s="43">
        <v>293</v>
      </c>
      <c r="D77" s="43">
        <v>79</v>
      </c>
      <c r="E77" s="44">
        <v>77</v>
      </c>
      <c r="F77" s="44">
        <v>297</v>
      </c>
      <c r="G77" s="44">
        <v>328</v>
      </c>
      <c r="H77" s="44">
        <v>315</v>
      </c>
      <c r="I77" s="44">
        <v>324</v>
      </c>
      <c r="J77" s="44">
        <v>301</v>
      </c>
      <c r="K77" s="44">
        <v>84</v>
      </c>
      <c r="L77" s="44">
        <v>60</v>
      </c>
      <c r="M77" s="44">
        <v>299</v>
      </c>
      <c r="N77" s="44">
        <v>330</v>
      </c>
      <c r="O77" s="44">
        <v>332</v>
      </c>
      <c r="P77" s="44">
        <v>333</v>
      </c>
      <c r="Q77" s="44">
        <v>317</v>
      </c>
      <c r="R77" s="44">
        <v>98</v>
      </c>
      <c r="S77" s="44">
        <v>67</v>
      </c>
      <c r="T77" s="44">
        <v>341</v>
      </c>
      <c r="U77" s="44">
        <v>342</v>
      </c>
      <c r="V77" s="44">
        <v>325</v>
      </c>
      <c r="W77" s="44">
        <v>318</v>
      </c>
      <c r="X77" s="44">
        <v>312</v>
      </c>
      <c r="Y77" s="44">
        <v>69</v>
      </c>
      <c r="Z77" s="44">
        <v>72</v>
      </c>
      <c r="AA77" s="44">
        <v>324</v>
      </c>
      <c r="AB77" s="44">
        <v>326</v>
      </c>
      <c r="AC77" s="44">
        <v>344</v>
      </c>
      <c r="AD77" s="44">
        <v>341</v>
      </c>
      <c r="AE77" s="44">
        <v>311</v>
      </c>
      <c r="AF77" s="44">
        <v>73</v>
      </c>
      <c r="AG77" s="44">
        <v>64</v>
      </c>
      <c r="AH77" s="2"/>
      <c r="AI77" s="2"/>
    </row>
    <row r="78" spans="1:35" ht="27.6" customHeight="1" x14ac:dyDescent="0.35">
      <c r="A78" s="51" t="s">
        <v>11</v>
      </c>
      <c r="B78" s="45">
        <f t="shared" si="62"/>
        <v>19620</v>
      </c>
      <c r="C78" s="43">
        <v>780</v>
      </c>
      <c r="D78" s="43">
        <v>313</v>
      </c>
      <c r="E78" s="43">
        <v>371</v>
      </c>
      <c r="F78" s="44">
        <v>712</v>
      </c>
      <c r="G78" s="44">
        <v>765</v>
      </c>
      <c r="H78" s="44">
        <v>761</v>
      </c>
      <c r="I78" s="44">
        <v>780</v>
      </c>
      <c r="J78" s="44">
        <v>843</v>
      </c>
      <c r="K78" s="44">
        <v>324</v>
      </c>
      <c r="L78" s="44">
        <v>350</v>
      </c>
      <c r="M78" s="44">
        <v>702</v>
      </c>
      <c r="N78" s="44">
        <v>811</v>
      </c>
      <c r="O78" s="44">
        <v>791</v>
      </c>
      <c r="P78" s="44">
        <v>793</v>
      </c>
      <c r="Q78" s="44">
        <v>707</v>
      </c>
      <c r="R78" s="44">
        <v>328</v>
      </c>
      <c r="S78" s="44">
        <v>242</v>
      </c>
      <c r="T78" s="44">
        <v>689</v>
      </c>
      <c r="U78" s="44">
        <v>721</v>
      </c>
      <c r="V78" s="44">
        <v>775</v>
      </c>
      <c r="W78" s="44">
        <v>788</v>
      </c>
      <c r="X78" s="44">
        <v>847</v>
      </c>
      <c r="Y78" s="44">
        <v>438</v>
      </c>
      <c r="Z78" s="44">
        <v>349</v>
      </c>
      <c r="AA78" s="44">
        <v>718</v>
      </c>
      <c r="AB78" s="44">
        <v>789</v>
      </c>
      <c r="AC78" s="44">
        <v>828</v>
      </c>
      <c r="AD78" s="44">
        <v>805</v>
      </c>
      <c r="AE78" s="44">
        <v>881</v>
      </c>
      <c r="AF78" s="44">
        <v>285</v>
      </c>
      <c r="AG78" s="44">
        <v>334</v>
      </c>
      <c r="AH78" s="2"/>
      <c r="AI78" s="2"/>
    </row>
    <row r="79" spans="1:35" ht="27.6" customHeight="1" x14ac:dyDescent="0.35">
      <c r="A79" s="51" t="s">
        <v>12</v>
      </c>
      <c r="B79" s="45">
        <f t="shared" si="62"/>
        <v>1529</v>
      </c>
      <c r="C79" s="49">
        <v>44</v>
      </c>
      <c r="D79" s="43">
        <v>15</v>
      </c>
      <c r="E79" s="43">
        <v>15</v>
      </c>
      <c r="F79" s="44">
        <v>49</v>
      </c>
      <c r="G79" s="44">
        <v>46</v>
      </c>
      <c r="H79" s="44">
        <v>65</v>
      </c>
      <c r="I79" s="44">
        <v>59</v>
      </c>
      <c r="J79" s="44">
        <v>53</v>
      </c>
      <c r="K79" s="44">
        <v>23</v>
      </c>
      <c r="L79" s="44">
        <v>16</v>
      </c>
      <c r="M79" s="44">
        <v>68</v>
      </c>
      <c r="N79" s="44">
        <v>70</v>
      </c>
      <c r="O79" s="44">
        <v>74</v>
      </c>
      <c r="P79" s="44">
        <v>63</v>
      </c>
      <c r="Q79" s="44">
        <v>40</v>
      </c>
      <c r="R79" s="44">
        <v>30</v>
      </c>
      <c r="S79" s="44">
        <v>21</v>
      </c>
      <c r="T79" s="44">
        <v>64</v>
      </c>
      <c r="U79" s="44">
        <v>70</v>
      </c>
      <c r="V79" s="44">
        <v>64</v>
      </c>
      <c r="W79" s="44">
        <v>66</v>
      </c>
      <c r="X79" s="44">
        <v>44</v>
      </c>
      <c r="Y79" s="44">
        <v>29</v>
      </c>
      <c r="Z79" s="44">
        <v>37</v>
      </c>
      <c r="AA79" s="44">
        <v>62</v>
      </c>
      <c r="AB79" s="44">
        <v>66</v>
      </c>
      <c r="AC79" s="44">
        <v>64</v>
      </c>
      <c r="AD79" s="44">
        <v>65</v>
      </c>
      <c r="AE79" s="44">
        <v>73</v>
      </c>
      <c r="AF79" s="44">
        <v>48</v>
      </c>
      <c r="AG79" s="44">
        <v>26</v>
      </c>
      <c r="AH79" s="2"/>
      <c r="AI79" s="2"/>
    </row>
    <row r="80" spans="1:35" ht="27.6" customHeight="1" x14ac:dyDescent="0.35">
      <c r="A80" s="47" t="s">
        <v>13</v>
      </c>
      <c r="B80" s="50">
        <f t="shared" si="62"/>
        <v>28645</v>
      </c>
      <c r="C80" s="50">
        <f t="shared" ref="C80:AG80" si="63">C77+C78+C79</f>
        <v>1117</v>
      </c>
      <c r="D80" s="10">
        <f t="shared" si="63"/>
        <v>407</v>
      </c>
      <c r="E80" s="9">
        <f t="shared" si="63"/>
        <v>463</v>
      </c>
      <c r="F80" s="9">
        <f t="shared" si="63"/>
        <v>1058</v>
      </c>
      <c r="G80" s="9">
        <f t="shared" si="63"/>
        <v>1139</v>
      </c>
      <c r="H80" s="9">
        <f t="shared" si="63"/>
        <v>1141</v>
      </c>
      <c r="I80" s="9">
        <f t="shared" si="63"/>
        <v>1163</v>
      </c>
      <c r="J80" s="9">
        <f t="shared" si="63"/>
        <v>1197</v>
      </c>
      <c r="K80" s="9">
        <f t="shared" si="63"/>
        <v>431</v>
      </c>
      <c r="L80" s="9">
        <f t="shared" si="63"/>
        <v>426</v>
      </c>
      <c r="M80" s="9">
        <f t="shared" si="63"/>
        <v>1069</v>
      </c>
      <c r="N80" s="9">
        <f t="shared" si="63"/>
        <v>1211</v>
      </c>
      <c r="O80" s="9">
        <f t="shared" si="63"/>
        <v>1197</v>
      </c>
      <c r="P80" s="9">
        <f t="shared" si="63"/>
        <v>1189</v>
      </c>
      <c r="Q80" s="9">
        <f t="shared" si="63"/>
        <v>1064</v>
      </c>
      <c r="R80" s="9">
        <f t="shared" si="63"/>
        <v>456</v>
      </c>
      <c r="S80" s="9">
        <f t="shared" si="63"/>
        <v>330</v>
      </c>
      <c r="T80" s="9">
        <f t="shared" si="63"/>
        <v>1094</v>
      </c>
      <c r="U80" s="9">
        <f t="shared" si="63"/>
        <v>1133</v>
      </c>
      <c r="V80" s="9">
        <f t="shared" si="63"/>
        <v>1164</v>
      </c>
      <c r="W80" s="9">
        <f t="shared" si="63"/>
        <v>1172</v>
      </c>
      <c r="X80" s="9">
        <f t="shared" si="63"/>
        <v>1203</v>
      </c>
      <c r="Y80" s="9">
        <f t="shared" si="63"/>
        <v>536</v>
      </c>
      <c r="Z80" s="9">
        <f t="shared" si="63"/>
        <v>458</v>
      </c>
      <c r="AA80" s="9">
        <f t="shared" si="63"/>
        <v>1104</v>
      </c>
      <c r="AB80" s="9">
        <f t="shared" si="63"/>
        <v>1181</v>
      </c>
      <c r="AC80" s="9">
        <f t="shared" si="63"/>
        <v>1236</v>
      </c>
      <c r="AD80" s="9">
        <f t="shared" si="63"/>
        <v>1211</v>
      </c>
      <c r="AE80" s="9">
        <f t="shared" si="63"/>
        <v>1265</v>
      </c>
      <c r="AF80" s="9">
        <f t="shared" si="63"/>
        <v>406</v>
      </c>
      <c r="AG80" s="9">
        <f t="shared" si="63"/>
        <v>424</v>
      </c>
      <c r="AH80" s="2"/>
      <c r="AI80" s="2"/>
    </row>
    <row r="81" spans="1:35" ht="27.6" customHeight="1" x14ac:dyDescent="0.35">
      <c r="A81" s="47" t="s">
        <v>14</v>
      </c>
      <c r="B81" s="50">
        <f>SUM(C80:AG80)</f>
        <v>28645</v>
      </c>
      <c r="C81" s="50">
        <f>C80</f>
        <v>1117</v>
      </c>
      <c r="D81" s="48">
        <f t="shared" ref="D81:AG81" si="64">C81+D80</f>
        <v>1524</v>
      </c>
      <c r="E81" s="11">
        <f t="shared" si="64"/>
        <v>1987</v>
      </c>
      <c r="F81" s="11">
        <f t="shared" si="64"/>
        <v>3045</v>
      </c>
      <c r="G81" s="11">
        <f t="shared" si="64"/>
        <v>4184</v>
      </c>
      <c r="H81" s="11">
        <f t="shared" si="64"/>
        <v>5325</v>
      </c>
      <c r="I81" s="11">
        <f t="shared" si="64"/>
        <v>6488</v>
      </c>
      <c r="J81" s="11">
        <f t="shared" si="64"/>
        <v>7685</v>
      </c>
      <c r="K81" s="11">
        <f t="shared" si="64"/>
        <v>8116</v>
      </c>
      <c r="L81" s="11">
        <f t="shared" si="64"/>
        <v>8542</v>
      </c>
      <c r="M81" s="11">
        <f t="shared" si="64"/>
        <v>9611</v>
      </c>
      <c r="N81" s="11">
        <f t="shared" si="64"/>
        <v>10822</v>
      </c>
      <c r="O81" s="11">
        <f t="shared" si="64"/>
        <v>12019</v>
      </c>
      <c r="P81" s="11">
        <f t="shared" si="64"/>
        <v>13208</v>
      </c>
      <c r="Q81" s="11">
        <f t="shared" si="64"/>
        <v>14272</v>
      </c>
      <c r="R81" s="11">
        <f t="shared" si="64"/>
        <v>14728</v>
      </c>
      <c r="S81" s="11">
        <f t="shared" si="64"/>
        <v>15058</v>
      </c>
      <c r="T81" s="11">
        <f t="shared" si="64"/>
        <v>16152</v>
      </c>
      <c r="U81" s="11">
        <f t="shared" si="64"/>
        <v>17285</v>
      </c>
      <c r="V81" s="11">
        <f t="shared" si="64"/>
        <v>18449</v>
      </c>
      <c r="W81" s="11">
        <f t="shared" si="64"/>
        <v>19621</v>
      </c>
      <c r="X81" s="11">
        <f t="shared" si="64"/>
        <v>20824</v>
      </c>
      <c r="Y81" s="11">
        <f t="shared" si="64"/>
        <v>21360</v>
      </c>
      <c r="Z81" s="11">
        <f t="shared" si="64"/>
        <v>21818</v>
      </c>
      <c r="AA81" s="11">
        <f t="shared" si="64"/>
        <v>22922</v>
      </c>
      <c r="AB81" s="11">
        <f t="shared" si="64"/>
        <v>24103</v>
      </c>
      <c r="AC81" s="11">
        <f t="shared" si="64"/>
        <v>25339</v>
      </c>
      <c r="AD81" s="11">
        <f t="shared" si="64"/>
        <v>26550</v>
      </c>
      <c r="AE81" s="11">
        <f t="shared" si="64"/>
        <v>27815</v>
      </c>
      <c r="AF81" s="11">
        <f t="shared" si="64"/>
        <v>28221</v>
      </c>
      <c r="AG81" s="11">
        <f t="shared" si="64"/>
        <v>28645</v>
      </c>
      <c r="AH81" s="2"/>
      <c r="AI81" s="2"/>
    </row>
    <row r="82" spans="1:35" ht="15.75" customHeight="1" x14ac:dyDescent="0.35">
      <c r="A82" s="7"/>
      <c r="B82" s="8"/>
      <c r="C82" s="8"/>
      <c r="D82" s="8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2"/>
      <c r="AI82" s="2"/>
    </row>
    <row r="83" spans="1:35" ht="15.75" customHeight="1" x14ac:dyDescent="0.3">
      <c r="A83" s="74" t="s">
        <v>16</v>
      </c>
      <c r="B83" s="1"/>
      <c r="C83" s="1">
        <v>45231</v>
      </c>
      <c r="D83" s="1">
        <v>45232</v>
      </c>
      <c r="E83" s="1">
        <v>45233</v>
      </c>
      <c r="F83" s="1">
        <v>45234</v>
      </c>
      <c r="G83" s="1">
        <v>45235</v>
      </c>
      <c r="H83" s="1">
        <v>45236</v>
      </c>
      <c r="I83" s="1">
        <v>45237</v>
      </c>
      <c r="J83" s="1">
        <v>45238</v>
      </c>
      <c r="K83" s="1">
        <v>45239</v>
      </c>
      <c r="L83" s="1">
        <v>45240</v>
      </c>
      <c r="M83" s="1">
        <v>45241</v>
      </c>
      <c r="N83" s="1">
        <v>45242</v>
      </c>
      <c r="O83" s="1">
        <v>45243</v>
      </c>
      <c r="P83" s="1">
        <v>45244</v>
      </c>
      <c r="Q83" s="1">
        <v>45245</v>
      </c>
      <c r="R83" s="1">
        <v>45246</v>
      </c>
      <c r="S83" s="1">
        <v>45247</v>
      </c>
      <c r="T83" s="1">
        <v>45248</v>
      </c>
      <c r="U83" s="1">
        <v>45249</v>
      </c>
      <c r="V83" s="1">
        <v>45250</v>
      </c>
      <c r="W83" s="1">
        <v>45251</v>
      </c>
      <c r="X83" s="1">
        <v>45252</v>
      </c>
      <c r="Y83" s="1">
        <v>45253</v>
      </c>
      <c r="Z83" s="1">
        <v>45254</v>
      </c>
      <c r="AA83" s="1">
        <v>45255</v>
      </c>
      <c r="AB83" s="1">
        <v>45256</v>
      </c>
      <c r="AC83" s="1">
        <v>45257</v>
      </c>
      <c r="AD83" s="1">
        <v>45258</v>
      </c>
      <c r="AE83" s="1">
        <v>45259</v>
      </c>
      <c r="AF83" s="1">
        <v>45260</v>
      </c>
      <c r="AG83" s="1"/>
      <c r="AH83" s="2"/>
      <c r="AI83" s="2"/>
    </row>
    <row r="84" spans="1:35" ht="15.75" customHeight="1" x14ac:dyDescent="0.3">
      <c r="A84" s="75"/>
      <c r="B84" s="4"/>
      <c r="C84" s="4" t="s">
        <v>7</v>
      </c>
      <c r="D84" s="4" t="s">
        <v>8</v>
      </c>
      <c r="E84" s="4" t="s">
        <v>2</v>
      </c>
      <c r="F84" s="4" t="s">
        <v>3</v>
      </c>
      <c r="G84" s="4" t="s">
        <v>4</v>
      </c>
      <c r="H84" s="4" t="s">
        <v>5</v>
      </c>
      <c r="I84" s="5" t="s">
        <v>6</v>
      </c>
      <c r="J84" s="5" t="s">
        <v>7</v>
      </c>
      <c r="K84" s="4" t="s">
        <v>8</v>
      </c>
      <c r="L84" s="4" t="s">
        <v>2</v>
      </c>
      <c r="M84" s="4" t="s">
        <v>3</v>
      </c>
      <c r="N84" s="4" t="s">
        <v>4</v>
      </c>
      <c r="O84" s="4" t="s">
        <v>5</v>
      </c>
      <c r="P84" s="5" t="s">
        <v>6</v>
      </c>
      <c r="Q84" s="5" t="s">
        <v>7</v>
      </c>
      <c r="R84" s="4" t="s">
        <v>8</v>
      </c>
      <c r="S84" s="4" t="s">
        <v>2</v>
      </c>
      <c r="T84" s="4" t="s">
        <v>3</v>
      </c>
      <c r="U84" s="4" t="s">
        <v>4</v>
      </c>
      <c r="V84" s="4" t="s">
        <v>5</v>
      </c>
      <c r="W84" s="5" t="s">
        <v>6</v>
      </c>
      <c r="X84" s="5" t="s">
        <v>7</v>
      </c>
      <c r="Y84" s="4" t="s">
        <v>8</v>
      </c>
      <c r="Z84" s="4" t="s">
        <v>2</v>
      </c>
      <c r="AA84" s="4" t="s">
        <v>3</v>
      </c>
      <c r="AB84" s="4" t="s">
        <v>4</v>
      </c>
      <c r="AC84" s="4" t="s">
        <v>5</v>
      </c>
      <c r="AD84" s="5" t="s">
        <v>6</v>
      </c>
      <c r="AE84" s="5" t="s">
        <v>7</v>
      </c>
      <c r="AF84" s="4" t="s">
        <v>8</v>
      </c>
      <c r="AG84" s="4"/>
      <c r="AH84" s="2"/>
      <c r="AI84" s="2"/>
    </row>
    <row r="85" spans="1:35" ht="27.6" customHeight="1" x14ac:dyDescent="0.35">
      <c r="A85" s="76"/>
      <c r="B85" s="6" t="s">
        <v>0</v>
      </c>
      <c r="C85" s="42" t="s">
        <v>9</v>
      </c>
      <c r="D85" s="42" t="s">
        <v>9</v>
      </c>
      <c r="E85" s="42" t="s">
        <v>9</v>
      </c>
      <c r="F85" s="42" t="s">
        <v>9</v>
      </c>
      <c r="G85" s="42" t="s">
        <v>9</v>
      </c>
      <c r="H85" s="42" t="s">
        <v>9</v>
      </c>
      <c r="I85" s="42" t="s">
        <v>9</v>
      </c>
      <c r="J85" s="42" t="s">
        <v>9</v>
      </c>
      <c r="K85" s="42" t="s">
        <v>9</v>
      </c>
      <c r="L85" s="42" t="s">
        <v>9</v>
      </c>
      <c r="M85" s="42" t="s">
        <v>9</v>
      </c>
      <c r="N85" s="42" t="s">
        <v>9</v>
      </c>
      <c r="O85" s="42" t="s">
        <v>9</v>
      </c>
      <c r="P85" s="42" t="s">
        <v>9</v>
      </c>
      <c r="Q85" s="42" t="s">
        <v>9</v>
      </c>
      <c r="R85" s="42" t="s">
        <v>9</v>
      </c>
      <c r="S85" s="42" t="s">
        <v>9</v>
      </c>
      <c r="T85" s="42" t="s">
        <v>9</v>
      </c>
      <c r="U85" s="42" t="s">
        <v>9</v>
      </c>
      <c r="V85" s="42" t="s">
        <v>9</v>
      </c>
      <c r="W85" s="42" t="s">
        <v>9</v>
      </c>
      <c r="X85" s="42" t="s">
        <v>9</v>
      </c>
      <c r="Y85" s="42" t="s">
        <v>9</v>
      </c>
      <c r="Z85" s="42" t="s">
        <v>9</v>
      </c>
      <c r="AA85" s="42" t="s">
        <v>9</v>
      </c>
      <c r="AB85" s="42" t="s">
        <v>9</v>
      </c>
      <c r="AC85" s="42" t="s">
        <v>9</v>
      </c>
      <c r="AD85" s="42" t="s">
        <v>9</v>
      </c>
      <c r="AE85" s="42" t="s">
        <v>9</v>
      </c>
      <c r="AF85" s="42" t="s">
        <v>9</v>
      </c>
      <c r="AG85" s="42"/>
      <c r="AH85" s="2"/>
      <c r="AI85" s="2"/>
    </row>
    <row r="86" spans="1:35" ht="27.6" customHeight="1" x14ac:dyDescent="0.35">
      <c r="A86" s="7" t="s">
        <v>10</v>
      </c>
      <c r="B86" s="46">
        <f t="shared" ref="B86:B89" si="65">SUM(C86:AG86)</f>
        <v>7233</v>
      </c>
      <c r="C86" s="43">
        <v>314</v>
      </c>
      <c r="D86" s="43">
        <v>308</v>
      </c>
      <c r="E86" s="44">
        <v>317</v>
      </c>
      <c r="F86" s="44">
        <v>69</v>
      </c>
      <c r="G86" s="44">
        <v>62</v>
      </c>
      <c r="H86" s="44">
        <v>314</v>
      </c>
      <c r="I86" s="44">
        <v>345</v>
      </c>
      <c r="J86" s="44">
        <v>324</v>
      </c>
      <c r="K86" s="44">
        <v>319</v>
      </c>
      <c r="L86" s="44">
        <v>317</v>
      </c>
      <c r="M86" s="44">
        <v>80</v>
      </c>
      <c r="N86" s="44">
        <v>64</v>
      </c>
      <c r="O86" s="44">
        <v>342</v>
      </c>
      <c r="P86" s="44">
        <v>295</v>
      </c>
      <c r="Q86" s="44">
        <v>325</v>
      </c>
      <c r="R86" s="44">
        <v>310</v>
      </c>
      <c r="S86" s="44">
        <v>286</v>
      </c>
      <c r="T86" s="44">
        <v>91</v>
      </c>
      <c r="U86" s="44">
        <v>70</v>
      </c>
      <c r="V86" s="44">
        <v>294</v>
      </c>
      <c r="W86" s="44">
        <v>307</v>
      </c>
      <c r="X86" s="44">
        <v>306</v>
      </c>
      <c r="Y86" s="44">
        <v>321</v>
      </c>
      <c r="Z86" s="44">
        <v>309</v>
      </c>
      <c r="AA86" s="44">
        <v>0</v>
      </c>
      <c r="AB86" s="44">
        <v>46</v>
      </c>
      <c r="AC86" s="44">
        <v>322</v>
      </c>
      <c r="AD86" s="44">
        <v>314</v>
      </c>
      <c r="AE86" s="44">
        <v>316</v>
      </c>
      <c r="AF86" s="44">
        <v>146</v>
      </c>
      <c r="AG86" s="44"/>
      <c r="AH86" s="2"/>
      <c r="AI86" s="2"/>
    </row>
    <row r="87" spans="1:35" ht="27.6" customHeight="1" x14ac:dyDescent="0.35">
      <c r="A87" s="51" t="s">
        <v>11</v>
      </c>
      <c r="B87" s="45">
        <f t="shared" si="65"/>
        <v>18753</v>
      </c>
      <c r="C87" s="43">
        <v>702</v>
      </c>
      <c r="D87" s="43">
        <v>681</v>
      </c>
      <c r="E87" s="43">
        <v>777</v>
      </c>
      <c r="F87" s="44">
        <v>343</v>
      </c>
      <c r="G87" s="44">
        <v>366</v>
      </c>
      <c r="H87" s="44">
        <v>720</v>
      </c>
      <c r="I87" s="44">
        <v>780</v>
      </c>
      <c r="J87" s="44">
        <v>762</v>
      </c>
      <c r="K87" s="44">
        <v>739</v>
      </c>
      <c r="L87" s="44">
        <v>784</v>
      </c>
      <c r="M87" s="44">
        <v>322</v>
      </c>
      <c r="N87" s="44">
        <v>280</v>
      </c>
      <c r="O87" s="44">
        <v>689</v>
      </c>
      <c r="P87" s="44">
        <v>766</v>
      </c>
      <c r="Q87" s="44">
        <v>741</v>
      </c>
      <c r="R87" s="44">
        <v>754</v>
      </c>
      <c r="S87" s="44">
        <v>801</v>
      </c>
      <c r="T87" s="44">
        <v>330</v>
      </c>
      <c r="U87" s="44">
        <v>338</v>
      </c>
      <c r="V87" s="44">
        <v>729</v>
      </c>
      <c r="W87" s="44">
        <v>715</v>
      </c>
      <c r="X87" s="44">
        <v>743</v>
      </c>
      <c r="Y87" s="44">
        <v>746</v>
      </c>
      <c r="Z87" s="44">
        <v>528</v>
      </c>
      <c r="AA87" s="44">
        <v>198</v>
      </c>
      <c r="AB87" s="44">
        <v>361</v>
      </c>
      <c r="AC87" s="44">
        <v>783</v>
      </c>
      <c r="AD87" s="44">
        <v>778</v>
      </c>
      <c r="AE87" s="44">
        <v>758</v>
      </c>
      <c r="AF87" s="44">
        <v>739</v>
      </c>
      <c r="AG87" s="44"/>
      <c r="AH87" s="2"/>
      <c r="AI87" s="2"/>
    </row>
    <row r="88" spans="1:35" ht="27.6" customHeight="1" x14ac:dyDescent="0.35">
      <c r="A88" s="51" t="s">
        <v>12</v>
      </c>
      <c r="B88" s="45">
        <f t="shared" si="65"/>
        <v>1294</v>
      </c>
      <c r="C88" s="49">
        <v>64</v>
      </c>
      <c r="D88" s="43">
        <v>60</v>
      </c>
      <c r="E88" s="43">
        <v>55</v>
      </c>
      <c r="F88" s="44">
        <v>10</v>
      </c>
      <c r="G88" s="44">
        <v>27</v>
      </c>
      <c r="H88" s="44">
        <v>53</v>
      </c>
      <c r="I88" s="44">
        <v>59</v>
      </c>
      <c r="J88" s="44">
        <v>49</v>
      </c>
      <c r="K88" s="44">
        <v>45</v>
      </c>
      <c r="L88" s="44">
        <v>45</v>
      </c>
      <c r="M88" s="44">
        <v>19</v>
      </c>
      <c r="N88" s="44">
        <v>16</v>
      </c>
      <c r="O88" s="44">
        <v>55</v>
      </c>
      <c r="P88" s="44">
        <v>53</v>
      </c>
      <c r="Q88" s="44">
        <v>53</v>
      </c>
      <c r="R88" s="44">
        <v>51</v>
      </c>
      <c r="S88" s="44">
        <v>48</v>
      </c>
      <c r="T88" s="44">
        <v>15</v>
      </c>
      <c r="U88" s="44">
        <v>34</v>
      </c>
      <c r="V88" s="44">
        <v>32</v>
      </c>
      <c r="W88" s="44">
        <v>46</v>
      </c>
      <c r="X88" s="44">
        <v>42</v>
      </c>
      <c r="Y88" s="44">
        <v>62</v>
      </c>
      <c r="Z88" s="44">
        <v>54</v>
      </c>
      <c r="AA88" s="44">
        <v>10</v>
      </c>
      <c r="AB88" s="44">
        <v>12</v>
      </c>
      <c r="AC88" s="44">
        <v>62</v>
      </c>
      <c r="AD88" s="44">
        <v>52</v>
      </c>
      <c r="AE88" s="44">
        <v>56</v>
      </c>
      <c r="AF88" s="44">
        <v>55</v>
      </c>
      <c r="AG88" s="44"/>
      <c r="AH88" s="2"/>
      <c r="AI88" s="2"/>
    </row>
    <row r="89" spans="1:35" ht="27.6" customHeight="1" x14ac:dyDescent="0.35">
      <c r="A89" s="47" t="s">
        <v>13</v>
      </c>
      <c r="B89" s="50">
        <f t="shared" si="65"/>
        <v>27280</v>
      </c>
      <c r="C89" s="50">
        <f t="shared" ref="C89:AF89" si="66">C86+C87+C88</f>
        <v>1080</v>
      </c>
      <c r="D89" s="10">
        <f t="shared" si="66"/>
        <v>1049</v>
      </c>
      <c r="E89" s="9">
        <f t="shared" si="66"/>
        <v>1149</v>
      </c>
      <c r="F89" s="9">
        <f t="shared" si="66"/>
        <v>422</v>
      </c>
      <c r="G89" s="9">
        <f t="shared" si="66"/>
        <v>455</v>
      </c>
      <c r="H89" s="9">
        <f t="shared" si="66"/>
        <v>1087</v>
      </c>
      <c r="I89" s="9">
        <f t="shared" si="66"/>
        <v>1184</v>
      </c>
      <c r="J89" s="9">
        <f t="shared" si="66"/>
        <v>1135</v>
      </c>
      <c r="K89" s="9">
        <f t="shared" si="66"/>
        <v>1103</v>
      </c>
      <c r="L89" s="9">
        <f t="shared" si="66"/>
        <v>1146</v>
      </c>
      <c r="M89" s="9">
        <f t="shared" si="66"/>
        <v>421</v>
      </c>
      <c r="N89" s="9">
        <f t="shared" si="66"/>
        <v>360</v>
      </c>
      <c r="O89" s="9">
        <f t="shared" si="66"/>
        <v>1086</v>
      </c>
      <c r="P89" s="9">
        <f t="shared" si="66"/>
        <v>1114</v>
      </c>
      <c r="Q89" s="9">
        <f t="shared" si="66"/>
        <v>1119</v>
      </c>
      <c r="R89" s="9">
        <f t="shared" si="66"/>
        <v>1115</v>
      </c>
      <c r="S89" s="9">
        <f t="shared" si="66"/>
        <v>1135</v>
      </c>
      <c r="T89" s="9">
        <f t="shared" si="66"/>
        <v>436</v>
      </c>
      <c r="U89" s="9">
        <f t="shared" si="66"/>
        <v>442</v>
      </c>
      <c r="V89" s="9">
        <f t="shared" si="66"/>
        <v>1055</v>
      </c>
      <c r="W89" s="9">
        <f t="shared" si="66"/>
        <v>1068</v>
      </c>
      <c r="X89" s="9">
        <f t="shared" si="66"/>
        <v>1091</v>
      </c>
      <c r="Y89" s="9">
        <f t="shared" si="66"/>
        <v>1129</v>
      </c>
      <c r="Z89" s="9">
        <f t="shared" si="66"/>
        <v>891</v>
      </c>
      <c r="AA89" s="9">
        <f t="shared" si="66"/>
        <v>208</v>
      </c>
      <c r="AB89" s="9">
        <f t="shared" si="66"/>
        <v>419</v>
      </c>
      <c r="AC89" s="9">
        <f t="shared" si="66"/>
        <v>1167</v>
      </c>
      <c r="AD89" s="9">
        <f t="shared" si="66"/>
        <v>1144</v>
      </c>
      <c r="AE89" s="9">
        <f t="shared" si="66"/>
        <v>1130</v>
      </c>
      <c r="AF89" s="9">
        <f t="shared" si="66"/>
        <v>940</v>
      </c>
      <c r="AG89" s="9"/>
      <c r="AH89" s="2"/>
      <c r="AI89" s="2"/>
    </row>
    <row r="90" spans="1:35" ht="27.6" customHeight="1" x14ac:dyDescent="0.35">
      <c r="A90" s="47" t="s">
        <v>14</v>
      </c>
      <c r="B90" s="50">
        <f>SUM(C89:AG89)</f>
        <v>27280</v>
      </c>
      <c r="C90" s="50">
        <f>C89</f>
        <v>1080</v>
      </c>
      <c r="D90" s="48">
        <f t="shared" ref="D90:AF90" si="67">C90+D89</f>
        <v>2129</v>
      </c>
      <c r="E90" s="11">
        <f t="shared" si="67"/>
        <v>3278</v>
      </c>
      <c r="F90" s="11">
        <f t="shared" si="67"/>
        <v>3700</v>
      </c>
      <c r="G90" s="11">
        <f t="shared" si="67"/>
        <v>4155</v>
      </c>
      <c r="H90" s="11">
        <f t="shared" si="67"/>
        <v>5242</v>
      </c>
      <c r="I90" s="11">
        <f t="shared" si="67"/>
        <v>6426</v>
      </c>
      <c r="J90" s="11">
        <f t="shared" si="67"/>
        <v>7561</v>
      </c>
      <c r="K90" s="11">
        <f t="shared" si="67"/>
        <v>8664</v>
      </c>
      <c r="L90" s="11">
        <f t="shared" si="67"/>
        <v>9810</v>
      </c>
      <c r="M90" s="11">
        <f t="shared" si="67"/>
        <v>10231</v>
      </c>
      <c r="N90" s="11">
        <f t="shared" si="67"/>
        <v>10591</v>
      </c>
      <c r="O90" s="11">
        <f t="shared" si="67"/>
        <v>11677</v>
      </c>
      <c r="P90" s="11">
        <f t="shared" si="67"/>
        <v>12791</v>
      </c>
      <c r="Q90" s="11">
        <f t="shared" si="67"/>
        <v>13910</v>
      </c>
      <c r="R90" s="11">
        <f t="shared" si="67"/>
        <v>15025</v>
      </c>
      <c r="S90" s="11">
        <f t="shared" si="67"/>
        <v>16160</v>
      </c>
      <c r="T90" s="11">
        <f t="shared" si="67"/>
        <v>16596</v>
      </c>
      <c r="U90" s="11">
        <f t="shared" si="67"/>
        <v>17038</v>
      </c>
      <c r="V90" s="11">
        <f t="shared" si="67"/>
        <v>18093</v>
      </c>
      <c r="W90" s="11">
        <f t="shared" si="67"/>
        <v>19161</v>
      </c>
      <c r="X90" s="11">
        <f t="shared" si="67"/>
        <v>20252</v>
      </c>
      <c r="Y90" s="11">
        <f t="shared" si="67"/>
        <v>21381</v>
      </c>
      <c r="Z90" s="11">
        <f t="shared" si="67"/>
        <v>22272</v>
      </c>
      <c r="AA90" s="11">
        <f t="shared" si="67"/>
        <v>22480</v>
      </c>
      <c r="AB90" s="11">
        <f t="shared" si="67"/>
        <v>22899</v>
      </c>
      <c r="AC90" s="11">
        <f t="shared" si="67"/>
        <v>24066</v>
      </c>
      <c r="AD90" s="11">
        <f t="shared" si="67"/>
        <v>25210</v>
      </c>
      <c r="AE90" s="11">
        <f t="shared" si="67"/>
        <v>26340</v>
      </c>
      <c r="AF90" s="11">
        <f t="shared" si="67"/>
        <v>27280</v>
      </c>
      <c r="AG90" s="11"/>
      <c r="AH90" s="2"/>
      <c r="AI90" s="2"/>
    </row>
    <row r="91" spans="1:35" ht="13.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.75" customHeight="1" x14ac:dyDescent="0.3">
      <c r="A92" s="74" t="s">
        <v>17</v>
      </c>
      <c r="B92" s="1"/>
      <c r="C92" s="1">
        <v>45200</v>
      </c>
      <c r="D92" s="1">
        <v>45201</v>
      </c>
      <c r="E92" s="1">
        <v>45202</v>
      </c>
      <c r="F92" s="1">
        <v>45203</v>
      </c>
      <c r="G92" s="1">
        <v>45204</v>
      </c>
      <c r="H92" s="1">
        <v>45205</v>
      </c>
      <c r="I92" s="1">
        <v>45206</v>
      </c>
      <c r="J92" s="1">
        <v>45207</v>
      </c>
      <c r="K92" s="1">
        <v>45208</v>
      </c>
      <c r="L92" s="1">
        <v>45209</v>
      </c>
      <c r="M92" s="1">
        <v>45210</v>
      </c>
      <c r="N92" s="1">
        <v>45211</v>
      </c>
      <c r="O92" s="1">
        <v>45212</v>
      </c>
      <c r="P92" s="1">
        <v>45213</v>
      </c>
      <c r="Q92" s="1">
        <v>45214</v>
      </c>
      <c r="R92" s="1">
        <v>45215</v>
      </c>
      <c r="S92" s="1">
        <v>45216</v>
      </c>
      <c r="T92" s="1">
        <v>45217</v>
      </c>
      <c r="U92" s="1">
        <v>45218</v>
      </c>
      <c r="V92" s="1">
        <v>45219</v>
      </c>
      <c r="W92" s="1">
        <v>45220</v>
      </c>
      <c r="X92" s="1">
        <v>45221</v>
      </c>
      <c r="Y92" s="1">
        <v>45222</v>
      </c>
      <c r="Z92" s="1">
        <v>45223</v>
      </c>
      <c r="AA92" s="1">
        <v>45224</v>
      </c>
      <c r="AB92" s="1">
        <v>45225</v>
      </c>
      <c r="AC92" s="1">
        <v>45226</v>
      </c>
      <c r="AD92" s="1">
        <v>45227</v>
      </c>
      <c r="AE92" s="1">
        <v>45228</v>
      </c>
      <c r="AF92" s="1">
        <v>45229</v>
      </c>
      <c r="AG92" s="1">
        <v>45230</v>
      </c>
      <c r="AH92" s="2"/>
      <c r="AI92" s="2"/>
    </row>
    <row r="93" spans="1:35" ht="15.75" customHeight="1" x14ac:dyDescent="0.3">
      <c r="A93" s="75"/>
      <c r="B93" s="4"/>
      <c r="C93" s="4" t="s">
        <v>5</v>
      </c>
      <c r="D93" s="4" t="s">
        <v>5</v>
      </c>
      <c r="E93" s="4" t="s">
        <v>6</v>
      </c>
      <c r="F93" s="4" t="s">
        <v>7</v>
      </c>
      <c r="G93" s="4" t="s">
        <v>8</v>
      </c>
      <c r="H93" s="4" t="s">
        <v>2</v>
      </c>
      <c r="I93" s="5" t="s">
        <v>3</v>
      </c>
      <c r="J93" s="5" t="s">
        <v>4</v>
      </c>
      <c r="K93" s="4" t="s">
        <v>5</v>
      </c>
      <c r="L93" s="4" t="s">
        <v>6</v>
      </c>
      <c r="M93" s="4" t="s">
        <v>7</v>
      </c>
      <c r="N93" s="4" t="s">
        <v>8</v>
      </c>
      <c r="O93" s="4" t="s">
        <v>2</v>
      </c>
      <c r="P93" s="5" t="s">
        <v>3</v>
      </c>
      <c r="Q93" s="5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4" t="s">
        <v>2</v>
      </c>
      <c r="W93" s="5" t="s">
        <v>3</v>
      </c>
      <c r="X93" s="5" t="s">
        <v>4</v>
      </c>
      <c r="Y93" s="4" t="s">
        <v>5</v>
      </c>
      <c r="Z93" s="4" t="s">
        <v>6</v>
      </c>
      <c r="AA93" s="4" t="s">
        <v>7</v>
      </c>
      <c r="AB93" s="4" t="s">
        <v>8</v>
      </c>
      <c r="AC93" s="4" t="s">
        <v>2</v>
      </c>
      <c r="AD93" s="5" t="s">
        <v>3</v>
      </c>
      <c r="AE93" s="5" t="s">
        <v>4</v>
      </c>
      <c r="AF93" s="4" t="s">
        <v>5</v>
      </c>
      <c r="AG93" s="4" t="s">
        <v>6</v>
      </c>
      <c r="AH93" s="2"/>
      <c r="AI93" s="2"/>
    </row>
    <row r="94" spans="1:35" ht="27.6" customHeight="1" x14ac:dyDescent="0.35">
      <c r="A94" s="76"/>
      <c r="B94" s="6" t="s">
        <v>0</v>
      </c>
      <c r="C94" s="42" t="s">
        <v>9</v>
      </c>
      <c r="D94" s="42" t="s">
        <v>9</v>
      </c>
      <c r="E94" s="42" t="s">
        <v>9</v>
      </c>
      <c r="F94" s="42" t="s">
        <v>9</v>
      </c>
      <c r="G94" s="42" t="s">
        <v>9</v>
      </c>
      <c r="H94" s="42" t="s">
        <v>9</v>
      </c>
      <c r="I94" s="42" t="s">
        <v>9</v>
      </c>
      <c r="J94" s="42" t="s">
        <v>9</v>
      </c>
      <c r="K94" s="42" t="s">
        <v>9</v>
      </c>
      <c r="L94" s="42" t="s">
        <v>9</v>
      </c>
      <c r="M94" s="42" t="s">
        <v>9</v>
      </c>
      <c r="N94" s="42" t="s">
        <v>9</v>
      </c>
      <c r="O94" s="42" t="s">
        <v>9</v>
      </c>
      <c r="P94" s="42" t="s">
        <v>9</v>
      </c>
      <c r="Q94" s="42" t="s">
        <v>9</v>
      </c>
      <c r="R94" s="42" t="s">
        <v>9</v>
      </c>
      <c r="S94" s="42" t="s">
        <v>9</v>
      </c>
      <c r="T94" s="42" t="s">
        <v>9</v>
      </c>
      <c r="U94" s="42" t="s">
        <v>9</v>
      </c>
      <c r="V94" s="42" t="s">
        <v>9</v>
      </c>
      <c r="W94" s="42" t="s">
        <v>9</v>
      </c>
      <c r="X94" s="42" t="s">
        <v>9</v>
      </c>
      <c r="Y94" s="42" t="s">
        <v>9</v>
      </c>
      <c r="Z94" s="42" t="s">
        <v>9</v>
      </c>
      <c r="AA94" s="42" t="s">
        <v>9</v>
      </c>
      <c r="AB94" s="42" t="s">
        <v>9</v>
      </c>
      <c r="AC94" s="42" t="s">
        <v>9</v>
      </c>
      <c r="AD94" s="42" t="s">
        <v>9</v>
      </c>
      <c r="AE94" s="42" t="s">
        <v>9</v>
      </c>
      <c r="AF94" s="42" t="s">
        <v>9</v>
      </c>
      <c r="AG94" s="42" t="s">
        <v>9</v>
      </c>
      <c r="AH94" s="2"/>
      <c r="AI94" s="2"/>
    </row>
    <row r="95" spans="1:35" ht="27.6" customHeight="1" x14ac:dyDescent="0.35">
      <c r="A95" s="7" t="s">
        <v>10</v>
      </c>
      <c r="B95" s="46">
        <f t="shared" ref="B95:B98" si="68">SUM(C95:AG95)</f>
        <v>5639</v>
      </c>
      <c r="C95" s="43"/>
      <c r="D95" s="43">
        <v>201</v>
      </c>
      <c r="E95" s="44">
        <v>225</v>
      </c>
      <c r="F95" s="44">
        <v>117</v>
      </c>
      <c r="G95" s="44">
        <v>0</v>
      </c>
      <c r="H95" s="44">
        <v>217</v>
      </c>
      <c r="I95" s="44">
        <v>46</v>
      </c>
      <c r="J95" s="44">
        <v>46</v>
      </c>
      <c r="K95" s="44">
        <v>56</v>
      </c>
      <c r="L95" s="44">
        <v>65</v>
      </c>
      <c r="M95" s="44">
        <v>245</v>
      </c>
      <c r="N95" s="44">
        <v>254</v>
      </c>
      <c r="O95" s="44">
        <v>252</v>
      </c>
      <c r="P95" s="44">
        <v>77</v>
      </c>
      <c r="Q95" s="44">
        <v>56</v>
      </c>
      <c r="R95" s="44">
        <v>314</v>
      </c>
      <c r="S95" s="44">
        <v>315</v>
      </c>
      <c r="T95" s="44">
        <v>292</v>
      </c>
      <c r="U95" s="44">
        <v>300</v>
      </c>
      <c r="V95" s="44">
        <v>295</v>
      </c>
      <c r="W95" s="44">
        <v>72</v>
      </c>
      <c r="X95" s="44">
        <v>77</v>
      </c>
      <c r="Y95" s="44">
        <v>230</v>
      </c>
      <c r="Z95" s="44">
        <v>315</v>
      </c>
      <c r="AA95" s="44">
        <v>255</v>
      </c>
      <c r="AB95" s="44">
        <v>293</v>
      </c>
      <c r="AC95" s="44">
        <v>271</v>
      </c>
      <c r="AD95" s="44">
        <v>67</v>
      </c>
      <c r="AE95" s="44">
        <v>67</v>
      </c>
      <c r="AF95" s="44">
        <v>315</v>
      </c>
      <c r="AG95" s="44">
        <v>304</v>
      </c>
      <c r="AH95" s="2"/>
      <c r="AI95" s="2"/>
    </row>
    <row r="96" spans="1:35" ht="27.6" customHeight="1" x14ac:dyDescent="0.35">
      <c r="A96" s="51" t="s">
        <v>11</v>
      </c>
      <c r="B96" s="45">
        <f t="shared" si="68"/>
        <v>13789</v>
      </c>
      <c r="C96" s="43"/>
      <c r="D96" s="43">
        <v>261</v>
      </c>
      <c r="E96" s="43">
        <v>349</v>
      </c>
      <c r="F96" s="44">
        <v>279</v>
      </c>
      <c r="G96" s="44">
        <v>0</v>
      </c>
      <c r="H96" s="44">
        <v>412</v>
      </c>
      <c r="I96" s="44">
        <v>115</v>
      </c>
      <c r="J96" s="44">
        <v>112</v>
      </c>
      <c r="K96" s="44">
        <v>160</v>
      </c>
      <c r="L96" s="44">
        <v>207</v>
      </c>
      <c r="M96" s="44">
        <v>482</v>
      </c>
      <c r="N96" s="44">
        <v>539</v>
      </c>
      <c r="O96" s="44">
        <v>609</v>
      </c>
      <c r="P96" s="44">
        <v>194</v>
      </c>
      <c r="Q96" s="44">
        <v>223</v>
      </c>
      <c r="R96" s="44">
        <v>607</v>
      </c>
      <c r="S96" s="44">
        <v>672</v>
      </c>
      <c r="T96" s="44">
        <v>631</v>
      </c>
      <c r="U96" s="44">
        <v>672</v>
      </c>
      <c r="V96" s="44">
        <v>726</v>
      </c>
      <c r="W96" s="44">
        <v>361</v>
      </c>
      <c r="X96" s="44">
        <v>266</v>
      </c>
      <c r="Y96" s="44">
        <v>652</v>
      </c>
      <c r="Z96" s="44">
        <v>731</v>
      </c>
      <c r="AA96" s="44">
        <v>717</v>
      </c>
      <c r="AB96" s="44">
        <v>723</v>
      </c>
      <c r="AC96" s="44">
        <v>795</v>
      </c>
      <c r="AD96" s="44">
        <v>381</v>
      </c>
      <c r="AE96" s="44">
        <v>397</v>
      </c>
      <c r="AF96" s="44">
        <v>767</v>
      </c>
      <c r="AG96" s="44">
        <v>749</v>
      </c>
      <c r="AH96" s="2"/>
      <c r="AI96" s="2"/>
    </row>
    <row r="97" spans="1:35" ht="27.6" customHeight="1" x14ac:dyDescent="0.35">
      <c r="A97" s="51" t="s">
        <v>12</v>
      </c>
      <c r="B97" s="45">
        <f t="shared" si="68"/>
        <v>1099</v>
      </c>
      <c r="C97" s="49"/>
      <c r="D97" s="43">
        <v>27</v>
      </c>
      <c r="E97" s="43">
        <v>31</v>
      </c>
      <c r="F97" s="44">
        <v>20</v>
      </c>
      <c r="G97" s="44">
        <v>0</v>
      </c>
      <c r="H97" s="44">
        <v>32</v>
      </c>
      <c r="I97" s="44">
        <v>8</v>
      </c>
      <c r="J97" s="44">
        <v>7</v>
      </c>
      <c r="K97" s="44">
        <v>17</v>
      </c>
      <c r="L97" s="44">
        <v>11</v>
      </c>
      <c r="M97" s="44">
        <v>53</v>
      </c>
      <c r="N97" s="44">
        <v>39</v>
      </c>
      <c r="O97" s="44">
        <v>52</v>
      </c>
      <c r="P97" s="44">
        <v>22</v>
      </c>
      <c r="Q97" s="44">
        <v>22</v>
      </c>
      <c r="R97" s="44">
        <v>50</v>
      </c>
      <c r="S97" s="44">
        <v>47</v>
      </c>
      <c r="T97" s="44">
        <v>54</v>
      </c>
      <c r="U97" s="44">
        <v>42</v>
      </c>
      <c r="V97" s="44">
        <v>52</v>
      </c>
      <c r="W97" s="44">
        <v>23</v>
      </c>
      <c r="X97" s="44">
        <v>24</v>
      </c>
      <c r="Y97" s="44">
        <v>61</v>
      </c>
      <c r="Z97" s="44">
        <v>55</v>
      </c>
      <c r="AA97" s="44">
        <v>63</v>
      </c>
      <c r="AB97" s="44">
        <v>57</v>
      </c>
      <c r="AC97" s="44">
        <v>62</v>
      </c>
      <c r="AD97" s="44">
        <v>21</v>
      </c>
      <c r="AE97" s="44">
        <v>20</v>
      </c>
      <c r="AF97" s="44">
        <v>73</v>
      </c>
      <c r="AG97" s="44">
        <v>54</v>
      </c>
      <c r="AH97" s="2"/>
      <c r="AI97" s="2"/>
    </row>
    <row r="98" spans="1:35" ht="27.6" customHeight="1" x14ac:dyDescent="0.35">
      <c r="A98" s="47" t="s">
        <v>13</v>
      </c>
      <c r="B98" s="50">
        <f t="shared" si="68"/>
        <v>20527</v>
      </c>
      <c r="C98" s="50">
        <f t="shared" ref="C98:AG98" si="69">C95+C96+C97</f>
        <v>0</v>
      </c>
      <c r="D98" s="10">
        <f t="shared" si="69"/>
        <v>489</v>
      </c>
      <c r="E98" s="9">
        <f t="shared" si="69"/>
        <v>605</v>
      </c>
      <c r="F98" s="9">
        <f t="shared" si="69"/>
        <v>416</v>
      </c>
      <c r="G98" s="9">
        <f t="shared" si="69"/>
        <v>0</v>
      </c>
      <c r="H98" s="9">
        <f t="shared" si="69"/>
        <v>661</v>
      </c>
      <c r="I98" s="9">
        <f t="shared" si="69"/>
        <v>169</v>
      </c>
      <c r="J98" s="9">
        <f t="shared" si="69"/>
        <v>165</v>
      </c>
      <c r="K98" s="9">
        <f t="shared" si="69"/>
        <v>233</v>
      </c>
      <c r="L98" s="9">
        <f t="shared" si="69"/>
        <v>283</v>
      </c>
      <c r="M98" s="9">
        <f t="shared" si="69"/>
        <v>780</v>
      </c>
      <c r="N98" s="9">
        <f t="shared" si="69"/>
        <v>832</v>
      </c>
      <c r="O98" s="9">
        <f t="shared" si="69"/>
        <v>913</v>
      </c>
      <c r="P98" s="9">
        <f t="shared" si="69"/>
        <v>293</v>
      </c>
      <c r="Q98" s="9">
        <f t="shared" si="69"/>
        <v>301</v>
      </c>
      <c r="R98" s="9">
        <f t="shared" si="69"/>
        <v>971</v>
      </c>
      <c r="S98" s="9">
        <f t="shared" si="69"/>
        <v>1034</v>
      </c>
      <c r="T98" s="9">
        <f t="shared" si="69"/>
        <v>977</v>
      </c>
      <c r="U98" s="9">
        <f t="shared" si="69"/>
        <v>1014</v>
      </c>
      <c r="V98" s="9">
        <f t="shared" si="69"/>
        <v>1073</v>
      </c>
      <c r="W98" s="9">
        <f t="shared" si="69"/>
        <v>456</v>
      </c>
      <c r="X98" s="9">
        <f t="shared" si="69"/>
        <v>367</v>
      </c>
      <c r="Y98" s="9">
        <f t="shared" si="69"/>
        <v>943</v>
      </c>
      <c r="Z98" s="9">
        <f t="shared" si="69"/>
        <v>1101</v>
      </c>
      <c r="AA98" s="9">
        <f t="shared" si="69"/>
        <v>1035</v>
      </c>
      <c r="AB98" s="9">
        <f t="shared" si="69"/>
        <v>1073</v>
      </c>
      <c r="AC98" s="9">
        <f t="shared" si="69"/>
        <v>1128</v>
      </c>
      <c r="AD98" s="9">
        <f t="shared" si="69"/>
        <v>469</v>
      </c>
      <c r="AE98" s="9">
        <f t="shared" si="69"/>
        <v>484</v>
      </c>
      <c r="AF98" s="9">
        <f t="shared" si="69"/>
        <v>1155</v>
      </c>
      <c r="AG98" s="9">
        <f t="shared" si="69"/>
        <v>1107</v>
      </c>
      <c r="AH98" s="2"/>
      <c r="AI98" s="2"/>
    </row>
    <row r="99" spans="1:35" ht="27.6" customHeight="1" x14ac:dyDescent="0.35">
      <c r="A99" s="47" t="s">
        <v>14</v>
      </c>
      <c r="B99" s="50">
        <f>SUM(C98:AG98)</f>
        <v>20527</v>
      </c>
      <c r="C99" s="50">
        <f t="shared" ref="C99:D99" si="70">C98</f>
        <v>0</v>
      </c>
      <c r="D99" s="48">
        <f t="shared" si="70"/>
        <v>489</v>
      </c>
      <c r="E99" s="11">
        <f>C99+E98</f>
        <v>605</v>
      </c>
      <c r="F99" s="11">
        <f t="shared" ref="F99:AG99" si="71">E99+F98</f>
        <v>1021</v>
      </c>
      <c r="G99" s="11">
        <f t="shared" si="71"/>
        <v>1021</v>
      </c>
      <c r="H99" s="11">
        <f t="shared" si="71"/>
        <v>1682</v>
      </c>
      <c r="I99" s="11">
        <f t="shared" si="71"/>
        <v>1851</v>
      </c>
      <c r="J99" s="11">
        <f t="shared" si="71"/>
        <v>2016</v>
      </c>
      <c r="K99" s="11">
        <f t="shared" si="71"/>
        <v>2249</v>
      </c>
      <c r="L99" s="11">
        <f t="shared" si="71"/>
        <v>2532</v>
      </c>
      <c r="M99" s="11">
        <f t="shared" si="71"/>
        <v>3312</v>
      </c>
      <c r="N99" s="11">
        <f t="shared" si="71"/>
        <v>4144</v>
      </c>
      <c r="O99" s="11">
        <f t="shared" si="71"/>
        <v>5057</v>
      </c>
      <c r="P99" s="11">
        <f t="shared" si="71"/>
        <v>5350</v>
      </c>
      <c r="Q99" s="11">
        <f t="shared" si="71"/>
        <v>5651</v>
      </c>
      <c r="R99" s="11">
        <f t="shared" si="71"/>
        <v>6622</v>
      </c>
      <c r="S99" s="11">
        <f t="shared" si="71"/>
        <v>7656</v>
      </c>
      <c r="T99" s="11">
        <f t="shared" si="71"/>
        <v>8633</v>
      </c>
      <c r="U99" s="11">
        <f t="shared" si="71"/>
        <v>9647</v>
      </c>
      <c r="V99" s="11">
        <f t="shared" si="71"/>
        <v>10720</v>
      </c>
      <c r="W99" s="11">
        <f t="shared" si="71"/>
        <v>11176</v>
      </c>
      <c r="X99" s="11">
        <f t="shared" si="71"/>
        <v>11543</v>
      </c>
      <c r="Y99" s="11">
        <f t="shared" si="71"/>
        <v>12486</v>
      </c>
      <c r="Z99" s="11">
        <f t="shared" si="71"/>
        <v>13587</v>
      </c>
      <c r="AA99" s="11">
        <f t="shared" si="71"/>
        <v>14622</v>
      </c>
      <c r="AB99" s="11">
        <f t="shared" si="71"/>
        <v>15695</v>
      </c>
      <c r="AC99" s="11">
        <f t="shared" si="71"/>
        <v>16823</v>
      </c>
      <c r="AD99" s="11">
        <f t="shared" si="71"/>
        <v>17292</v>
      </c>
      <c r="AE99" s="11">
        <f t="shared" si="71"/>
        <v>17776</v>
      </c>
      <c r="AF99" s="11">
        <f t="shared" si="71"/>
        <v>18931</v>
      </c>
      <c r="AG99" s="11">
        <f t="shared" si="71"/>
        <v>20038</v>
      </c>
      <c r="AH99" s="2"/>
      <c r="AI99" s="2"/>
    </row>
    <row r="100" spans="1:35" ht="13.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3.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3.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3.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3.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3.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3.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3.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3.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3.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3.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3.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4.4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4.4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8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3.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3.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3.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3.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3.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3.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3.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3.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3.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3.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3.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3.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3.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3.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3.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3.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3.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3.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3.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3.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3.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3.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3.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3.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3.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3.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3.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3.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3.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3.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3.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3.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3.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3.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3.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3.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3.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3.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3.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3.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3.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3.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3.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3.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3.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3.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3.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3.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3.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3.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3.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3.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3.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3.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3.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3.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3.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3.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3.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3.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3.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3.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3.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3.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3.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3.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3.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3.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3.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3.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3.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3.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3.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3.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3.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3.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3.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3.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3.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3.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3.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3.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3.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3.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3.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3.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3.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3.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3.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3.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3.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3.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3.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3.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3.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3.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3.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3.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3.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3.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3.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3.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3.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3.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3.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3.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3.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3.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3.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3.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3.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3.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3.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3.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3.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3.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3.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3.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3.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3.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3.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3.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3.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3.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3.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3.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3.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3.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3.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3.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3.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3.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3.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3.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3.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3.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3.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3.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3.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3.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3.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3.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3.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3.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3.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3.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3.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3.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3.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3.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3.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3.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3.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3.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3.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3.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3.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3.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3.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3.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3.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3.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3.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3.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3.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3.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3.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3.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3.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3.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3.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3.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3.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3.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3.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3.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3.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3.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3.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3.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3.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3.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3.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3.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3.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3.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3.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3.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3.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3.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3.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3.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3.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3.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3.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3.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3.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3.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3.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3.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3.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3.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3.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3.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3.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3.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3.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3.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3.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3.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3.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3.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3.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3.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3.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3.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3.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3.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3.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3.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3.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3.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3.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3.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3.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3.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3.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3.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3.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3.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3.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3.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3.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3.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3.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3.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3.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3.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3.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3.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3.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3.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3.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3.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3.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3.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3.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3.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3.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3.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3.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3.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3.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3.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3.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3.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3.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3.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3.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3.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3.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3.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3.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3.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3.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3.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3.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3.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3.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3.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3.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3.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3.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3.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3.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3.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3.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3.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3.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3.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3.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3.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3.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3.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3.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3.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3.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3.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3.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3.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3.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3.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3.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3.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3.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3.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3.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3.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3.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3.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3.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3.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3.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3.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3.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3.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3.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3.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3.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3.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3.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3.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3.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3.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3.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3.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3.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3.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3.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3.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3.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3.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3.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3.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3.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3.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3.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3.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3.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3.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3.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3.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3.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3.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3.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3.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3.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3.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3.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3.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3.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3.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3.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3.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3.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3.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3.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3.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3.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3.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3.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3.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3.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3.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3.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3.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3.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3.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3.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3.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3.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3.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3.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3.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3.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3.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3.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3.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3.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3.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3.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3.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3.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3.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3.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3.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3.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3.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3.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3.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3.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3.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3.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3.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3.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3.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3.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3.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3.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3.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3.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3.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3.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3.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3.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3.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3.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3.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3.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3.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3.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3.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3.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3.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3.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3.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3.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3.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3.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3.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3.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3.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3.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3.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3.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3.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3.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3.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3.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3.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3.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3.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3.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3.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3.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3.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3.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3.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3.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3.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3.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3.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3.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3.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3.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3.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3.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3.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3.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3.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3.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3.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3.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3.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3.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3.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3.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3.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3.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3.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3.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3.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3.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3.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3.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3.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3.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3.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3.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3.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3.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3.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3.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3.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3.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3.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3.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3.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3.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3.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3.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3.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3.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3.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3.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3.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3.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3.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3.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3.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3.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3.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3.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3.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3.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3.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3.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3.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3.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3.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3.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3.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3.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3.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3.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3.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3.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3.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3.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3.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3.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3.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3.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3.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3.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3.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3.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3.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3.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3.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3.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3.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3.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3.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3.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3.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3.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3.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3.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3.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3.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3.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3.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3.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3.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3.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3.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3.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3.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3.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3.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3.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3.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3.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3.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3.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3.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3.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3.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3.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3.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3.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3.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3.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3.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3.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3.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3.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3.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3.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3.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3.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3.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3.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3.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3.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3.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3.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3.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3.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3.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3.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3.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3.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3.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3.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3.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3.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3.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3.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3.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3.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3.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3.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3.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3.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3.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3.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3.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3.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3.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3.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3.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3.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3.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3.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3.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3.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3.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3.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3.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3.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3.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3.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3.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3.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3.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3.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3.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3.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3.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3.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3.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3.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3.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3.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3.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3.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3.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3.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3.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3.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3.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3.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3.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3.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3.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3.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3.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3.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3.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3.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3.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3.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3.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3.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3.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3.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3.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3.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3.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3.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3.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3.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3.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3.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3.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3.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3.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3.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3.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3.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3.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3.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3.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3.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3.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3.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3.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3.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3.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3.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3.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3.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3.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3.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3.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3.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3.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3.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3.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3.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3.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3.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3.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3.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3.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3.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3.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3.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3.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3.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3.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3.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3.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3.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3.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3.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3.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3.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3.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3.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3.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3.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3.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3.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3.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3.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3.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3.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3.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3.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3.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3.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3.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3.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3.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3.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3.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3.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3.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3.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3.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3.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3.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3.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3.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3.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3.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3.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3.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3.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3.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3.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3.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3.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3.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3.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3.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3.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3.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3.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3.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3.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3.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3.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3.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3.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3.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3.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3.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3.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3.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3.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3.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3.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3.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3.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3.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3.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3.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3.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3.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3.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3.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3.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3.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3.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3.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3.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3.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3.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3.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3.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3.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3.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3.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3.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3.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3.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3.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3.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3.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3.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3.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3.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3.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3.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3.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3.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3.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3.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3.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3.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3.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3.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3.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3.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3.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3.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3.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3.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3.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3.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3.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3.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3.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3.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3.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3.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3.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3.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3.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3.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3.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3.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3.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3.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3.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3.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3.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3.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3.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3.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3.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3.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3.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3.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3.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3.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3.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3.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3.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3.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3.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3.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3.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3.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3.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3.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3.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3.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3.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3.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3.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3.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3.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3.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3.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3.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3.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3.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3.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3.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3.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3.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3.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3.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3.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3.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3.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3.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3.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3.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3.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3.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3.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3.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3.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3.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3.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3.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3.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3.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3.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3.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3.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3.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3.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3.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3.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3.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3.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3.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3.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3.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3.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3.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3.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3.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3.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3.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3.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3.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3.8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3.8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3.8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3.8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3.8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3.8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3.8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3.8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3.8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3.8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3.8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3.8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3.8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3.8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3.8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3.8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3.8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3.8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3.8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3.8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3.8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3.8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3.8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3.8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3.8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3.8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3.8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 ht="13.8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 ht="13.8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 ht="13.8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 ht="13.8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 ht="13.8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 ht="13.8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 ht="13.8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 ht="13.8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 ht="13.8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 ht="13.8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 ht="13.8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 ht="13.8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 ht="13.8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 ht="13.8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 ht="13.8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 ht="13.8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 ht="13.8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 spans="1:35" ht="13.8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 spans="1:35" ht="13.8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 spans="1:35" ht="13.8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  <row r="1036" spans="1:35" ht="13.8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</row>
    <row r="1037" spans="1:35" ht="13.8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</row>
    <row r="1038" spans="1:35" ht="13.8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</row>
    <row r="1039" spans="1:35" ht="13.8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</row>
    <row r="1040" spans="1:35" ht="13.8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</row>
    <row r="1041" spans="1:35" ht="13.8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</row>
    <row r="1042" spans="1:35" ht="13.8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</row>
    <row r="1043" spans="1:35" ht="13.8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</row>
    <row r="1044" spans="1:35" ht="13.8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</row>
    <row r="1045" spans="1:35" ht="13.8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</row>
    <row r="1046" spans="1:35" ht="13.8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</row>
    <row r="1047" spans="1:35" ht="13.8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</row>
    <row r="1048" spans="1:35" ht="13.8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</row>
    <row r="1049" spans="1:35" ht="13.8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</row>
    <row r="1050" spans="1:35" ht="13.8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</row>
    <row r="1051" spans="1:35" ht="13.8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</row>
    <row r="1052" spans="1:35" ht="13.8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</row>
    <row r="1053" spans="1:35" ht="13.8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</row>
    <row r="1054" spans="1:35" ht="13.8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</row>
    <row r="1055" spans="1:35" ht="13.8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</row>
    <row r="1056" spans="1:35" ht="13.8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</row>
    <row r="1057" spans="1:35" ht="13.8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</row>
    <row r="1058" spans="1:35" ht="13.8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</row>
    <row r="1059" spans="1:35" ht="13.8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</row>
    <row r="1060" spans="1:35" ht="13.8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</row>
    <row r="1061" spans="1:35" ht="13.8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</row>
    <row r="1062" spans="1:35" ht="13.8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</row>
    <row r="1063" spans="1:35" ht="13.8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</row>
    <row r="1064" spans="1:35" ht="13.8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</row>
    <row r="1065" spans="1:35" ht="13.8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</row>
    <row r="1066" spans="1:35" ht="13.8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</row>
    <row r="1067" spans="1:35" ht="13.8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</row>
    <row r="1068" spans="1:35" ht="13.8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</row>
    <row r="1069" spans="1:35" ht="13.8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</row>
  </sheetData>
  <mergeCells count="11">
    <mergeCell ref="A29:A31"/>
    <mergeCell ref="A38:A40"/>
    <mergeCell ref="A2:A4"/>
    <mergeCell ref="A11:A13"/>
    <mergeCell ref="A20:A22"/>
    <mergeCell ref="A47:A49"/>
    <mergeCell ref="A74:A76"/>
    <mergeCell ref="A83:A85"/>
    <mergeCell ref="A92:A94"/>
    <mergeCell ref="A65:A67"/>
    <mergeCell ref="A56:A58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花蓮</vt:lpstr>
      <vt:lpstr>台東</vt:lpstr>
      <vt:lpstr>花蓮!Print_Area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2024-09-26T01:25:06Z</dcterms:modified>
</cp:coreProperties>
</file>