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chapnick/Documents/IOE 491/Final Project/git/ioe491-final-project/"/>
    </mc:Choice>
  </mc:AlternateContent>
  <xr:revisionPtr revIDLastSave="0" documentId="13_ncr:40009_{89539A13-AC8B-CE43-9BC1-4E9B32C0AC72}" xr6:coauthVersionLast="46" xr6:coauthVersionMax="46" xr10:uidLastSave="{00000000-0000-0000-0000-000000000000}"/>
  <bookViews>
    <workbookView xWindow="23140" yWindow="5400" windowWidth="27640" windowHeight="16940"/>
  </bookViews>
  <sheets>
    <sheet name="result" sheetId="1" r:id="rId1"/>
    <sheet name="MTea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H1269" i="1" s="1"/>
  <c r="G1270" i="1"/>
  <c r="H1270" i="1" s="1"/>
  <c r="G1271" i="1"/>
  <c r="G1272" i="1"/>
  <c r="G1273" i="1"/>
  <c r="G1274" i="1"/>
  <c r="G1275" i="1"/>
  <c r="G1276" i="1"/>
  <c r="G1277" i="1"/>
  <c r="H1277" i="1" s="1"/>
  <c r="G1278" i="1"/>
  <c r="H1278" i="1" s="1"/>
  <c r="G1279" i="1"/>
  <c r="G1280" i="1"/>
  <c r="G1281" i="1"/>
  <c r="G1282" i="1"/>
  <c r="G1283" i="1"/>
  <c r="G1284" i="1"/>
  <c r="G1285" i="1"/>
  <c r="H1285" i="1" s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H1301" i="1" s="1"/>
  <c r="G1302" i="1"/>
  <c r="H1302" i="1" s="1"/>
  <c r="G1303" i="1"/>
  <c r="G1304" i="1"/>
  <c r="G1305" i="1"/>
  <c r="G1306" i="1"/>
  <c r="G1307" i="1"/>
  <c r="G1308" i="1"/>
  <c r="G1309" i="1"/>
  <c r="H1309" i="1" s="1"/>
  <c r="G1310" i="1"/>
  <c r="H1310" i="1" s="1"/>
  <c r="G1311" i="1"/>
  <c r="G1312" i="1"/>
  <c r="G1313" i="1"/>
  <c r="G1314" i="1"/>
  <c r="G1315" i="1"/>
  <c r="G1316" i="1"/>
  <c r="G1317" i="1"/>
  <c r="H1317" i="1" s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H1333" i="1" s="1"/>
  <c r="G1334" i="1"/>
  <c r="H1334" i="1" s="1"/>
  <c r="G1335" i="1"/>
  <c r="G1336" i="1"/>
  <c r="G1337" i="1"/>
  <c r="G1338" i="1"/>
  <c r="G1339" i="1"/>
  <c r="G1340" i="1"/>
  <c r="G1341" i="1"/>
  <c r="H1341" i="1" s="1"/>
  <c r="G1342" i="1"/>
  <c r="H1342" i="1" s="1"/>
  <c r="G1343" i="1"/>
  <c r="G1344" i="1"/>
  <c r="G1345" i="1"/>
  <c r="G1346" i="1"/>
  <c r="G1347" i="1"/>
  <c r="G1348" i="1"/>
  <c r="G1349" i="1"/>
  <c r="H1349" i="1" s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H1365" i="1" s="1"/>
  <c r="G1366" i="1"/>
  <c r="H1366" i="1" s="1"/>
  <c r="G1367" i="1"/>
  <c r="G1368" i="1"/>
  <c r="G1369" i="1"/>
  <c r="G1370" i="1"/>
  <c r="G1371" i="1"/>
  <c r="G1372" i="1"/>
  <c r="G1373" i="1"/>
  <c r="H1373" i="1" s="1"/>
  <c r="G1374" i="1"/>
  <c r="H1374" i="1" s="1"/>
  <c r="G1375" i="1"/>
  <c r="G1376" i="1"/>
  <c r="G1377" i="1"/>
  <c r="G1378" i="1"/>
  <c r="G1379" i="1"/>
  <c r="G1380" i="1"/>
  <c r="G1381" i="1"/>
  <c r="H1381" i="1" s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H1397" i="1" s="1"/>
  <c r="G1398" i="1"/>
  <c r="H1398" i="1" s="1"/>
  <c r="G1399" i="1"/>
  <c r="G1400" i="1"/>
  <c r="G1401" i="1"/>
  <c r="G1402" i="1"/>
  <c r="G1403" i="1"/>
  <c r="G1404" i="1"/>
  <c r="G1405" i="1"/>
  <c r="H1405" i="1" s="1"/>
  <c r="G1406" i="1"/>
  <c r="H1406" i="1" s="1"/>
  <c r="G1407" i="1"/>
  <c r="G1408" i="1"/>
  <c r="G1409" i="1"/>
  <c r="G1410" i="1"/>
  <c r="G1411" i="1"/>
  <c r="G1412" i="1"/>
  <c r="G1413" i="1"/>
  <c r="H1413" i="1" s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H1429" i="1" s="1"/>
  <c r="G1430" i="1"/>
  <c r="H1430" i="1" s="1"/>
  <c r="G1431" i="1"/>
  <c r="G1432" i="1"/>
  <c r="G1433" i="1"/>
  <c r="G1434" i="1"/>
  <c r="G1435" i="1"/>
  <c r="G1436" i="1"/>
  <c r="G1437" i="1"/>
  <c r="H1437" i="1" s="1"/>
  <c r="G1438" i="1"/>
  <c r="H1438" i="1" s="1"/>
  <c r="G1439" i="1"/>
  <c r="G1440" i="1"/>
  <c r="G1441" i="1"/>
  <c r="G1442" i="1"/>
  <c r="G1443" i="1"/>
  <c r="G1444" i="1"/>
  <c r="G1445" i="1"/>
  <c r="H1445" i="1" s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H1461" i="1" s="1"/>
  <c r="G1462" i="1"/>
  <c r="H1462" i="1" s="1"/>
  <c r="G1463" i="1"/>
  <c r="G1464" i="1"/>
  <c r="G1465" i="1"/>
  <c r="G1466" i="1"/>
  <c r="G1467" i="1"/>
  <c r="G1468" i="1"/>
  <c r="G1469" i="1"/>
  <c r="H1469" i="1" s="1"/>
  <c r="G1470" i="1"/>
  <c r="H1470" i="1" s="1"/>
  <c r="G1471" i="1"/>
  <c r="G1472" i="1"/>
  <c r="G1473" i="1"/>
  <c r="G1474" i="1"/>
  <c r="G1475" i="1"/>
  <c r="G1476" i="1"/>
  <c r="G1477" i="1"/>
  <c r="H1477" i="1" s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H1493" i="1" s="1"/>
  <c r="G1494" i="1"/>
  <c r="H1494" i="1" s="1"/>
  <c r="G1495" i="1"/>
  <c r="G1496" i="1"/>
  <c r="G1497" i="1"/>
  <c r="G1498" i="1"/>
  <c r="G1499" i="1"/>
  <c r="G1500" i="1"/>
  <c r="G1501" i="1"/>
  <c r="H1501" i="1" s="1"/>
  <c r="G1502" i="1"/>
  <c r="H1502" i="1" s="1"/>
  <c r="G1503" i="1"/>
  <c r="G1504" i="1"/>
  <c r="G1505" i="1"/>
  <c r="G1506" i="1"/>
  <c r="G1507" i="1"/>
  <c r="G1508" i="1"/>
  <c r="G1509" i="1"/>
  <c r="H1509" i="1" s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H1525" i="1" s="1"/>
  <c r="G1526" i="1"/>
  <c r="H1526" i="1" s="1"/>
  <c r="G1527" i="1"/>
  <c r="G1528" i="1"/>
  <c r="G1529" i="1"/>
  <c r="G1530" i="1"/>
  <c r="G1531" i="1"/>
  <c r="G1532" i="1"/>
  <c r="G1533" i="1"/>
  <c r="H1533" i="1" s="1"/>
  <c r="G1534" i="1"/>
  <c r="H1534" i="1" s="1"/>
  <c r="G1535" i="1"/>
  <c r="G1536" i="1"/>
  <c r="G1537" i="1"/>
  <c r="G1538" i="1"/>
  <c r="G1539" i="1"/>
  <c r="G1540" i="1"/>
  <c r="G1541" i="1"/>
  <c r="H1541" i="1" s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H1557" i="1" s="1"/>
  <c r="G1558" i="1"/>
  <c r="H1558" i="1" s="1"/>
  <c r="G1559" i="1"/>
  <c r="G1560" i="1"/>
  <c r="G1561" i="1"/>
  <c r="G1562" i="1"/>
  <c r="G1563" i="1"/>
  <c r="G1564" i="1"/>
  <c r="G1565" i="1"/>
  <c r="H1565" i="1" s="1"/>
  <c r="G1566" i="1"/>
  <c r="H1566" i="1" s="1"/>
  <c r="G1567" i="1"/>
  <c r="G1568" i="1"/>
  <c r="G1569" i="1"/>
  <c r="G1570" i="1"/>
  <c r="G1571" i="1"/>
  <c r="G1572" i="1"/>
  <c r="G1573" i="1"/>
  <c r="H1573" i="1" s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H1589" i="1" s="1"/>
  <c r="G1590" i="1"/>
  <c r="H1590" i="1" s="1"/>
  <c r="G1591" i="1"/>
  <c r="G1592" i="1"/>
  <c r="G1593" i="1"/>
  <c r="G1594" i="1"/>
  <c r="G1595" i="1"/>
  <c r="G1596" i="1"/>
  <c r="G1597" i="1"/>
  <c r="H1597" i="1" s="1"/>
  <c r="G1598" i="1"/>
  <c r="H1598" i="1" s="1"/>
  <c r="G1599" i="1"/>
  <c r="G1600" i="1"/>
  <c r="G1601" i="1"/>
  <c r="G1602" i="1"/>
  <c r="G1603" i="1"/>
  <c r="G1604" i="1"/>
  <c r="G1605" i="1"/>
  <c r="H1605" i="1" s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H1621" i="1" s="1"/>
  <c r="G1622" i="1"/>
  <c r="H1622" i="1" s="1"/>
  <c r="G1623" i="1"/>
  <c r="G1624" i="1"/>
  <c r="G1625" i="1"/>
  <c r="G1626" i="1"/>
  <c r="G1627" i="1"/>
  <c r="G1628" i="1"/>
  <c r="G1629" i="1"/>
  <c r="H1629" i="1" s="1"/>
  <c r="G1630" i="1"/>
  <c r="H1630" i="1" s="1"/>
  <c r="G1631" i="1"/>
  <c r="G1632" i="1"/>
  <c r="G1633" i="1"/>
  <c r="G1634" i="1"/>
  <c r="G1635" i="1"/>
  <c r="G1636" i="1"/>
  <c r="G1637" i="1"/>
  <c r="H1637" i="1" s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H1653" i="1" s="1"/>
  <c r="G1654" i="1"/>
  <c r="H1654" i="1" s="1"/>
  <c r="G1655" i="1"/>
  <c r="G1656" i="1"/>
  <c r="G1657" i="1"/>
  <c r="G1658" i="1"/>
  <c r="G1659" i="1"/>
  <c r="G1660" i="1"/>
  <c r="G1661" i="1"/>
  <c r="H1661" i="1" s="1"/>
  <c r="G1662" i="1"/>
  <c r="H1662" i="1" s="1"/>
  <c r="G1663" i="1"/>
  <c r="G1664" i="1"/>
  <c r="G1665" i="1"/>
  <c r="G1666" i="1"/>
  <c r="G1667" i="1"/>
  <c r="G1668" i="1"/>
  <c r="G1669" i="1"/>
  <c r="H1669" i="1" s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H1685" i="1" s="1"/>
  <c r="G1686" i="1"/>
  <c r="H1686" i="1" s="1"/>
  <c r="G1687" i="1"/>
  <c r="G1688" i="1"/>
  <c r="G1689" i="1"/>
  <c r="G1690" i="1"/>
  <c r="G1691" i="1"/>
  <c r="G1692" i="1"/>
  <c r="G1693" i="1"/>
  <c r="H1693" i="1" s="1"/>
  <c r="G1694" i="1"/>
  <c r="H1694" i="1" s="1"/>
  <c r="G1695" i="1"/>
  <c r="G1696" i="1"/>
  <c r="G1697" i="1"/>
  <c r="G1698" i="1"/>
  <c r="G1699" i="1"/>
  <c r="G1700" i="1"/>
  <c r="G1701" i="1"/>
  <c r="H1701" i="1" s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H1717" i="1" s="1"/>
  <c r="G1718" i="1"/>
  <c r="H1718" i="1" s="1"/>
  <c r="G1719" i="1"/>
  <c r="G1720" i="1"/>
  <c r="G1721" i="1"/>
  <c r="G1722" i="1"/>
  <c r="G1723" i="1"/>
  <c r="G1724" i="1"/>
  <c r="G1725" i="1"/>
  <c r="H1725" i="1" s="1"/>
  <c r="G1726" i="1"/>
  <c r="H1726" i="1" s="1"/>
  <c r="G1727" i="1"/>
  <c r="G1728" i="1"/>
  <c r="G1729" i="1"/>
  <c r="G1730" i="1"/>
  <c r="G1731" i="1"/>
  <c r="G1732" i="1"/>
  <c r="G1733" i="1"/>
  <c r="H1733" i="1" s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H1749" i="1" s="1"/>
  <c r="G1750" i="1"/>
  <c r="H1750" i="1" s="1"/>
  <c r="G1751" i="1"/>
  <c r="G1752" i="1"/>
  <c r="G1753" i="1"/>
  <c r="G1754" i="1"/>
  <c r="G1755" i="1"/>
  <c r="G1756" i="1"/>
  <c r="G1757" i="1"/>
  <c r="H1757" i="1" s="1"/>
  <c r="G1758" i="1"/>
  <c r="H1758" i="1" s="1"/>
  <c r="G1759" i="1"/>
  <c r="G1760" i="1"/>
  <c r="G1761" i="1"/>
  <c r="G1762" i="1"/>
  <c r="G1763" i="1"/>
  <c r="G1764" i="1"/>
  <c r="G1765" i="1"/>
  <c r="H1765" i="1" s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H1781" i="1" s="1"/>
  <c r="G1782" i="1"/>
  <c r="H1782" i="1" s="1"/>
  <c r="G1783" i="1"/>
  <c r="G1784" i="1"/>
  <c r="G1785" i="1"/>
  <c r="G1786" i="1"/>
  <c r="G1787" i="1"/>
  <c r="G1788" i="1"/>
  <c r="G1789" i="1"/>
  <c r="H1789" i="1" s="1"/>
  <c r="G1790" i="1"/>
  <c r="H1790" i="1" s="1"/>
  <c r="G1791" i="1"/>
  <c r="G1792" i="1"/>
  <c r="G1793" i="1"/>
  <c r="G1794" i="1"/>
  <c r="G1795" i="1"/>
  <c r="G1796" i="1"/>
  <c r="G1797" i="1"/>
  <c r="H1797" i="1" s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H1813" i="1" s="1"/>
  <c r="G1814" i="1"/>
  <c r="H1814" i="1" s="1"/>
  <c r="G1815" i="1"/>
  <c r="G1816" i="1"/>
  <c r="G1817" i="1"/>
  <c r="G1818" i="1"/>
  <c r="G1819" i="1"/>
  <c r="G1820" i="1"/>
  <c r="G1821" i="1"/>
  <c r="H1821" i="1" s="1"/>
  <c r="G1822" i="1"/>
  <c r="H1822" i="1" s="1"/>
  <c r="G1823" i="1"/>
  <c r="G1824" i="1"/>
  <c r="G1825" i="1"/>
  <c r="G1826" i="1"/>
  <c r="G1827" i="1"/>
  <c r="G1828" i="1"/>
  <c r="G1829" i="1"/>
  <c r="H1829" i="1" s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H1844" i="1" s="1"/>
  <c r="G1845" i="1"/>
  <c r="H1845" i="1" s="1"/>
  <c r="G1846" i="1"/>
  <c r="H1846" i="1" s="1"/>
  <c r="G1847" i="1"/>
  <c r="G1848" i="1"/>
  <c r="G1849" i="1"/>
  <c r="G1850" i="1"/>
  <c r="G1851" i="1"/>
  <c r="G1852" i="1"/>
  <c r="H1852" i="1" s="1"/>
  <c r="G1853" i="1"/>
  <c r="G1854" i="1"/>
  <c r="G1855" i="1"/>
  <c r="G1856" i="1"/>
  <c r="G1857" i="1"/>
  <c r="G1858" i="1"/>
  <c r="G1859" i="1"/>
  <c r="G1860" i="1"/>
  <c r="H1860" i="1" s="1"/>
  <c r="G1861" i="1"/>
  <c r="H1861" i="1" s="1"/>
  <c r="G1862" i="1"/>
  <c r="H1862" i="1" s="1"/>
  <c r="G1863" i="1"/>
  <c r="G1864" i="1"/>
  <c r="G1865" i="1"/>
  <c r="G1866" i="1"/>
  <c r="G1867" i="1"/>
  <c r="G1868" i="1"/>
  <c r="H1868" i="1" s="1"/>
  <c r="G1869" i="1"/>
  <c r="G1870" i="1"/>
  <c r="G1871" i="1"/>
  <c r="G1872" i="1"/>
  <c r="G1873" i="1"/>
  <c r="G1874" i="1"/>
  <c r="G1875" i="1"/>
  <c r="G1876" i="1"/>
  <c r="H1876" i="1" s="1"/>
  <c r="G1877" i="1"/>
  <c r="H1877" i="1" s="1"/>
  <c r="G1878" i="1"/>
  <c r="H1878" i="1" s="1"/>
  <c r="G1879" i="1"/>
  <c r="G1880" i="1"/>
  <c r="G1881" i="1"/>
  <c r="G1882" i="1"/>
  <c r="G1883" i="1"/>
  <c r="G1884" i="1"/>
  <c r="H1884" i="1" s="1"/>
  <c r="G1885" i="1"/>
  <c r="G1886" i="1"/>
  <c r="G1887" i="1"/>
  <c r="G1888" i="1"/>
  <c r="G1889" i="1"/>
  <c r="G1890" i="1"/>
  <c r="G1891" i="1"/>
  <c r="G1892" i="1"/>
  <c r="H1892" i="1" s="1"/>
  <c r="G1893" i="1"/>
  <c r="H1893" i="1" s="1"/>
  <c r="G1894" i="1"/>
  <c r="H1894" i="1" s="1"/>
  <c r="G1895" i="1"/>
  <c r="G1896" i="1"/>
  <c r="G1897" i="1"/>
  <c r="G1898" i="1"/>
  <c r="G1899" i="1"/>
  <c r="G1900" i="1"/>
  <c r="H1900" i="1" s="1"/>
  <c r="G1901" i="1"/>
  <c r="G1902" i="1"/>
  <c r="G1903" i="1"/>
  <c r="G1904" i="1"/>
  <c r="G1905" i="1"/>
  <c r="G1906" i="1"/>
  <c r="G1907" i="1"/>
  <c r="G1908" i="1"/>
  <c r="H1908" i="1" s="1"/>
  <c r="G1909" i="1"/>
  <c r="H1909" i="1" s="1"/>
  <c r="G1910" i="1"/>
  <c r="H1910" i="1" s="1"/>
  <c r="G1911" i="1"/>
  <c r="G1912" i="1"/>
  <c r="G1913" i="1"/>
  <c r="G1914" i="1"/>
  <c r="H1914" i="1" s="1"/>
  <c r="G1915" i="1"/>
  <c r="G1916" i="1"/>
  <c r="H1916" i="1" s="1"/>
  <c r="G1917" i="1"/>
  <c r="H1917" i="1" s="1"/>
  <c r="G1918" i="1"/>
  <c r="H1918" i="1" s="1"/>
  <c r="G1919" i="1"/>
  <c r="G1920" i="1"/>
  <c r="G1921" i="1"/>
  <c r="G1922" i="1"/>
  <c r="G1923" i="1"/>
  <c r="G1924" i="1"/>
  <c r="H1924" i="1" s="1"/>
  <c r="G1925" i="1"/>
  <c r="H1925" i="1" s="1"/>
  <c r="G1926" i="1"/>
  <c r="G1927" i="1"/>
  <c r="G1928" i="1"/>
  <c r="G1929" i="1"/>
  <c r="G1930" i="1"/>
  <c r="G1931" i="1"/>
  <c r="G1932" i="1"/>
  <c r="H1932" i="1" s="1"/>
  <c r="G1933" i="1"/>
  <c r="H1933" i="1" s="1"/>
  <c r="G1934" i="1"/>
  <c r="H1934" i="1" s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H1948" i="1" s="1"/>
  <c r="G1949" i="1"/>
  <c r="H1949" i="1" s="1"/>
  <c r="G1950" i="1"/>
  <c r="G1951" i="1"/>
  <c r="G1952" i="1"/>
  <c r="G1953" i="1"/>
  <c r="G1954" i="1"/>
  <c r="G1955" i="1"/>
  <c r="G1956" i="1"/>
  <c r="H1956" i="1" s="1"/>
  <c r="G1957" i="1"/>
  <c r="H1957" i="1" s="1"/>
  <c r="G1958" i="1"/>
  <c r="H1958" i="1" s="1"/>
  <c r="G1959" i="1"/>
  <c r="G1960" i="1"/>
  <c r="G1961" i="1"/>
  <c r="H1961" i="1" s="1"/>
  <c r="G1962" i="1"/>
  <c r="G1963" i="1"/>
  <c r="G1964" i="1"/>
  <c r="H1964" i="1" s="1"/>
  <c r="G1965" i="1"/>
  <c r="H1965" i="1" s="1"/>
  <c r="G1966" i="1"/>
  <c r="H1966" i="1" s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H1980" i="1" s="1"/>
  <c r="G1981" i="1"/>
  <c r="H1981" i="1" s="1"/>
  <c r="G1982" i="1"/>
  <c r="G1983" i="1"/>
  <c r="G1984" i="1"/>
  <c r="G1985" i="1"/>
  <c r="G1986" i="1"/>
  <c r="G1987" i="1"/>
  <c r="G1988" i="1"/>
  <c r="H1988" i="1" s="1"/>
  <c r="G1989" i="1"/>
  <c r="H1989" i="1" s="1"/>
  <c r="G1990" i="1"/>
  <c r="H1990" i="1" s="1"/>
  <c r="G1991" i="1"/>
  <c r="G1992" i="1"/>
  <c r="G1993" i="1"/>
  <c r="H1993" i="1" s="1"/>
  <c r="G1994" i="1"/>
  <c r="G1995" i="1"/>
  <c r="G1996" i="1"/>
  <c r="H1996" i="1" s="1"/>
  <c r="G1997" i="1"/>
  <c r="H1997" i="1" s="1"/>
  <c r="G1998" i="1"/>
  <c r="H1998" i="1" s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H2012" i="1" s="1"/>
  <c r="G2013" i="1"/>
  <c r="H2013" i="1" s="1"/>
  <c r="G2014" i="1"/>
  <c r="G2015" i="1"/>
  <c r="G2016" i="1"/>
  <c r="G2017" i="1"/>
  <c r="G2018" i="1"/>
  <c r="G2019" i="1"/>
  <c r="G2020" i="1"/>
  <c r="H2020" i="1" s="1"/>
  <c r="G2021" i="1"/>
  <c r="H2021" i="1" s="1"/>
  <c r="G2022" i="1"/>
  <c r="H2022" i="1" s="1"/>
  <c r="G2023" i="1"/>
  <c r="G2024" i="1"/>
  <c r="G2025" i="1"/>
  <c r="H2025" i="1" s="1"/>
  <c r="G2026" i="1"/>
  <c r="G2027" i="1"/>
  <c r="G2028" i="1"/>
  <c r="H2028" i="1" s="1"/>
  <c r="G2029" i="1"/>
  <c r="H2029" i="1" s="1"/>
  <c r="G2030" i="1"/>
  <c r="H2030" i="1" s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H2044" i="1" s="1"/>
  <c r="G2045" i="1"/>
  <c r="H2045" i="1" s="1"/>
  <c r="G2046" i="1"/>
  <c r="G2047" i="1"/>
  <c r="G2048" i="1"/>
  <c r="G2049" i="1"/>
  <c r="G2050" i="1"/>
  <c r="G2051" i="1"/>
  <c r="G2052" i="1"/>
  <c r="H2052" i="1" s="1"/>
  <c r="G2053" i="1"/>
  <c r="H2053" i="1" s="1"/>
  <c r="G2054" i="1"/>
  <c r="H2054" i="1" s="1"/>
  <c r="G2055" i="1"/>
  <c r="G2056" i="1"/>
  <c r="G2057" i="1"/>
  <c r="G2058" i="1"/>
  <c r="G2059" i="1"/>
  <c r="G2060" i="1"/>
  <c r="H2060" i="1" s="1"/>
  <c r="G2061" i="1"/>
  <c r="H2061" i="1" s="1"/>
  <c r="G2062" i="1"/>
  <c r="H2062" i="1" s="1"/>
  <c r="G2063" i="1"/>
  <c r="G2064" i="1"/>
  <c r="H2064" i="1" s="1"/>
  <c r="G2065" i="1"/>
  <c r="G2066" i="1"/>
  <c r="G2067" i="1"/>
  <c r="G2068" i="1"/>
  <c r="H2068" i="1" s="1"/>
  <c r="G2069" i="1"/>
  <c r="H2069" i="1" s="1"/>
  <c r="G2070" i="1"/>
  <c r="H2070" i="1" s="1"/>
  <c r="G2071" i="1"/>
  <c r="G2072" i="1"/>
  <c r="H2072" i="1" s="1"/>
  <c r="G2073" i="1"/>
  <c r="H2073" i="1" s="1"/>
  <c r="G2074" i="1"/>
  <c r="G2075" i="1"/>
  <c r="G2076" i="1"/>
  <c r="H2076" i="1" s="1"/>
  <c r="G2077" i="1"/>
  <c r="H2077" i="1" s="1"/>
  <c r="G2078" i="1"/>
  <c r="H2078" i="1" s="1"/>
  <c r="G2079" i="1"/>
  <c r="G2080" i="1"/>
  <c r="H2080" i="1" s="1"/>
  <c r="G2081" i="1"/>
  <c r="H2081" i="1" s="1"/>
  <c r="G2082" i="1"/>
  <c r="H2082" i="1" s="1"/>
  <c r="G2083" i="1"/>
  <c r="G2084" i="1"/>
  <c r="H2084" i="1" s="1"/>
  <c r="G2085" i="1"/>
  <c r="H2085" i="1" s="1"/>
  <c r="G2086" i="1"/>
  <c r="H2086" i="1" s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H2100" i="1" s="1"/>
  <c r="G2101" i="1"/>
  <c r="G2102" i="1"/>
  <c r="G2103" i="1"/>
  <c r="G2104" i="1"/>
  <c r="G2105" i="1"/>
  <c r="G2106" i="1"/>
  <c r="G2107" i="1"/>
  <c r="G2108" i="1"/>
  <c r="H2108" i="1" s="1"/>
  <c r="G2109" i="1"/>
  <c r="H2109" i="1" s="1"/>
  <c r="G2110" i="1"/>
  <c r="G2111" i="1"/>
  <c r="G2112" i="1"/>
  <c r="G2113" i="1"/>
  <c r="G2114" i="1"/>
  <c r="G2115" i="1"/>
  <c r="G2116" i="1"/>
  <c r="H2116" i="1" s="1"/>
  <c r="G2117" i="1"/>
  <c r="H2117" i="1" s="1"/>
  <c r="G2118" i="1"/>
  <c r="H2118" i="1" s="1"/>
  <c r="G2119" i="1"/>
  <c r="G2120" i="1"/>
  <c r="G2121" i="1"/>
  <c r="G2122" i="1"/>
  <c r="G2123" i="1"/>
  <c r="G2124" i="1"/>
  <c r="H2124" i="1" s="1"/>
  <c r="G2125" i="1"/>
  <c r="H2125" i="1" s="1"/>
  <c r="G2126" i="1"/>
  <c r="H2126" i="1" s="1"/>
  <c r="G2127" i="1"/>
  <c r="G2128" i="1"/>
  <c r="H2128" i="1" s="1"/>
  <c r="G2129" i="1"/>
  <c r="G2130" i="1"/>
  <c r="G2131" i="1"/>
  <c r="G2132" i="1"/>
  <c r="H2132" i="1" s="1"/>
  <c r="G2133" i="1"/>
  <c r="H2133" i="1" s="1"/>
  <c r="G2134" i="1"/>
  <c r="H2134" i="1" s="1"/>
  <c r="G2135" i="1"/>
  <c r="G2136" i="1"/>
  <c r="H2136" i="1" s="1"/>
  <c r="G2137" i="1"/>
  <c r="H2137" i="1" s="1"/>
  <c r="G2138" i="1"/>
  <c r="G2139" i="1"/>
  <c r="G2140" i="1"/>
  <c r="H2140" i="1" s="1"/>
  <c r="G2141" i="1"/>
  <c r="H2141" i="1" s="1"/>
  <c r="G2142" i="1"/>
  <c r="H2142" i="1" s="1"/>
  <c r="G2143" i="1"/>
  <c r="G2144" i="1"/>
  <c r="H2144" i="1" s="1"/>
  <c r="G2145" i="1"/>
  <c r="H2145" i="1" s="1"/>
  <c r="G2146" i="1"/>
  <c r="H2146" i="1" s="1"/>
  <c r="G2147" i="1"/>
  <c r="G2148" i="1"/>
  <c r="H2148" i="1" s="1"/>
  <c r="G2149" i="1"/>
  <c r="H2149" i="1" s="1"/>
  <c r="G2150" i="1"/>
  <c r="H2150" i="1" s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H2164" i="1" s="1"/>
  <c r="G2165" i="1"/>
  <c r="G2166" i="1"/>
  <c r="G2167" i="1"/>
  <c r="G2168" i="1"/>
  <c r="G2169" i="1"/>
  <c r="G2170" i="1"/>
  <c r="G2171" i="1"/>
  <c r="G2172" i="1"/>
  <c r="H2172" i="1" s="1"/>
  <c r="G2173" i="1"/>
  <c r="H2173" i="1" s="1"/>
  <c r="G2174" i="1"/>
  <c r="G2175" i="1"/>
  <c r="G2176" i="1"/>
  <c r="G2177" i="1"/>
  <c r="G2178" i="1"/>
  <c r="G2179" i="1"/>
  <c r="G2180" i="1"/>
  <c r="H2180" i="1" s="1"/>
  <c r="G2181" i="1"/>
  <c r="H2181" i="1" s="1"/>
  <c r="G2182" i="1"/>
  <c r="H2182" i="1" s="1"/>
  <c r="G2183" i="1"/>
  <c r="G2184" i="1"/>
  <c r="G2185" i="1"/>
  <c r="G2186" i="1"/>
  <c r="G2187" i="1"/>
  <c r="G2188" i="1"/>
  <c r="H2188" i="1" s="1"/>
  <c r="G2189" i="1"/>
  <c r="H2189" i="1" s="1"/>
  <c r="G2190" i="1"/>
  <c r="H2190" i="1" s="1"/>
  <c r="G2191" i="1"/>
  <c r="G2192" i="1"/>
  <c r="H2192" i="1" s="1"/>
  <c r="G2193" i="1"/>
  <c r="G2194" i="1"/>
  <c r="G2195" i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G2202" i="1"/>
  <c r="G2203" i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G2210" i="1"/>
  <c r="G2211" i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G2218" i="1"/>
  <c r="G2219" i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G2226" i="1"/>
  <c r="G2227" i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G2234" i="1"/>
  <c r="G2235" i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G2242" i="1"/>
  <c r="G2243" i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G2250" i="1"/>
  <c r="G2251" i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G2258" i="1"/>
  <c r="G2259" i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G2266" i="1"/>
  <c r="G2267" i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G2274" i="1"/>
  <c r="G2275" i="1"/>
  <c r="G2276" i="1"/>
  <c r="H2276" i="1" s="1"/>
  <c r="G2277" i="1"/>
  <c r="H2277" i="1" s="1"/>
  <c r="G2278" i="1"/>
  <c r="H2278" i="1" s="1"/>
  <c r="G2279" i="1"/>
  <c r="H2279" i="1" s="1"/>
  <c r="G2" i="1"/>
  <c r="I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" i="1"/>
  <c r="E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D2168" i="1" s="1"/>
  <c r="B2169" i="1"/>
  <c r="D2169" i="1" s="1"/>
  <c r="B2170" i="1"/>
  <c r="D2170" i="1" s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D2176" i="1" s="1"/>
  <c r="B2177" i="1"/>
  <c r="D2177" i="1" s="1"/>
  <c r="B2178" i="1"/>
  <c r="D2178" i="1" s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D2184" i="1" s="1"/>
  <c r="B2185" i="1"/>
  <c r="D2185" i="1" s="1"/>
  <c r="B2186" i="1"/>
  <c r="D2186" i="1" s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D2192" i="1" s="1"/>
  <c r="B2193" i="1"/>
  <c r="D2193" i="1" s="1"/>
  <c r="B2194" i="1"/>
  <c r="D2194" i="1" s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D2200" i="1" s="1"/>
  <c r="B2201" i="1"/>
  <c r="D2201" i="1" s="1"/>
  <c r="B2202" i="1"/>
  <c r="D2202" i="1" s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D2208" i="1" s="1"/>
  <c r="B2209" i="1"/>
  <c r="D2209" i="1" s="1"/>
  <c r="B2210" i="1"/>
  <c r="D2210" i="1" s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D2216" i="1" s="1"/>
  <c r="B2217" i="1"/>
  <c r="D2217" i="1" s="1"/>
  <c r="B2218" i="1"/>
  <c r="D2218" i="1" s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D2224" i="1" s="1"/>
  <c r="B2225" i="1"/>
  <c r="D2225" i="1" s="1"/>
  <c r="B2226" i="1"/>
  <c r="D2226" i="1" s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D2232" i="1" s="1"/>
  <c r="B2233" i="1"/>
  <c r="D2233" i="1" s="1"/>
  <c r="B2234" i="1"/>
  <c r="D2234" i="1" s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D2240" i="1" s="1"/>
  <c r="B2241" i="1"/>
  <c r="D2241" i="1" s="1"/>
  <c r="B2242" i="1"/>
  <c r="D2242" i="1" s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D2248" i="1" s="1"/>
  <c r="B2249" i="1"/>
  <c r="D2249" i="1" s="1"/>
  <c r="B2250" i="1"/>
  <c r="D2250" i="1" s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D2256" i="1" s="1"/>
  <c r="B2257" i="1"/>
  <c r="D2257" i="1" s="1"/>
  <c r="B2258" i="1"/>
  <c r="D2258" i="1" s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D2264" i="1" s="1"/>
  <c r="B2265" i="1"/>
  <c r="D2265" i="1" s="1"/>
  <c r="B2266" i="1"/>
  <c r="D2266" i="1" s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D2272" i="1" s="1"/>
  <c r="B2273" i="1"/>
  <c r="D2273" i="1" s="1"/>
  <c r="B2274" i="1"/>
  <c r="D2274" i="1" s="1"/>
  <c r="B2275" i="1"/>
  <c r="D2275" i="1" s="1"/>
  <c r="B2276" i="1"/>
  <c r="D2276" i="1" s="1"/>
  <c r="B2277" i="1"/>
  <c r="D2277" i="1" s="1"/>
  <c r="B2278" i="1"/>
  <c r="D2278" i="1" s="1"/>
  <c r="B2279" i="1"/>
  <c r="D2279" i="1" s="1"/>
  <c r="B2" i="1"/>
  <c r="D2" i="1" s="1"/>
  <c r="J2" i="1" l="1"/>
  <c r="J2275" i="1"/>
  <c r="I2275" i="1"/>
  <c r="J2267" i="1"/>
  <c r="I2267" i="1"/>
  <c r="J2259" i="1"/>
  <c r="I2259" i="1"/>
  <c r="J2251" i="1"/>
  <c r="I2251" i="1"/>
  <c r="J2243" i="1"/>
  <c r="I2243" i="1"/>
  <c r="J2235" i="1"/>
  <c r="I2235" i="1"/>
  <c r="J2227" i="1"/>
  <c r="I2227" i="1"/>
  <c r="J2219" i="1"/>
  <c r="I2219" i="1"/>
  <c r="J2211" i="1"/>
  <c r="I2211" i="1"/>
  <c r="J2203" i="1"/>
  <c r="I2203" i="1"/>
  <c r="J2195" i="1"/>
  <c r="I2195" i="1"/>
  <c r="J2187" i="1"/>
  <c r="I2187" i="1"/>
  <c r="J2179" i="1"/>
  <c r="I2179" i="1"/>
  <c r="J2171" i="1"/>
  <c r="I2171" i="1"/>
  <c r="J2163" i="1"/>
  <c r="I2163" i="1"/>
  <c r="J2155" i="1"/>
  <c r="I2155" i="1"/>
  <c r="J2147" i="1"/>
  <c r="I2147" i="1"/>
  <c r="J2139" i="1"/>
  <c r="I2139" i="1"/>
  <c r="J2131" i="1"/>
  <c r="I2131" i="1"/>
  <c r="J2123" i="1"/>
  <c r="I2123" i="1"/>
  <c r="J2115" i="1"/>
  <c r="I2115" i="1"/>
  <c r="J2107" i="1"/>
  <c r="I2107" i="1"/>
  <c r="J2099" i="1"/>
  <c r="I2099" i="1"/>
  <c r="J2091" i="1"/>
  <c r="I2091" i="1"/>
  <c r="J2083" i="1"/>
  <c r="I2083" i="1"/>
  <c r="J2075" i="1"/>
  <c r="I2075" i="1"/>
  <c r="J2067" i="1"/>
  <c r="I2067" i="1"/>
  <c r="J2059" i="1"/>
  <c r="I2059" i="1"/>
  <c r="J2051" i="1"/>
  <c r="I2051" i="1"/>
  <c r="J2043" i="1"/>
  <c r="I2043" i="1"/>
  <c r="J2035" i="1"/>
  <c r="I2035" i="1"/>
  <c r="J2027" i="1"/>
  <c r="I2027" i="1"/>
  <c r="J2019" i="1"/>
  <c r="I2019" i="1"/>
  <c r="J2011" i="1"/>
  <c r="I2011" i="1"/>
  <c r="J2003" i="1"/>
  <c r="I2003" i="1"/>
  <c r="J1995" i="1"/>
  <c r="I1995" i="1"/>
  <c r="J1987" i="1"/>
  <c r="I1987" i="1"/>
  <c r="J1979" i="1"/>
  <c r="I1979" i="1"/>
  <c r="J1971" i="1"/>
  <c r="I1971" i="1"/>
  <c r="J1963" i="1"/>
  <c r="I1963" i="1"/>
  <c r="J1955" i="1"/>
  <c r="I1955" i="1"/>
  <c r="J1947" i="1"/>
  <c r="I1947" i="1"/>
  <c r="J1939" i="1"/>
  <c r="I1939" i="1"/>
  <c r="J1931" i="1"/>
  <c r="I1931" i="1"/>
  <c r="J1923" i="1"/>
  <c r="I1923" i="1"/>
  <c r="J1915" i="1"/>
  <c r="I1915" i="1"/>
  <c r="J1907" i="1"/>
  <c r="I1907" i="1"/>
  <c r="J1899" i="1"/>
  <c r="I1899" i="1"/>
  <c r="J1891" i="1"/>
  <c r="I1891" i="1"/>
  <c r="J1883" i="1"/>
  <c r="I1883" i="1"/>
  <c r="J1875" i="1"/>
  <c r="I1875" i="1"/>
  <c r="J1867" i="1"/>
  <c r="I1867" i="1"/>
  <c r="J1859" i="1"/>
  <c r="I1859" i="1"/>
  <c r="J1851" i="1"/>
  <c r="I1851" i="1"/>
  <c r="J1843" i="1"/>
  <c r="I1843" i="1"/>
  <c r="H1843" i="1"/>
  <c r="J1835" i="1"/>
  <c r="I1835" i="1"/>
  <c r="H1835" i="1"/>
  <c r="J1827" i="1"/>
  <c r="I1827" i="1"/>
  <c r="H1827" i="1"/>
  <c r="J1819" i="1"/>
  <c r="I1819" i="1"/>
  <c r="H1819" i="1"/>
  <c r="J1811" i="1"/>
  <c r="I1811" i="1"/>
  <c r="H1811" i="1"/>
  <c r="J1803" i="1"/>
  <c r="I1803" i="1"/>
  <c r="H1803" i="1"/>
  <c r="J1795" i="1"/>
  <c r="I1795" i="1"/>
  <c r="H1795" i="1"/>
  <c r="J1787" i="1"/>
  <c r="I1787" i="1"/>
  <c r="H1787" i="1"/>
  <c r="J1779" i="1"/>
  <c r="I1779" i="1"/>
  <c r="H1779" i="1"/>
  <c r="J1771" i="1"/>
  <c r="I1771" i="1"/>
  <c r="H1771" i="1"/>
  <c r="J1763" i="1"/>
  <c r="I1763" i="1"/>
  <c r="H1763" i="1"/>
  <c r="J1755" i="1"/>
  <c r="I1755" i="1"/>
  <c r="H1755" i="1"/>
  <c r="J1747" i="1"/>
  <c r="I1747" i="1"/>
  <c r="H1747" i="1"/>
  <c r="J1739" i="1"/>
  <c r="I1739" i="1"/>
  <c r="H1739" i="1"/>
  <c r="J1731" i="1"/>
  <c r="I1731" i="1"/>
  <c r="H1731" i="1"/>
  <c r="J1723" i="1"/>
  <c r="I1723" i="1"/>
  <c r="H1723" i="1"/>
  <c r="J1715" i="1"/>
  <c r="I1715" i="1"/>
  <c r="H1715" i="1"/>
  <c r="J1707" i="1"/>
  <c r="I1707" i="1"/>
  <c r="H1707" i="1"/>
  <c r="J1699" i="1"/>
  <c r="I1699" i="1"/>
  <c r="H1699" i="1"/>
  <c r="J1691" i="1"/>
  <c r="I1691" i="1"/>
  <c r="H1691" i="1"/>
  <c r="J1683" i="1"/>
  <c r="I1683" i="1"/>
  <c r="H1683" i="1"/>
  <c r="J1675" i="1"/>
  <c r="I1675" i="1"/>
  <c r="H1675" i="1"/>
  <c r="J1667" i="1"/>
  <c r="I1667" i="1"/>
  <c r="H1667" i="1"/>
  <c r="J1659" i="1"/>
  <c r="I1659" i="1"/>
  <c r="H1659" i="1"/>
  <c r="J1651" i="1"/>
  <c r="I1651" i="1"/>
  <c r="H1651" i="1"/>
  <c r="J1643" i="1"/>
  <c r="I1643" i="1"/>
  <c r="H1643" i="1"/>
  <c r="J1635" i="1"/>
  <c r="I1635" i="1"/>
  <c r="H1635" i="1"/>
  <c r="J1627" i="1"/>
  <c r="I1627" i="1"/>
  <c r="H1627" i="1"/>
  <c r="J1619" i="1"/>
  <c r="I1619" i="1"/>
  <c r="H1619" i="1"/>
  <c r="J1611" i="1"/>
  <c r="I1611" i="1"/>
  <c r="H1611" i="1"/>
  <c r="J1603" i="1"/>
  <c r="I1603" i="1"/>
  <c r="H1603" i="1"/>
  <c r="J1595" i="1"/>
  <c r="I1595" i="1"/>
  <c r="H1595" i="1"/>
  <c r="J1587" i="1"/>
  <c r="I1587" i="1"/>
  <c r="H1587" i="1"/>
  <c r="J1579" i="1"/>
  <c r="I1579" i="1"/>
  <c r="H1579" i="1"/>
  <c r="J1571" i="1"/>
  <c r="I1571" i="1"/>
  <c r="H1571" i="1"/>
  <c r="J1563" i="1"/>
  <c r="I1563" i="1"/>
  <c r="H1563" i="1"/>
  <c r="J1555" i="1"/>
  <c r="I1555" i="1"/>
  <c r="H1555" i="1"/>
  <c r="J1547" i="1"/>
  <c r="I1547" i="1"/>
  <c r="H1547" i="1"/>
  <c r="J1539" i="1"/>
  <c r="I1539" i="1"/>
  <c r="H1539" i="1"/>
  <c r="J1531" i="1"/>
  <c r="I1531" i="1"/>
  <c r="H1531" i="1"/>
  <c r="J1523" i="1"/>
  <c r="I1523" i="1"/>
  <c r="H1523" i="1"/>
  <c r="J1515" i="1"/>
  <c r="I1515" i="1"/>
  <c r="H1515" i="1"/>
  <c r="J1507" i="1"/>
  <c r="I1507" i="1"/>
  <c r="H1507" i="1"/>
  <c r="J1499" i="1"/>
  <c r="I1499" i="1"/>
  <c r="H1499" i="1"/>
  <c r="J1491" i="1"/>
  <c r="I1491" i="1"/>
  <c r="H1491" i="1"/>
  <c r="J1483" i="1"/>
  <c r="I1483" i="1"/>
  <c r="H1483" i="1"/>
  <c r="J1475" i="1"/>
  <c r="I1475" i="1"/>
  <c r="H1475" i="1"/>
  <c r="J1467" i="1"/>
  <c r="I1467" i="1"/>
  <c r="H1467" i="1"/>
  <c r="J1459" i="1"/>
  <c r="I1459" i="1"/>
  <c r="H1459" i="1"/>
  <c r="J1451" i="1"/>
  <c r="I1451" i="1"/>
  <c r="H1451" i="1"/>
  <c r="J1443" i="1"/>
  <c r="I1443" i="1"/>
  <c r="H1443" i="1"/>
  <c r="J1435" i="1"/>
  <c r="I1435" i="1"/>
  <c r="H1435" i="1"/>
  <c r="J1427" i="1"/>
  <c r="I1427" i="1"/>
  <c r="H1427" i="1"/>
  <c r="J1419" i="1"/>
  <c r="I1419" i="1"/>
  <c r="H1419" i="1"/>
  <c r="J1411" i="1"/>
  <c r="I1411" i="1"/>
  <c r="H1411" i="1"/>
  <c r="J1403" i="1"/>
  <c r="I1403" i="1"/>
  <c r="H1403" i="1"/>
  <c r="J1395" i="1"/>
  <c r="I1395" i="1"/>
  <c r="H1395" i="1"/>
  <c r="J1387" i="1"/>
  <c r="I1387" i="1"/>
  <c r="H1387" i="1"/>
  <c r="J1379" i="1"/>
  <c r="I1379" i="1"/>
  <c r="H1379" i="1"/>
  <c r="J1371" i="1"/>
  <c r="I1371" i="1"/>
  <c r="H1371" i="1"/>
  <c r="J1363" i="1"/>
  <c r="I1363" i="1"/>
  <c r="H1363" i="1"/>
  <c r="J1355" i="1"/>
  <c r="I1355" i="1"/>
  <c r="H1355" i="1"/>
  <c r="J1347" i="1"/>
  <c r="I1347" i="1"/>
  <c r="H1347" i="1"/>
  <c r="J1339" i="1"/>
  <c r="I1339" i="1"/>
  <c r="H1339" i="1"/>
  <c r="J1331" i="1"/>
  <c r="I1331" i="1"/>
  <c r="H1331" i="1"/>
  <c r="J1323" i="1"/>
  <c r="I1323" i="1"/>
  <c r="H1323" i="1"/>
  <c r="J1315" i="1"/>
  <c r="I1315" i="1"/>
  <c r="H1315" i="1"/>
  <c r="J1307" i="1"/>
  <c r="I1307" i="1"/>
  <c r="H1307" i="1"/>
  <c r="J1299" i="1"/>
  <c r="I1299" i="1"/>
  <c r="H1299" i="1"/>
  <c r="J1291" i="1"/>
  <c r="I1291" i="1"/>
  <c r="H1291" i="1"/>
  <c r="J1283" i="1"/>
  <c r="I1283" i="1"/>
  <c r="H1283" i="1"/>
  <c r="J1275" i="1"/>
  <c r="I1275" i="1"/>
  <c r="H1275" i="1"/>
  <c r="J1267" i="1"/>
  <c r="I1267" i="1"/>
  <c r="H1267" i="1"/>
  <c r="J1259" i="1"/>
  <c r="I1259" i="1"/>
  <c r="H1259" i="1"/>
  <c r="J1251" i="1"/>
  <c r="I1251" i="1"/>
  <c r="H1251" i="1"/>
  <c r="J1243" i="1"/>
  <c r="I1243" i="1"/>
  <c r="H1243" i="1"/>
  <c r="J1235" i="1"/>
  <c r="I1235" i="1"/>
  <c r="H1235" i="1"/>
  <c r="J1227" i="1"/>
  <c r="I1227" i="1"/>
  <c r="H1227" i="1"/>
  <c r="J1219" i="1"/>
  <c r="I1219" i="1"/>
  <c r="H1219" i="1"/>
  <c r="J1211" i="1"/>
  <c r="I1211" i="1"/>
  <c r="H1211" i="1"/>
  <c r="J1203" i="1"/>
  <c r="I1203" i="1"/>
  <c r="H1203" i="1"/>
  <c r="J1195" i="1"/>
  <c r="I1195" i="1"/>
  <c r="H1195" i="1"/>
  <c r="J1187" i="1"/>
  <c r="I1187" i="1"/>
  <c r="H1187" i="1"/>
  <c r="J1179" i="1"/>
  <c r="I1179" i="1"/>
  <c r="H1179" i="1"/>
  <c r="J1171" i="1"/>
  <c r="I1171" i="1"/>
  <c r="H1171" i="1"/>
  <c r="J1163" i="1"/>
  <c r="I1163" i="1"/>
  <c r="H1163" i="1"/>
  <c r="J1155" i="1"/>
  <c r="I1155" i="1"/>
  <c r="H1155" i="1"/>
  <c r="J1147" i="1"/>
  <c r="I1147" i="1"/>
  <c r="H1147" i="1"/>
  <c r="J1139" i="1"/>
  <c r="I1139" i="1"/>
  <c r="H1139" i="1"/>
  <c r="J1131" i="1"/>
  <c r="I1131" i="1"/>
  <c r="H1131" i="1"/>
  <c r="J1123" i="1"/>
  <c r="I1123" i="1"/>
  <c r="H1123" i="1"/>
  <c r="J1115" i="1"/>
  <c r="I1115" i="1"/>
  <c r="H1115" i="1"/>
  <c r="J1107" i="1"/>
  <c r="I1107" i="1"/>
  <c r="H1107" i="1"/>
  <c r="J1099" i="1"/>
  <c r="I1099" i="1"/>
  <c r="H1099" i="1"/>
  <c r="J1091" i="1"/>
  <c r="I1091" i="1"/>
  <c r="H1091" i="1"/>
  <c r="J1083" i="1"/>
  <c r="I1083" i="1"/>
  <c r="H1083" i="1"/>
  <c r="J1075" i="1"/>
  <c r="I1075" i="1"/>
  <c r="H1075" i="1"/>
  <c r="J1067" i="1"/>
  <c r="I1067" i="1"/>
  <c r="H1067" i="1"/>
  <c r="J1059" i="1"/>
  <c r="I1059" i="1"/>
  <c r="H1059" i="1"/>
  <c r="J1051" i="1"/>
  <c r="I1051" i="1"/>
  <c r="H1051" i="1"/>
  <c r="J1043" i="1"/>
  <c r="I1043" i="1"/>
  <c r="H1043" i="1"/>
  <c r="J1035" i="1"/>
  <c r="I1035" i="1"/>
  <c r="H1035" i="1"/>
  <c r="J1027" i="1"/>
  <c r="I1027" i="1"/>
  <c r="H1027" i="1"/>
  <c r="J1019" i="1"/>
  <c r="I1019" i="1"/>
  <c r="H1019" i="1"/>
  <c r="J1011" i="1"/>
  <c r="I1011" i="1"/>
  <c r="H1011" i="1"/>
  <c r="J1003" i="1"/>
  <c r="I1003" i="1"/>
  <c r="H1003" i="1"/>
  <c r="J995" i="1"/>
  <c r="I995" i="1"/>
  <c r="H995" i="1"/>
  <c r="J987" i="1"/>
  <c r="I987" i="1"/>
  <c r="H987" i="1"/>
  <c r="J979" i="1"/>
  <c r="I979" i="1"/>
  <c r="H979" i="1"/>
  <c r="J971" i="1"/>
  <c r="I971" i="1"/>
  <c r="H971" i="1"/>
  <c r="J963" i="1"/>
  <c r="I963" i="1"/>
  <c r="H963" i="1"/>
  <c r="J955" i="1"/>
  <c r="I955" i="1"/>
  <c r="H955" i="1"/>
  <c r="J947" i="1"/>
  <c r="I947" i="1"/>
  <c r="H947" i="1"/>
  <c r="J939" i="1"/>
  <c r="I939" i="1"/>
  <c r="H939" i="1"/>
  <c r="J931" i="1"/>
  <c r="I931" i="1"/>
  <c r="H931" i="1"/>
  <c r="J923" i="1"/>
  <c r="I923" i="1"/>
  <c r="H923" i="1"/>
  <c r="J915" i="1"/>
  <c r="I915" i="1"/>
  <c r="H915" i="1"/>
  <c r="J907" i="1"/>
  <c r="I907" i="1"/>
  <c r="H907" i="1"/>
  <c r="J899" i="1"/>
  <c r="I899" i="1"/>
  <c r="H899" i="1"/>
  <c r="J891" i="1"/>
  <c r="I891" i="1"/>
  <c r="H891" i="1"/>
  <c r="J883" i="1"/>
  <c r="I883" i="1"/>
  <c r="H883" i="1"/>
  <c r="J875" i="1"/>
  <c r="I875" i="1"/>
  <c r="H875" i="1"/>
  <c r="J867" i="1"/>
  <c r="I867" i="1"/>
  <c r="H867" i="1"/>
  <c r="J859" i="1"/>
  <c r="I859" i="1"/>
  <c r="H859" i="1"/>
  <c r="J851" i="1"/>
  <c r="I851" i="1"/>
  <c r="H851" i="1"/>
  <c r="J843" i="1"/>
  <c r="I843" i="1"/>
  <c r="H843" i="1"/>
  <c r="J835" i="1"/>
  <c r="I835" i="1"/>
  <c r="H835" i="1"/>
  <c r="J827" i="1"/>
  <c r="I827" i="1"/>
  <c r="H827" i="1"/>
  <c r="J819" i="1"/>
  <c r="I819" i="1"/>
  <c r="H819" i="1"/>
  <c r="J811" i="1"/>
  <c r="I811" i="1"/>
  <c r="H811" i="1"/>
  <c r="J803" i="1"/>
  <c r="I803" i="1"/>
  <c r="H803" i="1"/>
  <c r="J795" i="1"/>
  <c r="I795" i="1"/>
  <c r="H795" i="1"/>
  <c r="J787" i="1"/>
  <c r="I787" i="1"/>
  <c r="H787" i="1"/>
  <c r="J779" i="1"/>
  <c r="I779" i="1"/>
  <c r="H779" i="1"/>
  <c r="J771" i="1"/>
  <c r="I771" i="1"/>
  <c r="H771" i="1"/>
  <c r="J763" i="1"/>
  <c r="I763" i="1"/>
  <c r="H763" i="1"/>
  <c r="J755" i="1"/>
  <c r="I755" i="1"/>
  <c r="H755" i="1"/>
  <c r="J747" i="1"/>
  <c r="I747" i="1"/>
  <c r="H747" i="1"/>
  <c r="J739" i="1"/>
  <c r="I739" i="1"/>
  <c r="H739" i="1"/>
  <c r="J731" i="1"/>
  <c r="I731" i="1"/>
  <c r="H731" i="1"/>
  <c r="J723" i="1"/>
  <c r="I723" i="1"/>
  <c r="H723" i="1"/>
  <c r="J715" i="1"/>
  <c r="I715" i="1"/>
  <c r="H715" i="1"/>
  <c r="J707" i="1"/>
  <c r="I707" i="1"/>
  <c r="H707" i="1"/>
  <c r="J699" i="1"/>
  <c r="I699" i="1"/>
  <c r="H699" i="1"/>
  <c r="J691" i="1"/>
  <c r="I691" i="1"/>
  <c r="H691" i="1"/>
  <c r="J683" i="1"/>
  <c r="I683" i="1"/>
  <c r="H683" i="1"/>
  <c r="J675" i="1"/>
  <c r="I675" i="1"/>
  <c r="H675" i="1"/>
  <c r="J667" i="1"/>
  <c r="I667" i="1"/>
  <c r="H667" i="1"/>
  <c r="J659" i="1"/>
  <c r="I659" i="1"/>
  <c r="H659" i="1"/>
  <c r="J651" i="1"/>
  <c r="I651" i="1"/>
  <c r="H651" i="1"/>
  <c r="J643" i="1"/>
  <c r="I643" i="1"/>
  <c r="H643" i="1"/>
  <c r="J635" i="1"/>
  <c r="I635" i="1"/>
  <c r="H635" i="1"/>
  <c r="J627" i="1"/>
  <c r="I627" i="1"/>
  <c r="H627" i="1"/>
  <c r="J619" i="1"/>
  <c r="I619" i="1"/>
  <c r="H619" i="1"/>
  <c r="J611" i="1"/>
  <c r="I611" i="1"/>
  <c r="H611" i="1"/>
  <c r="J603" i="1"/>
  <c r="I603" i="1"/>
  <c r="H603" i="1"/>
  <c r="J595" i="1"/>
  <c r="I595" i="1"/>
  <c r="H595" i="1"/>
  <c r="J587" i="1"/>
  <c r="I587" i="1"/>
  <c r="H587" i="1"/>
  <c r="J579" i="1"/>
  <c r="I579" i="1"/>
  <c r="H579" i="1"/>
  <c r="J571" i="1"/>
  <c r="I571" i="1"/>
  <c r="H571" i="1"/>
  <c r="J563" i="1"/>
  <c r="I563" i="1"/>
  <c r="H563" i="1"/>
  <c r="J555" i="1"/>
  <c r="I555" i="1"/>
  <c r="H555" i="1"/>
  <c r="J547" i="1"/>
  <c r="I547" i="1"/>
  <c r="H547" i="1"/>
  <c r="J539" i="1"/>
  <c r="I539" i="1"/>
  <c r="H539" i="1"/>
  <c r="J531" i="1"/>
  <c r="I531" i="1"/>
  <c r="H531" i="1"/>
  <c r="J523" i="1"/>
  <c r="I523" i="1"/>
  <c r="H523" i="1"/>
  <c r="J515" i="1"/>
  <c r="I515" i="1"/>
  <c r="H515" i="1"/>
  <c r="J507" i="1"/>
  <c r="I507" i="1"/>
  <c r="H507" i="1"/>
  <c r="J499" i="1"/>
  <c r="I499" i="1"/>
  <c r="H499" i="1"/>
  <c r="J491" i="1"/>
  <c r="I491" i="1"/>
  <c r="H491" i="1"/>
  <c r="J483" i="1"/>
  <c r="I483" i="1"/>
  <c r="H483" i="1"/>
  <c r="J475" i="1"/>
  <c r="I475" i="1"/>
  <c r="H475" i="1"/>
  <c r="J467" i="1"/>
  <c r="I467" i="1"/>
  <c r="H467" i="1"/>
  <c r="J459" i="1"/>
  <c r="I459" i="1"/>
  <c r="H459" i="1"/>
  <c r="J451" i="1"/>
  <c r="I451" i="1"/>
  <c r="H451" i="1"/>
  <c r="J443" i="1"/>
  <c r="I443" i="1"/>
  <c r="H443" i="1"/>
  <c r="J435" i="1"/>
  <c r="I435" i="1"/>
  <c r="H435" i="1"/>
  <c r="J427" i="1"/>
  <c r="I427" i="1"/>
  <c r="H427" i="1"/>
  <c r="J419" i="1"/>
  <c r="I419" i="1"/>
  <c r="H419" i="1"/>
  <c r="J411" i="1"/>
  <c r="I411" i="1"/>
  <c r="H411" i="1"/>
  <c r="J403" i="1"/>
  <c r="I403" i="1"/>
  <c r="H403" i="1"/>
  <c r="J395" i="1"/>
  <c r="I395" i="1"/>
  <c r="H395" i="1"/>
  <c r="J387" i="1"/>
  <c r="I387" i="1"/>
  <c r="H387" i="1"/>
  <c r="J379" i="1"/>
  <c r="I379" i="1"/>
  <c r="H379" i="1"/>
  <c r="J371" i="1"/>
  <c r="I371" i="1"/>
  <c r="H371" i="1"/>
  <c r="J363" i="1"/>
  <c r="I363" i="1"/>
  <c r="H363" i="1"/>
  <c r="J355" i="1"/>
  <c r="I355" i="1"/>
  <c r="H355" i="1"/>
  <c r="J347" i="1"/>
  <c r="I347" i="1"/>
  <c r="H347" i="1"/>
  <c r="J339" i="1"/>
  <c r="I339" i="1"/>
  <c r="H339" i="1"/>
  <c r="J331" i="1"/>
  <c r="I331" i="1"/>
  <c r="H331" i="1"/>
  <c r="I323" i="1"/>
  <c r="J323" i="1"/>
  <c r="H323" i="1"/>
  <c r="J315" i="1"/>
  <c r="I315" i="1"/>
  <c r="H315" i="1"/>
  <c r="I307" i="1"/>
  <c r="J307" i="1"/>
  <c r="H307" i="1"/>
  <c r="J299" i="1"/>
  <c r="I299" i="1"/>
  <c r="H299" i="1"/>
  <c r="I291" i="1"/>
  <c r="J291" i="1"/>
  <c r="H291" i="1"/>
  <c r="J283" i="1"/>
  <c r="I283" i="1"/>
  <c r="H283" i="1"/>
  <c r="I275" i="1"/>
  <c r="J275" i="1"/>
  <c r="H275" i="1"/>
  <c r="J267" i="1"/>
  <c r="I267" i="1"/>
  <c r="H267" i="1"/>
  <c r="I259" i="1"/>
  <c r="J259" i="1"/>
  <c r="H259" i="1"/>
  <c r="J251" i="1"/>
  <c r="I251" i="1"/>
  <c r="H251" i="1"/>
  <c r="I243" i="1"/>
  <c r="J243" i="1"/>
  <c r="H243" i="1"/>
  <c r="J235" i="1"/>
  <c r="I235" i="1"/>
  <c r="H235" i="1"/>
  <c r="I227" i="1"/>
  <c r="J227" i="1"/>
  <c r="H227" i="1"/>
  <c r="J219" i="1"/>
  <c r="I219" i="1"/>
  <c r="H219" i="1"/>
  <c r="I211" i="1"/>
  <c r="J211" i="1"/>
  <c r="H211" i="1"/>
  <c r="J203" i="1"/>
  <c r="I203" i="1"/>
  <c r="H203" i="1"/>
  <c r="I195" i="1"/>
  <c r="J195" i="1"/>
  <c r="H195" i="1"/>
  <c r="J187" i="1"/>
  <c r="I187" i="1"/>
  <c r="H187" i="1"/>
  <c r="J179" i="1"/>
  <c r="I179" i="1"/>
  <c r="H179" i="1"/>
  <c r="J171" i="1"/>
  <c r="I171" i="1"/>
  <c r="H171" i="1"/>
  <c r="J163" i="1"/>
  <c r="I163" i="1"/>
  <c r="H163" i="1"/>
  <c r="J155" i="1"/>
  <c r="I155" i="1"/>
  <c r="H155" i="1"/>
  <c r="J147" i="1"/>
  <c r="I147" i="1"/>
  <c r="H147" i="1"/>
  <c r="J139" i="1"/>
  <c r="I139" i="1"/>
  <c r="H139" i="1"/>
  <c r="J131" i="1"/>
  <c r="I131" i="1"/>
  <c r="H131" i="1"/>
  <c r="J123" i="1"/>
  <c r="I123" i="1"/>
  <c r="H123" i="1"/>
  <c r="J115" i="1"/>
  <c r="I115" i="1"/>
  <c r="H115" i="1"/>
  <c r="J107" i="1"/>
  <c r="I107" i="1"/>
  <c r="H107" i="1"/>
  <c r="J99" i="1"/>
  <c r="I99" i="1"/>
  <c r="H99" i="1"/>
  <c r="J91" i="1"/>
  <c r="I91" i="1"/>
  <c r="H91" i="1"/>
  <c r="J83" i="1"/>
  <c r="I83" i="1"/>
  <c r="H83" i="1"/>
  <c r="J75" i="1"/>
  <c r="I75" i="1"/>
  <c r="H75" i="1"/>
  <c r="J67" i="1"/>
  <c r="I67" i="1"/>
  <c r="H67" i="1"/>
  <c r="J59" i="1"/>
  <c r="I59" i="1"/>
  <c r="H59" i="1"/>
  <c r="J51" i="1"/>
  <c r="I51" i="1"/>
  <c r="H51" i="1"/>
  <c r="J43" i="1"/>
  <c r="I43" i="1"/>
  <c r="H43" i="1"/>
  <c r="J35" i="1"/>
  <c r="I35" i="1"/>
  <c r="H35" i="1"/>
  <c r="J27" i="1"/>
  <c r="I27" i="1"/>
  <c r="H27" i="1"/>
  <c r="J19" i="1"/>
  <c r="I19" i="1"/>
  <c r="H19" i="1"/>
  <c r="J11" i="1"/>
  <c r="I11" i="1"/>
  <c r="H11" i="1"/>
  <c r="J3" i="1"/>
  <c r="I3" i="1"/>
  <c r="H3" i="1"/>
  <c r="H2155" i="1"/>
  <c r="H2091" i="1"/>
  <c r="H2035" i="1"/>
  <c r="H2003" i="1"/>
  <c r="H1971" i="1"/>
  <c r="H1939" i="1"/>
  <c r="J2274" i="1"/>
  <c r="I2274" i="1"/>
  <c r="J2266" i="1"/>
  <c r="I2266" i="1"/>
  <c r="J2258" i="1"/>
  <c r="I2258" i="1"/>
  <c r="J2250" i="1"/>
  <c r="I2250" i="1"/>
  <c r="J2242" i="1"/>
  <c r="I2242" i="1"/>
  <c r="J2234" i="1"/>
  <c r="I2234" i="1"/>
  <c r="J2226" i="1"/>
  <c r="I2226" i="1"/>
  <c r="J2218" i="1"/>
  <c r="I2218" i="1"/>
  <c r="J2210" i="1"/>
  <c r="I2210" i="1"/>
  <c r="J2202" i="1"/>
  <c r="I2202" i="1"/>
  <c r="J2194" i="1"/>
  <c r="I2194" i="1"/>
  <c r="J2186" i="1"/>
  <c r="I2186" i="1"/>
  <c r="J2178" i="1"/>
  <c r="I2178" i="1"/>
  <c r="J2170" i="1"/>
  <c r="I2170" i="1"/>
  <c r="J2162" i="1"/>
  <c r="I2162" i="1"/>
  <c r="J2154" i="1"/>
  <c r="I2154" i="1"/>
  <c r="J2146" i="1"/>
  <c r="I2146" i="1"/>
  <c r="J2138" i="1"/>
  <c r="I2138" i="1"/>
  <c r="J2130" i="1"/>
  <c r="I2130" i="1"/>
  <c r="J2122" i="1"/>
  <c r="I2122" i="1"/>
  <c r="J2114" i="1"/>
  <c r="I2114" i="1"/>
  <c r="J2106" i="1"/>
  <c r="I2106" i="1"/>
  <c r="J2098" i="1"/>
  <c r="I2098" i="1"/>
  <c r="J2090" i="1"/>
  <c r="I2090" i="1"/>
  <c r="J2082" i="1"/>
  <c r="I2082" i="1"/>
  <c r="J2074" i="1"/>
  <c r="I2074" i="1"/>
  <c r="J2066" i="1"/>
  <c r="I2066" i="1"/>
  <c r="J2058" i="1"/>
  <c r="I2058" i="1"/>
  <c r="J2050" i="1"/>
  <c r="I2050" i="1"/>
  <c r="J2042" i="1"/>
  <c r="I2042" i="1"/>
  <c r="J2034" i="1"/>
  <c r="I2034" i="1"/>
  <c r="J2026" i="1"/>
  <c r="I2026" i="1"/>
  <c r="J2018" i="1"/>
  <c r="I2018" i="1"/>
  <c r="J2010" i="1"/>
  <c r="I2010" i="1"/>
  <c r="J2002" i="1"/>
  <c r="I2002" i="1"/>
  <c r="J1994" i="1"/>
  <c r="I1994" i="1"/>
  <c r="J1986" i="1"/>
  <c r="I1986" i="1"/>
  <c r="J1978" i="1"/>
  <c r="I1978" i="1"/>
  <c r="J1970" i="1"/>
  <c r="I1970" i="1"/>
  <c r="J1962" i="1"/>
  <c r="I1962" i="1"/>
  <c r="J1954" i="1"/>
  <c r="I1954" i="1"/>
  <c r="J1946" i="1"/>
  <c r="I1946" i="1"/>
  <c r="J1938" i="1"/>
  <c r="I1938" i="1"/>
  <c r="J1930" i="1"/>
  <c r="I1930" i="1"/>
  <c r="J1922" i="1"/>
  <c r="I1922" i="1"/>
  <c r="J1914" i="1"/>
  <c r="I1914" i="1"/>
  <c r="J1906" i="1"/>
  <c r="I1906" i="1"/>
  <c r="J1898" i="1"/>
  <c r="I1898" i="1"/>
  <c r="H1898" i="1"/>
  <c r="J1890" i="1"/>
  <c r="I1890" i="1"/>
  <c r="H1890" i="1"/>
  <c r="J1882" i="1"/>
  <c r="I1882" i="1"/>
  <c r="H1882" i="1"/>
  <c r="J1874" i="1"/>
  <c r="I1874" i="1"/>
  <c r="H1874" i="1"/>
  <c r="J1866" i="1"/>
  <c r="I1866" i="1"/>
  <c r="H1866" i="1"/>
  <c r="J1858" i="1"/>
  <c r="I1858" i="1"/>
  <c r="H1858" i="1"/>
  <c r="J1850" i="1"/>
  <c r="I1850" i="1"/>
  <c r="H1850" i="1"/>
  <c r="J1842" i="1"/>
  <c r="I1842" i="1"/>
  <c r="H1842" i="1"/>
  <c r="J1834" i="1"/>
  <c r="I1834" i="1"/>
  <c r="H1834" i="1"/>
  <c r="J1826" i="1"/>
  <c r="I1826" i="1"/>
  <c r="H1826" i="1"/>
  <c r="J1818" i="1"/>
  <c r="I1818" i="1"/>
  <c r="H1818" i="1"/>
  <c r="J1810" i="1"/>
  <c r="I1810" i="1"/>
  <c r="H1810" i="1"/>
  <c r="J1802" i="1"/>
  <c r="I1802" i="1"/>
  <c r="H1802" i="1"/>
  <c r="J1794" i="1"/>
  <c r="I1794" i="1"/>
  <c r="H1794" i="1"/>
  <c r="J1786" i="1"/>
  <c r="I1786" i="1"/>
  <c r="H1786" i="1"/>
  <c r="J1778" i="1"/>
  <c r="I1778" i="1"/>
  <c r="H1778" i="1"/>
  <c r="J1770" i="1"/>
  <c r="I1770" i="1"/>
  <c r="H1770" i="1"/>
  <c r="J1762" i="1"/>
  <c r="I1762" i="1"/>
  <c r="H1762" i="1"/>
  <c r="J1754" i="1"/>
  <c r="I1754" i="1"/>
  <c r="H1754" i="1"/>
  <c r="J1746" i="1"/>
  <c r="I1746" i="1"/>
  <c r="H1746" i="1"/>
  <c r="J1738" i="1"/>
  <c r="I1738" i="1"/>
  <c r="H1738" i="1"/>
  <c r="J1730" i="1"/>
  <c r="I1730" i="1"/>
  <c r="H1730" i="1"/>
  <c r="J1722" i="1"/>
  <c r="I1722" i="1"/>
  <c r="H1722" i="1"/>
  <c r="J1714" i="1"/>
  <c r="I1714" i="1"/>
  <c r="H1714" i="1"/>
  <c r="J1706" i="1"/>
  <c r="I1706" i="1"/>
  <c r="H1706" i="1"/>
  <c r="J1698" i="1"/>
  <c r="I1698" i="1"/>
  <c r="H1698" i="1"/>
  <c r="J1690" i="1"/>
  <c r="I1690" i="1"/>
  <c r="H1690" i="1"/>
  <c r="J1682" i="1"/>
  <c r="I1682" i="1"/>
  <c r="H1682" i="1"/>
  <c r="J1674" i="1"/>
  <c r="I1674" i="1"/>
  <c r="H1674" i="1"/>
  <c r="J1666" i="1"/>
  <c r="I1666" i="1"/>
  <c r="H1666" i="1"/>
  <c r="J1658" i="1"/>
  <c r="I1658" i="1"/>
  <c r="H1658" i="1"/>
  <c r="J1650" i="1"/>
  <c r="I1650" i="1"/>
  <c r="H1650" i="1"/>
  <c r="J1642" i="1"/>
  <c r="I1642" i="1"/>
  <c r="H1642" i="1"/>
  <c r="J1634" i="1"/>
  <c r="I1634" i="1"/>
  <c r="H1634" i="1"/>
  <c r="J1626" i="1"/>
  <c r="I1626" i="1"/>
  <c r="H1626" i="1"/>
  <c r="J1618" i="1"/>
  <c r="I1618" i="1"/>
  <c r="H1618" i="1"/>
  <c r="J1610" i="1"/>
  <c r="I1610" i="1"/>
  <c r="H1610" i="1"/>
  <c r="J1602" i="1"/>
  <c r="I1602" i="1"/>
  <c r="H1602" i="1"/>
  <c r="J1594" i="1"/>
  <c r="I1594" i="1"/>
  <c r="H1594" i="1"/>
  <c r="J1586" i="1"/>
  <c r="I1586" i="1"/>
  <c r="H1586" i="1"/>
  <c r="J1578" i="1"/>
  <c r="I1578" i="1"/>
  <c r="H1578" i="1"/>
  <c r="J1570" i="1"/>
  <c r="I1570" i="1"/>
  <c r="H1570" i="1"/>
  <c r="J1562" i="1"/>
  <c r="I1562" i="1"/>
  <c r="H1562" i="1"/>
  <c r="J1554" i="1"/>
  <c r="I1554" i="1"/>
  <c r="H1554" i="1"/>
  <c r="J1546" i="1"/>
  <c r="I1546" i="1"/>
  <c r="H1546" i="1"/>
  <c r="J1538" i="1"/>
  <c r="I1538" i="1"/>
  <c r="H1538" i="1"/>
  <c r="J1530" i="1"/>
  <c r="I1530" i="1"/>
  <c r="H1530" i="1"/>
  <c r="J1522" i="1"/>
  <c r="I1522" i="1"/>
  <c r="H1522" i="1"/>
  <c r="J1514" i="1"/>
  <c r="I1514" i="1"/>
  <c r="H1514" i="1"/>
  <c r="J1506" i="1"/>
  <c r="I1506" i="1"/>
  <c r="H1506" i="1"/>
  <c r="J1498" i="1"/>
  <c r="I1498" i="1"/>
  <c r="H1498" i="1"/>
  <c r="J1490" i="1"/>
  <c r="I1490" i="1"/>
  <c r="H1490" i="1"/>
  <c r="J1482" i="1"/>
  <c r="I1482" i="1"/>
  <c r="H1482" i="1"/>
  <c r="J1474" i="1"/>
  <c r="I1474" i="1"/>
  <c r="H1474" i="1"/>
  <c r="J1466" i="1"/>
  <c r="I1466" i="1"/>
  <c r="H1466" i="1"/>
  <c r="J1458" i="1"/>
  <c r="I1458" i="1"/>
  <c r="H1458" i="1"/>
  <c r="J1450" i="1"/>
  <c r="I1450" i="1"/>
  <c r="H1450" i="1"/>
  <c r="J1442" i="1"/>
  <c r="I1442" i="1"/>
  <c r="H1442" i="1"/>
  <c r="J1434" i="1"/>
  <c r="I1434" i="1"/>
  <c r="H1434" i="1"/>
  <c r="J1426" i="1"/>
  <c r="I1426" i="1"/>
  <c r="H1426" i="1"/>
  <c r="J1418" i="1"/>
  <c r="I1418" i="1"/>
  <c r="H1418" i="1"/>
  <c r="J1410" i="1"/>
  <c r="I1410" i="1"/>
  <c r="H1410" i="1"/>
  <c r="J1402" i="1"/>
  <c r="I1402" i="1"/>
  <c r="H1402" i="1"/>
  <c r="J1394" i="1"/>
  <c r="I1394" i="1"/>
  <c r="H1394" i="1"/>
  <c r="J1386" i="1"/>
  <c r="I1386" i="1"/>
  <c r="H1386" i="1"/>
  <c r="J1378" i="1"/>
  <c r="I1378" i="1"/>
  <c r="H1378" i="1"/>
  <c r="J1370" i="1"/>
  <c r="I1370" i="1"/>
  <c r="H1370" i="1"/>
  <c r="J1362" i="1"/>
  <c r="I1362" i="1"/>
  <c r="H1362" i="1"/>
  <c r="J1354" i="1"/>
  <c r="I1354" i="1"/>
  <c r="H1354" i="1"/>
  <c r="J1346" i="1"/>
  <c r="I1346" i="1"/>
  <c r="H1346" i="1"/>
  <c r="J1338" i="1"/>
  <c r="I1338" i="1"/>
  <c r="H1338" i="1"/>
  <c r="J1330" i="1"/>
  <c r="I1330" i="1"/>
  <c r="H1330" i="1"/>
  <c r="J1322" i="1"/>
  <c r="I1322" i="1"/>
  <c r="H1322" i="1"/>
  <c r="J1314" i="1"/>
  <c r="I1314" i="1"/>
  <c r="H1314" i="1"/>
  <c r="J1306" i="1"/>
  <c r="I1306" i="1"/>
  <c r="H1306" i="1"/>
  <c r="J1298" i="1"/>
  <c r="I1298" i="1"/>
  <c r="H1298" i="1"/>
  <c r="J1290" i="1"/>
  <c r="I1290" i="1"/>
  <c r="H1290" i="1"/>
  <c r="J1282" i="1"/>
  <c r="I1282" i="1"/>
  <c r="H1282" i="1"/>
  <c r="J1274" i="1"/>
  <c r="I1274" i="1"/>
  <c r="H1274" i="1"/>
  <c r="J1266" i="1"/>
  <c r="I1266" i="1"/>
  <c r="H1266" i="1"/>
  <c r="J1258" i="1"/>
  <c r="I1258" i="1"/>
  <c r="H1258" i="1"/>
  <c r="J1250" i="1"/>
  <c r="I1250" i="1"/>
  <c r="H1250" i="1"/>
  <c r="J1242" i="1"/>
  <c r="I1242" i="1"/>
  <c r="H1242" i="1"/>
  <c r="J1234" i="1"/>
  <c r="I1234" i="1"/>
  <c r="H1234" i="1"/>
  <c r="J1226" i="1"/>
  <c r="I1226" i="1"/>
  <c r="H1226" i="1"/>
  <c r="J1218" i="1"/>
  <c r="I1218" i="1"/>
  <c r="H1218" i="1"/>
  <c r="J1210" i="1"/>
  <c r="I1210" i="1"/>
  <c r="H1210" i="1"/>
  <c r="J1202" i="1"/>
  <c r="I1202" i="1"/>
  <c r="H1202" i="1"/>
  <c r="J1194" i="1"/>
  <c r="I1194" i="1"/>
  <c r="H1194" i="1"/>
  <c r="J1186" i="1"/>
  <c r="I1186" i="1"/>
  <c r="H1186" i="1"/>
  <c r="J1178" i="1"/>
  <c r="I1178" i="1"/>
  <c r="H1178" i="1"/>
  <c r="J1170" i="1"/>
  <c r="I1170" i="1"/>
  <c r="H1170" i="1"/>
  <c r="J1162" i="1"/>
  <c r="I1162" i="1"/>
  <c r="H1162" i="1"/>
  <c r="J1154" i="1"/>
  <c r="I1154" i="1"/>
  <c r="H1154" i="1"/>
  <c r="J1146" i="1"/>
  <c r="I1146" i="1"/>
  <c r="H1146" i="1"/>
  <c r="J1138" i="1"/>
  <c r="I1138" i="1"/>
  <c r="H1138" i="1"/>
  <c r="J1130" i="1"/>
  <c r="I1130" i="1"/>
  <c r="H1130" i="1"/>
  <c r="J1122" i="1"/>
  <c r="I1122" i="1"/>
  <c r="H1122" i="1"/>
  <c r="J1114" i="1"/>
  <c r="I1114" i="1"/>
  <c r="H1114" i="1"/>
  <c r="J1106" i="1"/>
  <c r="I1106" i="1"/>
  <c r="H1106" i="1"/>
  <c r="J1098" i="1"/>
  <c r="I1098" i="1"/>
  <c r="H1098" i="1"/>
  <c r="J1090" i="1"/>
  <c r="I1090" i="1"/>
  <c r="H1090" i="1"/>
  <c r="J1082" i="1"/>
  <c r="I1082" i="1"/>
  <c r="H1082" i="1"/>
  <c r="J1074" i="1"/>
  <c r="I1074" i="1"/>
  <c r="H1074" i="1"/>
  <c r="J1066" i="1"/>
  <c r="I1066" i="1"/>
  <c r="H1066" i="1"/>
  <c r="J1058" i="1"/>
  <c r="I1058" i="1"/>
  <c r="H1058" i="1"/>
  <c r="J1050" i="1"/>
  <c r="I1050" i="1"/>
  <c r="H1050" i="1"/>
  <c r="J1042" i="1"/>
  <c r="I1042" i="1"/>
  <c r="H1042" i="1"/>
  <c r="J1034" i="1"/>
  <c r="I1034" i="1"/>
  <c r="H1034" i="1"/>
  <c r="J1026" i="1"/>
  <c r="I1026" i="1"/>
  <c r="H1026" i="1"/>
  <c r="J1018" i="1"/>
  <c r="I1018" i="1"/>
  <c r="H1018" i="1"/>
  <c r="J1010" i="1"/>
  <c r="I1010" i="1"/>
  <c r="H1010" i="1"/>
  <c r="J1002" i="1"/>
  <c r="I1002" i="1"/>
  <c r="H1002" i="1"/>
  <c r="J994" i="1"/>
  <c r="I994" i="1"/>
  <c r="H994" i="1"/>
  <c r="J986" i="1"/>
  <c r="I986" i="1"/>
  <c r="H986" i="1"/>
  <c r="J978" i="1"/>
  <c r="I978" i="1"/>
  <c r="H978" i="1"/>
  <c r="J970" i="1"/>
  <c r="I970" i="1"/>
  <c r="H970" i="1"/>
  <c r="J962" i="1"/>
  <c r="I962" i="1"/>
  <c r="H962" i="1"/>
  <c r="J954" i="1"/>
  <c r="I954" i="1"/>
  <c r="H954" i="1"/>
  <c r="J946" i="1"/>
  <c r="I946" i="1"/>
  <c r="H946" i="1"/>
  <c r="J938" i="1"/>
  <c r="I938" i="1"/>
  <c r="H938" i="1"/>
  <c r="J930" i="1"/>
  <c r="I930" i="1"/>
  <c r="H930" i="1"/>
  <c r="J922" i="1"/>
  <c r="I922" i="1"/>
  <c r="H922" i="1"/>
  <c r="J914" i="1"/>
  <c r="I914" i="1"/>
  <c r="H914" i="1"/>
  <c r="J906" i="1"/>
  <c r="I906" i="1"/>
  <c r="H906" i="1"/>
  <c r="J898" i="1"/>
  <c r="I898" i="1"/>
  <c r="H898" i="1"/>
  <c r="J890" i="1"/>
  <c r="I890" i="1"/>
  <c r="H890" i="1"/>
  <c r="J882" i="1"/>
  <c r="I882" i="1"/>
  <c r="H882" i="1"/>
  <c r="J874" i="1"/>
  <c r="I874" i="1"/>
  <c r="H874" i="1"/>
  <c r="J866" i="1"/>
  <c r="I866" i="1"/>
  <c r="H866" i="1"/>
  <c r="J858" i="1"/>
  <c r="I858" i="1"/>
  <c r="H858" i="1"/>
  <c r="J850" i="1"/>
  <c r="I850" i="1"/>
  <c r="H850" i="1"/>
  <c r="J842" i="1"/>
  <c r="I842" i="1"/>
  <c r="H842" i="1"/>
  <c r="J834" i="1"/>
  <c r="I834" i="1"/>
  <c r="H834" i="1"/>
  <c r="J826" i="1"/>
  <c r="I826" i="1"/>
  <c r="H826" i="1"/>
  <c r="J818" i="1"/>
  <c r="I818" i="1"/>
  <c r="H818" i="1"/>
  <c r="J810" i="1"/>
  <c r="I810" i="1"/>
  <c r="H810" i="1"/>
  <c r="J802" i="1"/>
  <c r="I802" i="1"/>
  <c r="H802" i="1"/>
  <c r="J794" i="1"/>
  <c r="I794" i="1"/>
  <c r="H794" i="1"/>
  <c r="J786" i="1"/>
  <c r="I786" i="1"/>
  <c r="H786" i="1"/>
  <c r="J778" i="1"/>
  <c r="I778" i="1"/>
  <c r="H778" i="1"/>
  <c r="J770" i="1"/>
  <c r="I770" i="1"/>
  <c r="H770" i="1"/>
  <c r="J762" i="1"/>
  <c r="I762" i="1"/>
  <c r="H762" i="1"/>
  <c r="J754" i="1"/>
  <c r="I754" i="1"/>
  <c r="H754" i="1"/>
  <c r="J746" i="1"/>
  <c r="I746" i="1"/>
  <c r="H746" i="1"/>
  <c r="J738" i="1"/>
  <c r="I738" i="1"/>
  <c r="H738" i="1"/>
  <c r="J730" i="1"/>
  <c r="I730" i="1"/>
  <c r="H730" i="1"/>
  <c r="J722" i="1"/>
  <c r="I722" i="1"/>
  <c r="H722" i="1"/>
  <c r="J714" i="1"/>
  <c r="I714" i="1"/>
  <c r="H714" i="1"/>
  <c r="J706" i="1"/>
  <c r="I706" i="1"/>
  <c r="H706" i="1"/>
  <c r="J698" i="1"/>
  <c r="I698" i="1"/>
  <c r="H698" i="1"/>
  <c r="J690" i="1"/>
  <c r="I690" i="1"/>
  <c r="H690" i="1"/>
  <c r="J682" i="1"/>
  <c r="I682" i="1"/>
  <c r="H682" i="1"/>
  <c r="J674" i="1"/>
  <c r="I674" i="1"/>
  <c r="H674" i="1"/>
  <c r="J666" i="1"/>
  <c r="I666" i="1"/>
  <c r="H666" i="1"/>
  <c r="J658" i="1"/>
  <c r="I658" i="1"/>
  <c r="H658" i="1"/>
  <c r="J650" i="1"/>
  <c r="I650" i="1"/>
  <c r="H650" i="1"/>
  <c r="J642" i="1"/>
  <c r="I642" i="1"/>
  <c r="H642" i="1"/>
  <c r="J634" i="1"/>
  <c r="I634" i="1"/>
  <c r="H634" i="1"/>
  <c r="J626" i="1"/>
  <c r="I626" i="1"/>
  <c r="H626" i="1"/>
  <c r="J618" i="1"/>
  <c r="I618" i="1"/>
  <c r="H618" i="1"/>
  <c r="J610" i="1"/>
  <c r="I610" i="1"/>
  <c r="H610" i="1"/>
  <c r="J602" i="1"/>
  <c r="I602" i="1"/>
  <c r="H602" i="1"/>
  <c r="J594" i="1"/>
  <c r="I594" i="1"/>
  <c r="H594" i="1"/>
  <c r="J586" i="1"/>
  <c r="I586" i="1"/>
  <c r="H586" i="1"/>
  <c r="J578" i="1"/>
  <c r="I578" i="1"/>
  <c r="H578" i="1"/>
  <c r="J570" i="1"/>
  <c r="I570" i="1"/>
  <c r="H570" i="1"/>
  <c r="J562" i="1"/>
  <c r="I562" i="1"/>
  <c r="H562" i="1"/>
  <c r="J554" i="1"/>
  <c r="I554" i="1"/>
  <c r="H554" i="1"/>
  <c r="J546" i="1"/>
  <c r="I546" i="1"/>
  <c r="H546" i="1"/>
  <c r="J538" i="1"/>
  <c r="I538" i="1"/>
  <c r="H538" i="1"/>
  <c r="J530" i="1"/>
  <c r="I530" i="1"/>
  <c r="H530" i="1"/>
  <c r="J522" i="1"/>
  <c r="I522" i="1"/>
  <c r="H522" i="1"/>
  <c r="J514" i="1"/>
  <c r="I514" i="1"/>
  <c r="H514" i="1"/>
  <c r="J506" i="1"/>
  <c r="I506" i="1"/>
  <c r="H506" i="1"/>
  <c r="J498" i="1"/>
  <c r="I498" i="1"/>
  <c r="H498" i="1"/>
  <c r="J490" i="1"/>
  <c r="I490" i="1"/>
  <c r="H490" i="1"/>
  <c r="J482" i="1"/>
  <c r="I482" i="1"/>
  <c r="H482" i="1"/>
  <c r="J474" i="1"/>
  <c r="I474" i="1"/>
  <c r="H474" i="1"/>
  <c r="J466" i="1"/>
  <c r="I466" i="1"/>
  <c r="H466" i="1"/>
  <c r="J458" i="1"/>
  <c r="I458" i="1"/>
  <c r="H458" i="1"/>
  <c r="J450" i="1"/>
  <c r="I450" i="1"/>
  <c r="H450" i="1"/>
  <c r="J442" i="1"/>
  <c r="I442" i="1"/>
  <c r="H442" i="1"/>
  <c r="J434" i="1"/>
  <c r="I434" i="1"/>
  <c r="H434" i="1"/>
  <c r="J426" i="1"/>
  <c r="I426" i="1"/>
  <c r="H426" i="1"/>
  <c r="J418" i="1"/>
  <c r="I418" i="1"/>
  <c r="H418" i="1"/>
  <c r="J410" i="1"/>
  <c r="I410" i="1"/>
  <c r="H410" i="1"/>
  <c r="J402" i="1"/>
  <c r="I402" i="1"/>
  <c r="H402" i="1"/>
  <c r="J394" i="1"/>
  <c r="I394" i="1"/>
  <c r="H394" i="1"/>
  <c r="J386" i="1"/>
  <c r="I386" i="1"/>
  <c r="H386" i="1"/>
  <c r="J378" i="1"/>
  <c r="I378" i="1"/>
  <c r="H378" i="1"/>
  <c r="J370" i="1"/>
  <c r="I370" i="1"/>
  <c r="H370" i="1"/>
  <c r="J362" i="1"/>
  <c r="I362" i="1"/>
  <c r="H362" i="1"/>
  <c r="J354" i="1"/>
  <c r="I354" i="1"/>
  <c r="H354" i="1"/>
  <c r="J346" i="1"/>
  <c r="I346" i="1"/>
  <c r="H346" i="1"/>
  <c r="J338" i="1"/>
  <c r="I338" i="1"/>
  <c r="H338" i="1"/>
  <c r="J330" i="1"/>
  <c r="I330" i="1"/>
  <c r="H330" i="1"/>
  <c r="J322" i="1"/>
  <c r="I322" i="1"/>
  <c r="H322" i="1"/>
  <c r="J314" i="1"/>
  <c r="I314" i="1"/>
  <c r="H314" i="1"/>
  <c r="J306" i="1"/>
  <c r="I306" i="1"/>
  <c r="H306" i="1"/>
  <c r="J298" i="1"/>
  <c r="I298" i="1"/>
  <c r="H298" i="1"/>
  <c r="J290" i="1"/>
  <c r="I290" i="1"/>
  <c r="H290" i="1"/>
  <c r="J282" i="1"/>
  <c r="I282" i="1"/>
  <c r="H282" i="1"/>
  <c r="J274" i="1"/>
  <c r="I274" i="1"/>
  <c r="H274" i="1"/>
  <c r="J266" i="1"/>
  <c r="I266" i="1"/>
  <c r="H266" i="1"/>
  <c r="J258" i="1"/>
  <c r="I258" i="1"/>
  <c r="H258" i="1"/>
  <c r="J250" i="1"/>
  <c r="I250" i="1"/>
  <c r="H250" i="1"/>
  <c r="J242" i="1"/>
  <c r="I242" i="1"/>
  <c r="H242" i="1"/>
  <c r="J234" i="1"/>
  <c r="I234" i="1"/>
  <c r="H234" i="1"/>
  <c r="J226" i="1"/>
  <c r="I226" i="1"/>
  <c r="H226" i="1"/>
  <c r="J218" i="1"/>
  <c r="I218" i="1"/>
  <c r="H218" i="1"/>
  <c r="J210" i="1"/>
  <c r="I210" i="1"/>
  <c r="H210" i="1"/>
  <c r="J202" i="1"/>
  <c r="I202" i="1"/>
  <c r="H202" i="1"/>
  <c r="J194" i="1"/>
  <c r="I194" i="1"/>
  <c r="H194" i="1"/>
  <c r="J186" i="1"/>
  <c r="I186" i="1"/>
  <c r="H186" i="1"/>
  <c r="J178" i="1"/>
  <c r="I178" i="1"/>
  <c r="H178" i="1"/>
  <c r="J170" i="1"/>
  <c r="I170" i="1"/>
  <c r="H170" i="1"/>
  <c r="J162" i="1"/>
  <c r="I162" i="1"/>
  <c r="H162" i="1"/>
  <c r="J154" i="1"/>
  <c r="I154" i="1"/>
  <c r="H154" i="1"/>
  <c r="J146" i="1"/>
  <c r="I146" i="1"/>
  <c r="H146" i="1"/>
  <c r="J138" i="1"/>
  <c r="I138" i="1"/>
  <c r="H138" i="1"/>
  <c r="J130" i="1"/>
  <c r="I130" i="1"/>
  <c r="H130" i="1"/>
  <c r="J122" i="1"/>
  <c r="I122" i="1"/>
  <c r="H122" i="1"/>
  <c r="J114" i="1"/>
  <c r="I114" i="1"/>
  <c r="H114" i="1"/>
  <c r="J106" i="1"/>
  <c r="I106" i="1"/>
  <c r="H106" i="1"/>
  <c r="J98" i="1"/>
  <c r="I98" i="1"/>
  <c r="H98" i="1"/>
  <c r="J90" i="1"/>
  <c r="I90" i="1"/>
  <c r="H90" i="1"/>
  <c r="J82" i="1"/>
  <c r="I82" i="1"/>
  <c r="H82" i="1"/>
  <c r="J74" i="1"/>
  <c r="I74" i="1"/>
  <c r="H74" i="1"/>
  <c r="J66" i="1"/>
  <c r="I66" i="1"/>
  <c r="H66" i="1"/>
  <c r="J58" i="1"/>
  <c r="I58" i="1"/>
  <c r="H58" i="1"/>
  <c r="J50" i="1"/>
  <c r="I50" i="1"/>
  <c r="H50" i="1"/>
  <c r="J42" i="1"/>
  <c r="I42" i="1"/>
  <c r="H42" i="1"/>
  <c r="J34" i="1"/>
  <c r="I34" i="1"/>
  <c r="H34" i="1"/>
  <c r="J26" i="1"/>
  <c r="I26" i="1"/>
  <c r="H26" i="1"/>
  <c r="J18" i="1"/>
  <c r="I18" i="1"/>
  <c r="H18" i="1"/>
  <c r="J10" i="1"/>
  <c r="I10" i="1"/>
  <c r="H10" i="1"/>
  <c r="H2163" i="1"/>
  <c r="H2154" i="1"/>
  <c r="H2099" i="1"/>
  <c r="H2090" i="1"/>
  <c r="H2034" i="1"/>
  <c r="H2002" i="1"/>
  <c r="H1970" i="1"/>
  <c r="H1938" i="1"/>
  <c r="H1899" i="1"/>
  <c r="H1883" i="1"/>
  <c r="H1867" i="1"/>
  <c r="H1851" i="1"/>
  <c r="J2273" i="1"/>
  <c r="I2273" i="1"/>
  <c r="J2265" i="1"/>
  <c r="I2265" i="1"/>
  <c r="J2257" i="1"/>
  <c r="I2257" i="1"/>
  <c r="J2249" i="1"/>
  <c r="I2249" i="1"/>
  <c r="J2241" i="1"/>
  <c r="I2241" i="1"/>
  <c r="J2233" i="1"/>
  <c r="I2233" i="1"/>
  <c r="J2225" i="1"/>
  <c r="I2225" i="1"/>
  <c r="J2217" i="1"/>
  <c r="I2217" i="1"/>
  <c r="J2209" i="1"/>
  <c r="I2209" i="1"/>
  <c r="J2201" i="1"/>
  <c r="I2201" i="1"/>
  <c r="J2193" i="1"/>
  <c r="I2193" i="1"/>
  <c r="J2185" i="1"/>
  <c r="I2185" i="1"/>
  <c r="J2177" i="1"/>
  <c r="I2177" i="1"/>
  <c r="J2169" i="1"/>
  <c r="I2169" i="1"/>
  <c r="J2161" i="1"/>
  <c r="I2161" i="1"/>
  <c r="J2153" i="1"/>
  <c r="I2153" i="1"/>
  <c r="J2145" i="1"/>
  <c r="I2145" i="1"/>
  <c r="J2137" i="1"/>
  <c r="I2137" i="1"/>
  <c r="J2129" i="1"/>
  <c r="I2129" i="1"/>
  <c r="J2121" i="1"/>
  <c r="I2121" i="1"/>
  <c r="J2113" i="1"/>
  <c r="I2113" i="1"/>
  <c r="J2105" i="1"/>
  <c r="I2105" i="1"/>
  <c r="J2097" i="1"/>
  <c r="I2097" i="1"/>
  <c r="J2089" i="1"/>
  <c r="I2089" i="1"/>
  <c r="J2081" i="1"/>
  <c r="I2081" i="1"/>
  <c r="J2073" i="1"/>
  <c r="I2073" i="1"/>
  <c r="J2065" i="1"/>
  <c r="I2065" i="1"/>
  <c r="J2057" i="1"/>
  <c r="I2057" i="1"/>
  <c r="J2049" i="1"/>
  <c r="I2049" i="1"/>
  <c r="J2041" i="1"/>
  <c r="I2041" i="1"/>
  <c r="J2033" i="1"/>
  <c r="I2033" i="1"/>
  <c r="J2025" i="1"/>
  <c r="I2025" i="1"/>
  <c r="J2017" i="1"/>
  <c r="I2017" i="1"/>
  <c r="J2009" i="1"/>
  <c r="I2009" i="1"/>
  <c r="J2001" i="1"/>
  <c r="I2001" i="1"/>
  <c r="J1993" i="1"/>
  <c r="I1993" i="1"/>
  <c r="J1985" i="1"/>
  <c r="I1985" i="1"/>
  <c r="J1977" i="1"/>
  <c r="I1977" i="1"/>
  <c r="J1969" i="1"/>
  <c r="I1969" i="1"/>
  <c r="J1961" i="1"/>
  <c r="I1961" i="1"/>
  <c r="J1953" i="1"/>
  <c r="I1953" i="1"/>
  <c r="J1945" i="1"/>
  <c r="I1945" i="1"/>
  <c r="J1937" i="1"/>
  <c r="I1937" i="1"/>
  <c r="H1937" i="1"/>
  <c r="J1929" i="1"/>
  <c r="I1929" i="1"/>
  <c r="H1929" i="1"/>
  <c r="J1921" i="1"/>
  <c r="I1921" i="1"/>
  <c r="H1921" i="1"/>
  <c r="J1913" i="1"/>
  <c r="I1913" i="1"/>
  <c r="H1913" i="1"/>
  <c r="J1905" i="1"/>
  <c r="I1905" i="1"/>
  <c r="H1905" i="1"/>
  <c r="J1897" i="1"/>
  <c r="I1897" i="1"/>
  <c r="H1897" i="1"/>
  <c r="J1889" i="1"/>
  <c r="I1889" i="1"/>
  <c r="H1889" i="1"/>
  <c r="J1881" i="1"/>
  <c r="I1881" i="1"/>
  <c r="H1881" i="1"/>
  <c r="J1873" i="1"/>
  <c r="I1873" i="1"/>
  <c r="H1873" i="1"/>
  <c r="J1865" i="1"/>
  <c r="I1865" i="1"/>
  <c r="H1865" i="1"/>
  <c r="J1857" i="1"/>
  <c r="I1857" i="1"/>
  <c r="H1857" i="1"/>
  <c r="J1849" i="1"/>
  <c r="I1849" i="1"/>
  <c r="H1849" i="1"/>
  <c r="J1841" i="1"/>
  <c r="I1841" i="1"/>
  <c r="H1841" i="1"/>
  <c r="J1833" i="1"/>
  <c r="I1833" i="1"/>
  <c r="H1833" i="1"/>
  <c r="J1825" i="1"/>
  <c r="I1825" i="1"/>
  <c r="H1825" i="1"/>
  <c r="J1817" i="1"/>
  <c r="I1817" i="1"/>
  <c r="H1817" i="1"/>
  <c r="J1809" i="1"/>
  <c r="I1809" i="1"/>
  <c r="H1809" i="1"/>
  <c r="J1801" i="1"/>
  <c r="I1801" i="1"/>
  <c r="H1801" i="1"/>
  <c r="J1793" i="1"/>
  <c r="I1793" i="1"/>
  <c r="H1793" i="1"/>
  <c r="J1785" i="1"/>
  <c r="I1785" i="1"/>
  <c r="H1785" i="1"/>
  <c r="J1777" i="1"/>
  <c r="I1777" i="1"/>
  <c r="H1777" i="1"/>
  <c r="J1769" i="1"/>
  <c r="I1769" i="1"/>
  <c r="H1769" i="1"/>
  <c r="J1761" i="1"/>
  <c r="I1761" i="1"/>
  <c r="H1761" i="1"/>
  <c r="J1753" i="1"/>
  <c r="I1753" i="1"/>
  <c r="H1753" i="1"/>
  <c r="J1745" i="1"/>
  <c r="I1745" i="1"/>
  <c r="H1745" i="1"/>
  <c r="J1737" i="1"/>
  <c r="I1737" i="1"/>
  <c r="H1737" i="1"/>
  <c r="J1729" i="1"/>
  <c r="I1729" i="1"/>
  <c r="H1729" i="1"/>
  <c r="J1721" i="1"/>
  <c r="I1721" i="1"/>
  <c r="H1721" i="1"/>
  <c r="J1713" i="1"/>
  <c r="I1713" i="1"/>
  <c r="H1713" i="1"/>
  <c r="J1705" i="1"/>
  <c r="I1705" i="1"/>
  <c r="H1705" i="1"/>
  <c r="J1697" i="1"/>
  <c r="I1697" i="1"/>
  <c r="H1697" i="1"/>
  <c r="J1689" i="1"/>
  <c r="I1689" i="1"/>
  <c r="H1689" i="1"/>
  <c r="J1681" i="1"/>
  <c r="I1681" i="1"/>
  <c r="H1681" i="1"/>
  <c r="J1673" i="1"/>
  <c r="I1673" i="1"/>
  <c r="H1673" i="1"/>
  <c r="J1665" i="1"/>
  <c r="I1665" i="1"/>
  <c r="H1665" i="1"/>
  <c r="J1657" i="1"/>
  <c r="I1657" i="1"/>
  <c r="H1657" i="1"/>
  <c r="J1649" i="1"/>
  <c r="I1649" i="1"/>
  <c r="H1649" i="1"/>
  <c r="J1641" i="1"/>
  <c r="I1641" i="1"/>
  <c r="H1641" i="1"/>
  <c r="J1633" i="1"/>
  <c r="I1633" i="1"/>
  <c r="H1633" i="1"/>
  <c r="J1625" i="1"/>
  <c r="I1625" i="1"/>
  <c r="H1625" i="1"/>
  <c r="J1617" i="1"/>
  <c r="I1617" i="1"/>
  <c r="H1617" i="1"/>
  <c r="J1609" i="1"/>
  <c r="I1609" i="1"/>
  <c r="H1609" i="1"/>
  <c r="J1601" i="1"/>
  <c r="I1601" i="1"/>
  <c r="H1601" i="1"/>
  <c r="J1593" i="1"/>
  <c r="I1593" i="1"/>
  <c r="H1593" i="1"/>
  <c r="J1585" i="1"/>
  <c r="I1585" i="1"/>
  <c r="H1585" i="1"/>
  <c r="J1577" i="1"/>
  <c r="I1577" i="1"/>
  <c r="H1577" i="1"/>
  <c r="J1569" i="1"/>
  <c r="I1569" i="1"/>
  <c r="H1569" i="1"/>
  <c r="J1561" i="1"/>
  <c r="I1561" i="1"/>
  <c r="H1561" i="1"/>
  <c r="J1553" i="1"/>
  <c r="I1553" i="1"/>
  <c r="H1553" i="1"/>
  <c r="J1545" i="1"/>
  <c r="I1545" i="1"/>
  <c r="H1545" i="1"/>
  <c r="J1537" i="1"/>
  <c r="I1537" i="1"/>
  <c r="H1537" i="1"/>
  <c r="J1529" i="1"/>
  <c r="I1529" i="1"/>
  <c r="H1529" i="1"/>
  <c r="J1521" i="1"/>
  <c r="I1521" i="1"/>
  <c r="H1521" i="1"/>
  <c r="J1513" i="1"/>
  <c r="I1513" i="1"/>
  <c r="H1513" i="1"/>
  <c r="J1505" i="1"/>
  <c r="I1505" i="1"/>
  <c r="H1505" i="1"/>
  <c r="J1497" i="1"/>
  <c r="I1497" i="1"/>
  <c r="H1497" i="1"/>
  <c r="J1489" i="1"/>
  <c r="I1489" i="1"/>
  <c r="H1489" i="1"/>
  <c r="J1481" i="1"/>
  <c r="I1481" i="1"/>
  <c r="H1481" i="1"/>
  <c r="J1473" i="1"/>
  <c r="I1473" i="1"/>
  <c r="H1473" i="1"/>
  <c r="J1465" i="1"/>
  <c r="I1465" i="1"/>
  <c r="H1465" i="1"/>
  <c r="J1457" i="1"/>
  <c r="I1457" i="1"/>
  <c r="H1457" i="1"/>
  <c r="J1449" i="1"/>
  <c r="I1449" i="1"/>
  <c r="H1449" i="1"/>
  <c r="J1441" i="1"/>
  <c r="I1441" i="1"/>
  <c r="H1441" i="1"/>
  <c r="J1433" i="1"/>
  <c r="I1433" i="1"/>
  <c r="H1433" i="1"/>
  <c r="J1425" i="1"/>
  <c r="I1425" i="1"/>
  <c r="H1425" i="1"/>
  <c r="J1417" i="1"/>
  <c r="I1417" i="1"/>
  <c r="H1417" i="1"/>
  <c r="J1409" i="1"/>
  <c r="I1409" i="1"/>
  <c r="H1409" i="1"/>
  <c r="J1401" i="1"/>
  <c r="I1401" i="1"/>
  <c r="H1401" i="1"/>
  <c r="J1393" i="1"/>
  <c r="I1393" i="1"/>
  <c r="H1393" i="1"/>
  <c r="J1385" i="1"/>
  <c r="I1385" i="1"/>
  <c r="H1385" i="1"/>
  <c r="J1377" i="1"/>
  <c r="I1377" i="1"/>
  <c r="H1377" i="1"/>
  <c r="J1369" i="1"/>
  <c r="I1369" i="1"/>
  <c r="H1369" i="1"/>
  <c r="J1361" i="1"/>
  <c r="I1361" i="1"/>
  <c r="H1361" i="1"/>
  <c r="J1353" i="1"/>
  <c r="I1353" i="1"/>
  <c r="H1353" i="1"/>
  <c r="J1345" i="1"/>
  <c r="I1345" i="1"/>
  <c r="H1345" i="1"/>
  <c r="J1337" i="1"/>
  <c r="I1337" i="1"/>
  <c r="H1337" i="1"/>
  <c r="J1329" i="1"/>
  <c r="I1329" i="1"/>
  <c r="H1329" i="1"/>
  <c r="J1321" i="1"/>
  <c r="I1321" i="1"/>
  <c r="H1321" i="1"/>
  <c r="J1313" i="1"/>
  <c r="I1313" i="1"/>
  <c r="H1313" i="1"/>
  <c r="J1305" i="1"/>
  <c r="I1305" i="1"/>
  <c r="H1305" i="1"/>
  <c r="J1297" i="1"/>
  <c r="I1297" i="1"/>
  <c r="H1297" i="1"/>
  <c r="J1289" i="1"/>
  <c r="I1289" i="1"/>
  <c r="H1289" i="1"/>
  <c r="J1281" i="1"/>
  <c r="I1281" i="1"/>
  <c r="H1281" i="1"/>
  <c r="J1273" i="1"/>
  <c r="I1273" i="1"/>
  <c r="H1273" i="1"/>
  <c r="J1265" i="1"/>
  <c r="I1265" i="1"/>
  <c r="H1265" i="1"/>
  <c r="J1257" i="1"/>
  <c r="I1257" i="1"/>
  <c r="H1257" i="1"/>
  <c r="J1249" i="1"/>
  <c r="I1249" i="1"/>
  <c r="H1249" i="1"/>
  <c r="J1241" i="1"/>
  <c r="I1241" i="1"/>
  <c r="H1241" i="1"/>
  <c r="J1233" i="1"/>
  <c r="I1233" i="1"/>
  <c r="H1233" i="1"/>
  <c r="J1225" i="1"/>
  <c r="I1225" i="1"/>
  <c r="H1225" i="1"/>
  <c r="J1217" i="1"/>
  <c r="I1217" i="1"/>
  <c r="H1217" i="1"/>
  <c r="J1209" i="1"/>
  <c r="I1209" i="1"/>
  <c r="H1209" i="1"/>
  <c r="J1201" i="1"/>
  <c r="I1201" i="1"/>
  <c r="H1201" i="1"/>
  <c r="J1193" i="1"/>
  <c r="I1193" i="1"/>
  <c r="H1193" i="1"/>
  <c r="J1185" i="1"/>
  <c r="I1185" i="1"/>
  <c r="H1185" i="1"/>
  <c r="J1177" i="1"/>
  <c r="I1177" i="1"/>
  <c r="H1177" i="1"/>
  <c r="J1169" i="1"/>
  <c r="I1169" i="1"/>
  <c r="H1169" i="1"/>
  <c r="J1161" i="1"/>
  <c r="I1161" i="1"/>
  <c r="H1161" i="1"/>
  <c r="J1153" i="1"/>
  <c r="I1153" i="1"/>
  <c r="H1153" i="1"/>
  <c r="J1145" i="1"/>
  <c r="I1145" i="1"/>
  <c r="H1145" i="1"/>
  <c r="J1137" i="1"/>
  <c r="I1137" i="1"/>
  <c r="H1137" i="1"/>
  <c r="J1129" i="1"/>
  <c r="I1129" i="1"/>
  <c r="H1129" i="1"/>
  <c r="J1121" i="1"/>
  <c r="I1121" i="1"/>
  <c r="H1121" i="1"/>
  <c r="J1113" i="1"/>
  <c r="I1113" i="1"/>
  <c r="H1113" i="1"/>
  <c r="J1105" i="1"/>
  <c r="I1105" i="1"/>
  <c r="H1105" i="1"/>
  <c r="J1097" i="1"/>
  <c r="I1097" i="1"/>
  <c r="H1097" i="1"/>
  <c r="J1089" i="1"/>
  <c r="I1089" i="1"/>
  <c r="H1089" i="1"/>
  <c r="J1081" i="1"/>
  <c r="I1081" i="1"/>
  <c r="H1081" i="1"/>
  <c r="J1073" i="1"/>
  <c r="I1073" i="1"/>
  <c r="H1073" i="1"/>
  <c r="J1065" i="1"/>
  <c r="I1065" i="1"/>
  <c r="H1065" i="1"/>
  <c r="J1057" i="1"/>
  <c r="I1057" i="1"/>
  <c r="H1057" i="1"/>
  <c r="J1049" i="1"/>
  <c r="I1049" i="1"/>
  <c r="H1049" i="1"/>
  <c r="J1041" i="1"/>
  <c r="I1041" i="1"/>
  <c r="H1041" i="1"/>
  <c r="J1033" i="1"/>
  <c r="I1033" i="1"/>
  <c r="H1033" i="1"/>
  <c r="J1025" i="1"/>
  <c r="I1025" i="1"/>
  <c r="H1025" i="1"/>
  <c r="J1017" i="1"/>
  <c r="I1017" i="1"/>
  <c r="H1017" i="1"/>
  <c r="J1009" i="1"/>
  <c r="I1009" i="1"/>
  <c r="H1009" i="1"/>
  <c r="J1001" i="1"/>
  <c r="I1001" i="1"/>
  <c r="H1001" i="1"/>
  <c r="J993" i="1"/>
  <c r="I993" i="1"/>
  <c r="H993" i="1"/>
  <c r="J985" i="1"/>
  <c r="I985" i="1"/>
  <c r="H985" i="1"/>
  <c r="J977" i="1"/>
  <c r="I977" i="1"/>
  <c r="H977" i="1"/>
  <c r="J969" i="1"/>
  <c r="I969" i="1"/>
  <c r="H969" i="1"/>
  <c r="J961" i="1"/>
  <c r="I961" i="1"/>
  <c r="H961" i="1"/>
  <c r="J953" i="1"/>
  <c r="I953" i="1"/>
  <c r="H953" i="1"/>
  <c r="J945" i="1"/>
  <c r="I945" i="1"/>
  <c r="H945" i="1"/>
  <c r="J937" i="1"/>
  <c r="I937" i="1"/>
  <c r="H937" i="1"/>
  <c r="J929" i="1"/>
  <c r="I929" i="1"/>
  <c r="H929" i="1"/>
  <c r="J921" i="1"/>
  <c r="I921" i="1"/>
  <c r="H921" i="1"/>
  <c r="J913" i="1"/>
  <c r="I913" i="1"/>
  <c r="H913" i="1"/>
  <c r="J905" i="1"/>
  <c r="I905" i="1"/>
  <c r="H905" i="1"/>
  <c r="J897" i="1"/>
  <c r="I897" i="1"/>
  <c r="H897" i="1"/>
  <c r="J889" i="1"/>
  <c r="I889" i="1"/>
  <c r="H889" i="1"/>
  <c r="J881" i="1"/>
  <c r="I881" i="1"/>
  <c r="H881" i="1"/>
  <c r="J873" i="1"/>
  <c r="I873" i="1"/>
  <c r="H873" i="1"/>
  <c r="J865" i="1"/>
  <c r="I865" i="1"/>
  <c r="H865" i="1"/>
  <c r="J857" i="1"/>
  <c r="I857" i="1"/>
  <c r="H857" i="1"/>
  <c r="J849" i="1"/>
  <c r="I849" i="1"/>
  <c r="H849" i="1"/>
  <c r="J841" i="1"/>
  <c r="I841" i="1"/>
  <c r="H841" i="1"/>
  <c r="J833" i="1"/>
  <c r="I833" i="1"/>
  <c r="H833" i="1"/>
  <c r="J825" i="1"/>
  <c r="I825" i="1"/>
  <c r="H825" i="1"/>
  <c r="J817" i="1"/>
  <c r="I817" i="1"/>
  <c r="H817" i="1"/>
  <c r="J809" i="1"/>
  <c r="I809" i="1"/>
  <c r="H809" i="1"/>
  <c r="J801" i="1"/>
  <c r="I801" i="1"/>
  <c r="H801" i="1"/>
  <c r="J793" i="1"/>
  <c r="I793" i="1"/>
  <c r="H793" i="1"/>
  <c r="J785" i="1"/>
  <c r="I785" i="1"/>
  <c r="H785" i="1"/>
  <c r="J777" i="1"/>
  <c r="I777" i="1"/>
  <c r="H777" i="1"/>
  <c r="J769" i="1"/>
  <c r="I769" i="1"/>
  <c r="H769" i="1"/>
  <c r="J761" i="1"/>
  <c r="I761" i="1"/>
  <c r="H761" i="1"/>
  <c r="J753" i="1"/>
  <c r="I753" i="1"/>
  <c r="H753" i="1"/>
  <c r="J745" i="1"/>
  <c r="I745" i="1"/>
  <c r="H745" i="1"/>
  <c r="J737" i="1"/>
  <c r="I737" i="1"/>
  <c r="H737" i="1"/>
  <c r="J729" i="1"/>
  <c r="I729" i="1"/>
  <c r="H729" i="1"/>
  <c r="J721" i="1"/>
  <c r="I721" i="1"/>
  <c r="H721" i="1"/>
  <c r="J713" i="1"/>
  <c r="I713" i="1"/>
  <c r="H713" i="1"/>
  <c r="J705" i="1"/>
  <c r="I705" i="1"/>
  <c r="H705" i="1"/>
  <c r="J697" i="1"/>
  <c r="I697" i="1"/>
  <c r="H697" i="1"/>
  <c r="J689" i="1"/>
  <c r="I689" i="1"/>
  <c r="H689" i="1"/>
  <c r="J681" i="1"/>
  <c r="I681" i="1"/>
  <c r="H681" i="1"/>
  <c r="J673" i="1"/>
  <c r="I673" i="1"/>
  <c r="H673" i="1"/>
  <c r="J665" i="1"/>
  <c r="I665" i="1"/>
  <c r="H665" i="1"/>
  <c r="J657" i="1"/>
  <c r="I657" i="1"/>
  <c r="H657" i="1"/>
  <c r="J649" i="1"/>
  <c r="I649" i="1"/>
  <c r="H649" i="1"/>
  <c r="J641" i="1"/>
  <c r="I641" i="1"/>
  <c r="H641" i="1"/>
  <c r="J633" i="1"/>
  <c r="I633" i="1"/>
  <c r="H633" i="1"/>
  <c r="J625" i="1"/>
  <c r="I625" i="1"/>
  <c r="H625" i="1"/>
  <c r="J617" i="1"/>
  <c r="I617" i="1"/>
  <c r="H617" i="1"/>
  <c r="J609" i="1"/>
  <c r="I609" i="1"/>
  <c r="H609" i="1"/>
  <c r="J601" i="1"/>
  <c r="I601" i="1"/>
  <c r="H601" i="1"/>
  <c r="J593" i="1"/>
  <c r="I593" i="1"/>
  <c r="H593" i="1"/>
  <c r="J585" i="1"/>
  <c r="I585" i="1"/>
  <c r="H585" i="1"/>
  <c r="J577" i="1"/>
  <c r="I577" i="1"/>
  <c r="H577" i="1"/>
  <c r="J569" i="1"/>
  <c r="I569" i="1"/>
  <c r="H569" i="1"/>
  <c r="J561" i="1"/>
  <c r="I561" i="1"/>
  <c r="H561" i="1"/>
  <c r="J553" i="1"/>
  <c r="I553" i="1"/>
  <c r="H553" i="1"/>
  <c r="J545" i="1"/>
  <c r="I545" i="1"/>
  <c r="H545" i="1"/>
  <c r="J537" i="1"/>
  <c r="I537" i="1"/>
  <c r="H537" i="1"/>
  <c r="J529" i="1"/>
  <c r="I529" i="1"/>
  <c r="H529" i="1"/>
  <c r="J521" i="1"/>
  <c r="I521" i="1"/>
  <c r="H521" i="1"/>
  <c r="J513" i="1"/>
  <c r="I513" i="1"/>
  <c r="H513" i="1"/>
  <c r="J505" i="1"/>
  <c r="I505" i="1"/>
  <c r="H505" i="1"/>
  <c r="J497" i="1"/>
  <c r="I497" i="1"/>
  <c r="H497" i="1"/>
  <c r="J489" i="1"/>
  <c r="I489" i="1"/>
  <c r="H489" i="1"/>
  <c r="J481" i="1"/>
  <c r="I481" i="1"/>
  <c r="H481" i="1"/>
  <c r="J473" i="1"/>
  <c r="I473" i="1"/>
  <c r="H473" i="1"/>
  <c r="J465" i="1"/>
  <c r="I465" i="1"/>
  <c r="H465" i="1"/>
  <c r="J457" i="1"/>
  <c r="I457" i="1"/>
  <c r="H457" i="1"/>
  <c r="J449" i="1"/>
  <c r="I449" i="1"/>
  <c r="H449" i="1"/>
  <c r="J441" i="1"/>
  <c r="I441" i="1"/>
  <c r="H441" i="1"/>
  <c r="J433" i="1"/>
  <c r="I433" i="1"/>
  <c r="H433" i="1"/>
  <c r="J425" i="1"/>
  <c r="I425" i="1"/>
  <c r="H425" i="1"/>
  <c r="J417" i="1"/>
  <c r="I417" i="1"/>
  <c r="H417" i="1"/>
  <c r="J409" i="1"/>
  <c r="I409" i="1"/>
  <c r="H409" i="1"/>
  <c r="J401" i="1"/>
  <c r="I401" i="1"/>
  <c r="H401" i="1"/>
  <c r="J393" i="1"/>
  <c r="I393" i="1"/>
  <c r="H393" i="1"/>
  <c r="J385" i="1"/>
  <c r="I385" i="1"/>
  <c r="H385" i="1"/>
  <c r="J377" i="1"/>
  <c r="I377" i="1"/>
  <c r="H377" i="1"/>
  <c r="J369" i="1"/>
  <c r="I369" i="1"/>
  <c r="H369" i="1"/>
  <c r="J361" i="1"/>
  <c r="I361" i="1"/>
  <c r="H361" i="1"/>
  <c r="J353" i="1"/>
  <c r="I353" i="1"/>
  <c r="H353" i="1"/>
  <c r="J345" i="1"/>
  <c r="I345" i="1"/>
  <c r="H345" i="1"/>
  <c r="J337" i="1"/>
  <c r="I337" i="1"/>
  <c r="H337" i="1"/>
  <c r="J329" i="1"/>
  <c r="I329" i="1"/>
  <c r="H329" i="1"/>
  <c r="J321" i="1"/>
  <c r="I321" i="1"/>
  <c r="H321" i="1"/>
  <c r="J313" i="1"/>
  <c r="I313" i="1"/>
  <c r="H313" i="1"/>
  <c r="J305" i="1"/>
  <c r="I305" i="1"/>
  <c r="H305" i="1"/>
  <c r="J297" i="1"/>
  <c r="I297" i="1"/>
  <c r="H297" i="1"/>
  <c r="J289" i="1"/>
  <c r="I289" i="1"/>
  <c r="H289" i="1"/>
  <c r="J281" i="1"/>
  <c r="I281" i="1"/>
  <c r="H281" i="1"/>
  <c r="J273" i="1"/>
  <c r="I273" i="1"/>
  <c r="H273" i="1"/>
  <c r="J265" i="1"/>
  <c r="I265" i="1"/>
  <c r="H265" i="1"/>
  <c r="J257" i="1"/>
  <c r="I257" i="1"/>
  <c r="H257" i="1"/>
  <c r="J249" i="1"/>
  <c r="I249" i="1"/>
  <c r="H249" i="1"/>
  <c r="J241" i="1"/>
  <c r="I241" i="1"/>
  <c r="H241" i="1"/>
  <c r="J233" i="1"/>
  <c r="I233" i="1"/>
  <c r="H233" i="1"/>
  <c r="J225" i="1"/>
  <c r="I225" i="1"/>
  <c r="H225" i="1"/>
  <c r="J217" i="1"/>
  <c r="I217" i="1"/>
  <c r="H217" i="1"/>
  <c r="J209" i="1"/>
  <c r="I209" i="1"/>
  <c r="H209" i="1"/>
  <c r="J201" i="1"/>
  <c r="I201" i="1"/>
  <c r="H201" i="1"/>
  <c r="J193" i="1"/>
  <c r="I193" i="1"/>
  <c r="H193" i="1"/>
  <c r="J185" i="1"/>
  <c r="I185" i="1"/>
  <c r="H185" i="1"/>
  <c r="J177" i="1"/>
  <c r="I177" i="1"/>
  <c r="H177" i="1"/>
  <c r="J169" i="1"/>
  <c r="I169" i="1"/>
  <c r="H169" i="1"/>
  <c r="J161" i="1"/>
  <c r="I161" i="1"/>
  <c r="H161" i="1"/>
  <c r="J153" i="1"/>
  <c r="I153" i="1"/>
  <c r="H153" i="1"/>
  <c r="J145" i="1"/>
  <c r="I145" i="1"/>
  <c r="H145" i="1"/>
  <c r="J137" i="1"/>
  <c r="I137" i="1"/>
  <c r="H137" i="1"/>
  <c r="J129" i="1"/>
  <c r="I129" i="1"/>
  <c r="H129" i="1"/>
  <c r="J121" i="1"/>
  <c r="I121" i="1"/>
  <c r="H121" i="1"/>
  <c r="J113" i="1"/>
  <c r="I113" i="1"/>
  <c r="H113" i="1"/>
  <c r="J105" i="1"/>
  <c r="I105" i="1"/>
  <c r="H105" i="1"/>
  <c r="J97" i="1"/>
  <c r="I97" i="1"/>
  <c r="H97" i="1"/>
  <c r="J89" i="1"/>
  <c r="I89" i="1"/>
  <c r="H89" i="1"/>
  <c r="J81" i="1"/>
  <c r="I81" i="1"/>
  <c r="H81" i="1"/>
  <c r="J73" i="1"/>
  <c r="I73" i="1"/>
  <c r="H73" i="1"/>
  <c r="J65" i="1"/>
  <c r="I65" i="1"/>
  <c r="H65" i="1"/>
  <c r="J57" i="1"/>
  <c r="I57" i="1"/>
  <c r="H57" i="1"/>
  <c r="J49" i="1"/>
  <c r="I49" i="1"/>
  <c r="H49" i="1"/>
  <c r="J41" i="1"/>
  <c r="I41" i="1"/>
  <c r="H41" i="1"/>
  <c r="J33" i="1"/>
  <c r="I33" i="1"/>
  <c r="H33" i="1"/>
  <c r="J25" i="1"/>
  <c r="I25" i="1"/>
  <c r="H25" i="1"/>
  <c r="J17" i="1"/>
  <c r="I17" i="1"/>
  <c r="H17" i="1"/>
  <c r="J9" i="1"/>
  <c r="I9" i="1"/>
  <c r="H9" i="1"/>
  <c r="H2171" i="1"/>
  <c r="H2162" i="1"/>
  <c r="H2153" i="1"/>
  <c r="H2107" i="1"/>
  <c r="H2098" i="1"/>
  <c r="H2089" i="1"/>
  <c r="H2043" i="1"/>
  <c r="H2033" i="1"/>
  <c r="H2011" i="1"/>
  <c r="H2001" i="1"/>
  <c r="H1979" i="1"/>
  <c r="H1969" i="1"/>
  <c r="H1947" i="1"/>
  <c r="H1923" i="1"/>
  <c r="J2272" i="1"/>
  <c r="I2272" i="1"/>
  <c r="J2264" i="1"/>
  <c r="I2264" i="1"/>
  <c r="J2256" i="1"/>
  <c r="I2256" i="1"/>
  <c r="J2248" i="1"/>
  <c r="I2248" i="1"/>
  <c r="J2240" i="1"/>
  <c r="I2240" i="1"/>
  <c r="J2232" i="1"/>
  <c r="I2232" i="1"/>
  <c r="J2224" i="1"/>
  <c r="I2224" i="1"/>
  <c r="J2216" i="1"/>
  <c r="I2216" i="1"/>
  <c r="J2208" i="1"/>
  <c r="I2208" i="1"/>
  <c r="J2200" i="1"/>
  <c r="I2200" i="1"/>
  <c r="J2192" i="1"/>
  <c r="I2192" i="1"/>
  <c r="J2184" i="1"/>
  <c r="I2184" i="1"/>
  <c r="J2176" i="1"/>
  <c r="I2176" i="1"/>
  <c r="J2168" i="1"/>
  <c r="I2168" i="1"/>
  <c r="J2160" i="1"/>
  <c r="I2160" i="1"/>
  <c r="J2152" i="1"/>
  <c r="I2152" i="1"/>
  <c r="J2144" i="1"/>
  <c r="I2144" i="1"/>
  <c r="J2136" i="1"/>
  <c r="I2136" i="1"/>
  <c r="J2128" i="1"/>
  <c r="I2128" i="1"/>
  <c r="J2120" i="1"/>
  <c r="I2120" i="1"/>
  <c r="J2112" i="1"/>
  <c r="I2112" i="1"/>
  <c r="J2104" i="1"/>
  <c r="I2104" i="1"/>
  <c r="J2096" i="1"/>
  <c r="I2096" i="1"/>
  <c r="J2088" i="1"/>
  <c r="I2088" i="1"/>
  <c r="J2080" i="1"/>
  <c r="I2080" i="1"/>
  <c r="J2072" i="1"/>
  <c r="I2072" i="1"/>
  <c r="J2064" i="1"/>
  <c r="I2064" i="1"/>
  <c r="J2056" i="1"/>
  <c r="I2056" i="1"/>
  <c r="J2048" i="1"/>
  <c r="I2048" i="1"/>
  <c r="J2040" i="1"/>
  <c r="I2040" i="1"/>
  <c r="H2040" i="1"/>
  <c r="J2032" i="1"/>
  <c r="I2032" i="1"/>
  <c r="H2032" i="1"/>
  <c r="J2024" i="1"/>
  <c r="I2024" i="1"/>
  <c r="H2024" i="1"/>
  <c r="J2016" i="1"/>
  <c r="I2016" i="1"/>
  <c r="H2016" i="1"/>
  <c r="J2008" i="1"/>
  <c r="I2008" i="1"/>
  <c r="H2008" i="1"/>
  <c r="J2000" i="1"/>
  <c r="I2000" i="1"/>
  <c r="H2000" i="1"/>
  <c r="J1992" i="1"/>
  <c r="I1992" i="1"/>
  <c r="H1992" i="1"/>
  <c r="J1984" i="1"/>
  <c r="I1984" i="1"/>
  <c r="H1984" i="1"/>
  <c r="J1976" i="1"/>
  <c r="I1976" i="1"/>
  <c r="H1976" i="1"/>
  <c r="J1968" i="1"/>
  <c r="I1968" i="1"/>
  <c r="H1968" i="1"/>
  <c r="J1960" i="1"/>
  <c r="I1960" i="1"/>
  <c r="H1960" i="1"/>
  <c r="J1952" i="1"/>
  <c r="I1952" i="1"/>
  <c r="H1952" i="1"/>
  <c r="J1944" i="1"/>
  <c r="I1944" i="1"/>
  <c r="H1944" i="1"/>
  <c r="J1936" i="1"/>
  <c r="I1936" i="1"/>
  <c r="H1936" i="1"/>
  <c r="J1928" i="1"/>
  <c r="I1928" i="1"/>
  <c r="H1928" i="1"/>
  <c r="J1920" i="1"/>
  <c r="I1920" i="1"/>
  <c r="H1920" i="1"/>
  <c r="J1912" i="1"/>
  <c r="I1912" i="1"/>
  <c r="H1912" i="1"/>
  <c r="J1904" i="1"/>
  <c r="I1904" i="1"/>
  <c r="H1904" i="1"/>
  <c r="J1896" i="1"/>
  <c r="I1896" i="1"/>
  <c r="H1896" i="1"/>
  <c r="J1888" i="1"/>
  <c r="I1888" i="1"/>
  <c r="H1888" i="1"/>
  <c r="J1880" i="1"/>
  <c r="I1880" i="1"/>
  <c r="H1880" i="1"/>
  <c r="J1872" i="1"/>
  <c r="I1872" i="1"/>
  <c r="H1872" i="1"/>
  <c r="J1864" i="1"/>
  <c r="I1864" i="1"/>
  <c r="H1864" i="1"/>
  <c r="J1856" i="1"/>
  <c r="I1856" i="1"/>
  <c r="H1856" i="1"/>
  <c r="J1848" i="1"/>
  <c r="I1848" i="1"/>
  <c r="H1848" i="1"/>
  <c r="J1840" i="1"/>
  <c r="I1840" i="1"/>
  <c r="H1840" i="1"/>
  <c r="J1832" i="1"/>
  <c r="I1832" i="1"/>
  <c r="H1832" i="1"/>
  <c r="J1824" i="1"/>
  <c r="I1824" i="1"/>
  <c r="H1824" i="1"/>
  <c r="J1816" i="1"/>
  <c r="I1816" i="1"/>
  <c r="H1816" i="1"/>
  <c r="J1808" i="1"/>
  <c r="I1808" i="1"/>
  <c r="H1808" i="1"/>
  <c r="J1800" i="1"/>
  <c r="I1800" i="1"/>
  <c r="H1800" i="1"/>
  <c r="J1792" i="1"/>
  <c r="I1792" i="1"/>
  <c r="H1792" i="1"/>
  <c r="J1784" i="1"/>
  <c r="I1784" i="1"/>
  <c r="H1784" i="1"/>
  <c r="J1776" i="1"/>
  <c r="I1776" i="1"/>
  <c r="H1776" i="1"/>
  <c r="J1768" i="1"/>
  <c r="I1768" i="1"/>
  <c r="H1768" i="1"/>
  <c r="J1760" i="1"/>
  <c r="I1760" i="1"/>
  <c r="H1760" i="1"/>
  <c r="J1752" i="1"/>
  <c r="I1752" i="1"/>
  <c r="H1752" i="1"/>
  <c r="J1744" i="1"/>
  <c r="I1744" i="1"/>
  <c r="H1744" i="1"/>
  <c r="J1736" i="1"/>
  <c r="I1736" i="1"/>
  <c r="H1736" i="1"/>
  <c r="J1728" i="1"/>
  <c r="I1728" i="1"/>
  <c r="H1728" i="1"/>
  <c r="J1720" i="1"/>
  <c r="I1720" i="1"/>
  <c r="H1720" i="1"/>
  <c r="J1712" i="1"/>
  <c r="I1712" i="1"/>
  <c r="H1712" i="1"/>
  <c r="J1704" i="1"/>
  <c r="I1704" i="1"/>
  <c r="H1704" i="1"/>
  <c r="J1696" i="1"/>
  <c r="I1696" i="1"/>
  <c r="H1696" i="1"/>
  <c r="J1688" i="1"/>
  <c r="I1688" i="1"/>
  <c r="H1688" i="1"/>
  <c r="J1680" i="1"/>
  <c r="I1680" i="1"/>
  <c r="H1680" i="1"/>
  <c r="J1672" i="1"/>
  <c r="I1672" i="1"/>
  <c r="H1672" i="1"/>
  <c r="J1664" i="1"/>
  <c r="I1664" i="1"/>
  <c r="H1664" i="1"/>
  <c r="J1656" i="1"/>
  <c r="I1656" i="1"/>
  <c r="H1656" i="1"/>
  <c r="J1648" i="1"/>
  <c r="I1648" i="1"/>
  <c r="H1648" i="1"/>
  <c r="J1640" i="1"/>
  <c r="I1640" i="1"/>
  <c r="H1640" i="1"/>
  <c r="J1632" i="1"/>
  <c r="I1632" i="1"/>
  <c r="H1632" i="1"/>
  <c r="J1624" i="1"/>
  <c r="I1624" i="1"/>
  <c r="H1624" i="1"/>
  <c r="J1616" i="1"/>
  <c r="I1616" i="1"/>
  <c r="H1616" i="1"/>
  <c r="J1608" i="1"/>
  <c r="I1608" i="1"/>
  <c r="H1608" i="1"/>
  <c r="J1600" i="1"/>
  <c r="I1600" i="1"/>
  <c r="H1600" i="1"/>
  <c r="J1592" i="1"/>
  <c r="I1592" i="1"/>
  <c r="H1592" i="1"/>
  <c r="J1584" i="1"/>
  <c r="I1584" i="1"/>
  <c r="H1584" i="1"/>
  <c r="J1576" i="1"/>
  <c r="I1576" i="1"/>
  <c r="H1576" i="1"/>
  <c r="J1568" i="1"/>
  <c r="I1568" i="1"/>
  <c r="H1568" i="1"/>
  <c r="J1560" i="1"/>
  <c r="I1560" i="1"/>
  <c r="H1560" i="1"/>
  <c r="J1552" i="1"/>
  <c r="I1552" i="1"/>
  <c r="H1552" i="1"/>
  <c r="J1544" i="1"/>
  <c r="I1544" i="1"/>
  <c r="H1544" i="1"/>
  <c r="J1536" i="1"/>
  <c r="I1536" i="1"/>
  <c r="H1536" i="1"/>
  <c r="J1528" i="1"/>
  <c r="I1528" i="1"/>
  <c r="H1528" i="1"/>
  <c r="J1520" i="1"/>
  <c r="I1520" i="1"/>
  <c r="H1520" i="1"/>
  <c r="J1512" i="1"/>
  <c r="I1512" i="1"/>
  <c r="H1512" i="1"/>
  <c r="J1504" i="1"/>
  <c r="I1504" i="1"/>
  <c r="H1504" i="1"/>
  <c r="J1496" i="1"/>
  <c r="I1496" i="1"/>
  <c r="H1496" i="1"/>
  <c r="J1488" i="1"/>
  <c r="I1488" i="1"/>
  <c r="H1488" i="1"/>
  <c r="J1480" i="1"/>
  <c r="I1480" i="1"/>
  <c r="H1480" i="1"/>
  <c r="J1472" i="1"/>
  <c r="I1472" i="1"/>
  <c r="H1472" i="1"/>
  <c r="J1464" i="1"/>
  <c r="I1464" i="1"/>
  <c r="H1464" i="1"/>
  <c r="J1456" i="1"/>
  <c r="I1456" i="1"/>
  <c r="H1456" i="1"/>
  <c r="J1448" i="1"/>
  <c r="I1448" i="1"/>
  <c r="H1448" i="1"/>
  <c r="J1440" i="1"/>
  <c r="I1440" i="1"/>
  <c r="H1440" i="1"/>
  <c r="J1432" i="1"/>
  <c r="I1432" i="1"/>
  <c r="H1432" i="1"/>
  <c r="J1424" i="1"/>
  <c r="I1424" i="1"/>
  <c r="H1424" i="1"/>
  <c r="J1416" i="1"/>
  <c r="I1416" i="1"/>
  <c r="H1416" i="1"/>
  <c r="J1408" i="1"/>
  <c r="I1408" i="1"/>
  <c r="H1408" i="1"/>
  <c r="J1400" i="1"/>
  <c r="I1400" i="1"/>
  <c r="H1400" i="1"/>
  <c r="J1392" i="1"/>
  <c r="I1392" i="1"/>
  <c r="H1392" i="1"/>
  <c r="J1384" i="1"/>
  <c r="I1384" i="1"/>
  <c r="H1384" i="1"/>
  <c r="J1376" i="1"/>
  <c r="I1376" i="1"/>
  <c r="H1376" i="1"/>
  <c r="J1368" i="1"/>
  <c r="I1368" i="1"/>
  <c r="H1368" i="1"/>
  <c r="J1360" i="1"/>
  <c r="I1360" i="1"/>
  <c r="H1360" i="1"/>
  <c r="J1352" i="1"/>
  <c r="I1352" i="1"/>
  <c r="H1352" i="1"/>
  <c r="J1344" i="1"/>
  <c r="I1344" i="1"/>
  <c r="H1344" i="1"/>
  <c r="J1336" i="1"/>
  <c r="I1336" i="1"/>
  <c r="H1336" i="1"/>
  <c r="J1328" i="1"/>
  <c r="I1328" i="1"/>
  <c r="H1328" i="1"/>
  <c r="J1320" i="1"/>
  <c r="I1320" i="1"/>
  <c r="H1320" i="1"/>
  <c r="J1312" i="1"/>
  <c r="I1312" i="1"/>
  <c r="H1312" i="1"/>
  <c r="J1304" i="1"/>
  <c r="I1304" i="1"/>
  <c r="H1304" i="1"/>
  <c r="J1296" i="1"/>
  <c r="I1296" i="1"/>
  <c r="H1296" i="1"/>
  <c r="J1288" i="1"/>
  <c r="I1288" i="1"/>
  <c r="H1288" i="1"/>
  <c r="J1280" i="1"/>
  <c r="I1280" i="1"/>
  <c r="H1280" i="1"/>
  <c r="J1272" i="1"/>
  <c r="I1272" i="1"/>
  <c r="H1272" i="1"/>
  <c r="J1264" i="1"/>
  <c r="I1264" i="1"/>
  <c r="H1264" i="1"/>
  <c r="J1256" i="1"/>
  <c r="I1256" i="1"/>
  <c r="H1256" i="1"/>
  <c r="J1248" i="1"/>
  <c r="I1248" i="1"/>
  <c r="H1248" i="1"/>
  <c r="J1240" i="1"/>
  <c r="I1240" i="1"/>
  <c r="H1240" i="1"/>
  <c r="J1232" i="1"/>
  <c r="I1232" i="1"/>
  <c r="H1232" i="1"/>
  <c r="J1224" i="1"/>
  <c r="I1224" i="1"/>
  <c r="H1224" i="1"/>
  <c r="J1216" i="1"/>
  <c r="I1216" i="1"/>
  <c r="H1216" i="1"/>
  <c r="J1208" i="1"/>
  <c r="I1208" i="1"/>
  <c r="H1208" i="1"/>
  <c r="J1200" i="1"/>
  <c r="I1200" i="1"/>
  <c r="H1200" i="1"/>
  <c r="J1192" i="1"/>
  <c r="I1192" i="1"/>
  <c r="H1192" i="1"/>
  <c r="J1184" i="1"/>
  <c r="I1184" i="1"/>
  <c r="H1184" i="1"/>
  <c r="J1176" i="1"/>
  <c r="I1176" i="1"/>
  <c r="H1176" i="1"/>
  <c r="J1168" i="1"/>
  <c r="I1168" i="1"/>
  <c r="H1168" i="1"/>
  <c r="J1160" i="1"/>
  <c r="I1160" i="1"/>
  <c r="H1160" i="1"/>
  <c r="J1152" i="1"/>
  <c r="I1152" i="1"/>
  <c r="H1152" i="1"/>
  <c r="J1144" i="1"/>
  <c r="I1144" i="1"/>
  <c r="H1144" i="1"/>
  <c r="J1136" i="1"/>
  <c r="I1136" i="1"/>
  <c r="H1136" i="1"/>
  <c r="J1128" i="1"/>
  <c r="I1128" i="1"/>
  <c r="H1128" i="1"/>
  <c r="J1120" i="1"/>
  <c r="I1120" i="1"/>
  <c r="H1120" i="1"/>
  <c r="J1112" i="1"/>
  <c r="I1112" i="1"/>
  <c r="H1112" i="1"/>
  <c r="J1104" i="1"/>
  <c r="I1104" i="1"/>
  <c r="H1104" i="1"/>
  <c r="J1096" i="1"/>
  <c r="I1096" i="1"/>
  <c r="H1096" i="1"/>
  <c r="J1088" i="1"/>
  <c r="I1088" i="1"/>
  <c r="H1088" i="1"/>
  <c r="J1080" i="1"/>
  <c r="I1080" i="1"/>
  <c r="H1080" i="1"/>
  <c r="J1072" i="1"/>
  <c r="I1072" i="1"/>
  <c r="H1072" i="1"/>
  <c r="J1064" i="1"/>
  <c r="I1064" i="1"/>
  <c r="H1064" i="1"/>
  <c r="J1056" i="1"/>
  <c r="I1056" i="1"/>
  <c r="H1056" i="1"/>
  <c r="J1048" i="1"/>
  <c r="I1048" i="1"/>
  <c r="H1048" i="1"/>
  <c r="J1040" i="1"/>
  <c r="I1040" i="1"/>
  <c r="H1040" i="1"/>
  <c r="J1032" i="1"/>
  <c r="I1032" i="1"/>
  <c r="H1032" i="1"/>
  <c r="J1024" i="1"/>
  <c r="I1024" i="1"/>
  <c r="H1024" i="1"/>
  <c r="J1016" i="1"/>
  <c r="I1016" i="1"/>
  <c r="H1016" i="1"/>
  <c r="J1008" i="1"/>
  <c r="I1008" i="1"/>
  <c r="H1008" i="1"/>
  <c r="J1000" i="1"/>
  <c r="I1000" i="1"/>
  <c r="H1000" i="1"/>
  <c r="J992" i="1"/>
  <c r="I992" i="1"/>
  <c r="H992" i="1"/>
  <c r="J984" i="1"/>
  <c r="I984" i="1"/>
  <c r="H984" i="1"/>
  <c r="J976" i="1"/>
  <c r="I976" i="1"/>
  <c r="H976" i="1"/>
  <c r="J968" i="1"/>
  <c r="I968" i="1"/>
  <c r="H968" i="1"/>
  <c r="J960" i="1"/>
  <c r="I960" i="1"/>
  <c r="H960" i="1"/>
  <c r="J952" i="1"/>
  <c r="I952" i="1"/>
  <c r="H952" i="1"/>
  <c r="J944" i="1"/>
  <c r="I944" i="1"/>
  <c r="H944" i="1"/>
  <c r="J936" i="1"/>
  <c r="I936" i="1"/>
  <c r="H936" i="1"/>
  <c r="J928" i="1"/>
  <c r="I928" i="1"/>
  <c r="H928" i="1"/>
  <c r="J920" i="1"/>
  <c r="I920" i="1"/>
  <c r="H920" i="1"/>
  <c r="J912" i="1"/>
  <c r="I912" i="1"/>
  <c r="H912" i="1"/>
  <c r="J904" i="1"/>
  <c r="I904" i="1"/>
  <c r="H904" i="1"/>
  <c r="J896" i="1"/>
  <c r="I896" i="1"/>
  <c r="H896" i="1"/>
  <c r="J888" i="1"/>
  <c r="I888" i="1"/>
  <c r="H888" i="1"/>
  <c r="J880" i="1"/>
  <c r="I880" i="1"/>
  <c r="H880" i="1"/>
  <c r="J872" i="1"/>
  <c r="I872" i="1"/>
  <c r="H872" i="1"/>
  <c r="J864" i="1"/>
  <c r="I864" i="1"/>
  <c r="H864" i="1"/>
  <c r="J856" i="1"/>
  <c r="I856" i="1"/>
  <c r="H856" i="1"/>
  <c r="J848" i="1"/>
  <c r="I848" i="1"/>
  <c r="H848" i="1"/>
  <c r="J840" i="1"/>
  <c r="I840" i="1"/>
  <c r="H840" i="1"/>
  <c r="J832" i="1"/>
  <c r="I832" i="1"/>
  <c r="H832" i="1"/>
  <c r="J824" i="1"/>
  <c r="I824" i="1"/>
  <c r="H824" i="1"/>
  <c r="J816" i="1"/>
  <c r="I816" i="1"/>
  <c r="H816" i="1"/>
  <c r="J808" i="1"/>
  <c r="I808" i="1"/>
  <c r="H808" i="1"/>
  <c r="J800" i="1"/>
  <c r="I800" i="1"/>
  <c r="H800" i="1"/>
  <c r="J792" i="1"/>
  <c r="I792" i="1"/>
  <c r="H792" i="1"/>
  <c r="J784" i="1"/>
  <c r="I784" i="1"/>
  <c r="H784" i="1"/>
  <c r="J776" i="1"/>
  <c r="I776" i="1"/>
  <c r="H776" i="1"/>
  <c r="J768" i="1"/>
  <c r="I768" i="1"/>
  <c r="H768" i="1"/>
  <c r="J760" i="1"/>
  <c r="I760" i="1"/>
  <c r="H760" i="1"/>
  <c r="J752" i="1"/>
  <c r="I752" i="1"/>
  <c r="H752" i="1"/>
  <c r="J744" i="1"/>
  <c r="I744" i="1"/>
  <c r="H744" i="1"/>
  <c r="J736" i="1"/>
  <c r="I736" i="1"/>
  <c r="H736" i="1"/>
  <c r="J728" i="1"/>
  <c r="I728" i="1"/>
  <c r="H728" i="1"/>
  <c r="J720" i="1"/>
  <c r="I720" i="1"/>
  <c r="H720" i="1"/>
  <c r="J712" i="1"/>
  <c r="I712" i="1"/>
  <c r="H712" i="1"/>
  <c r="J704" i="1"/>
  <c r="I704" i="1"/>
  <c r="H704" i="1"/>
  <c r="J696" i="1"/>
  <c r="I696" i="1"/>
  <c r="H696" i="1"/>
  <c r="J688" i="1"/>
  <c r="I688" i="1"/>
  <c r="H688" i="1"/>
  <c r="J680" i="1"/>
  <c r="I680" i="1"/>
  <c r="H680" i="1"/>
  <c r="J672" i="1"/>
  <c r="I672" i="1"/>
  <c r="H672" i="1"/>
  <c r="J664" i="1"/>
  <c r="I664" i="1"/>
  <c r="H664" i="1"/>
  <c r="J656" i="1"/>
  <c r="I656" i="1"/>
  <c r="H656" i="1"/>
  <c r="J648" i="1"/>
  <c r="I648" i="1"/>
  <c r="H648" i="1"/>
  <c r="J640" i="1"/>
  <c r="I640" i="1"/>
  <c r="H640" i="1"/>
  <c r="J632" i="1"/>
  <c r="I632" i="1"/>
  <c r="H632" i="1"/>
  <c r="J624" i="1"/>
  <c r="I624" i="1"/>
  <c r="H624" i="1"/>
  <c r="J616" i="1"/>
  <c r="I616" i="1"/>
  <c r="H616" i="1"/>
  <c r="J608" i="1"/>
  <c r="I608" i="1"/>
  <c r="H608" i="1"/>
  <c r="J600" i="1"/>
  <c r="I600" i="1"/>
  <c r="H600" i="1"/>
  <c r="J592" i="1"/>
  <c r="I592" i="1"/>
  <c r="H592" i="1"/>
  <c r="J584" i="1"/>
  <c r="I584" i="1"/>
  <c r="H584" i="1"/>
  <c r="J576" i="1"/>
  <c r="I576" i="1"/>
  <c r="H576" i="1"/>
  <c r="J568" i="1"/>
  <c r="I568" i="1"/>
  <c r="H568" i="1"/>
  <c r="J560" i="1"/>
  <c r="I560" i="1"/>
  <c r="H560" i="1"/>
  <c r="J552" i="1"/>
  <c r="I552" i="1"/>
  <c r="H552" i="1"/>
  <c r="J544" i="1"/>
  <c r="I544" i="1"/>
  <c r="H544" i="1"/>
  <c r="J536" i="1"/>
  <c r="I536" i="1"/>
  <c r="H536" i="1"/>
  <c r="J528" i="1"/>
  <c r="I528" i="1"/>
  <c r="H528" i="1"/>
  <c r="J520" i="1"/>
  <c r="I520" i="1"/>
  <c r="H520" i="1"/>
  <c r="J512" i="1"/>
  <c r="I512" i="1"/>
  <c r="H512" i="1"/>
  <c r="J504" i="1"/>
  <c r="I504" i="1"/>
  <c r="H504" i="1"/>
  <c r="J496" i="1"/>
  <c r="I496" i="1"/>
  <c r="H496" i="1"/>
  <c r="J488" i="1"/>
  <c r="I488" i="1"/>
  <c r="H488" i="1"/>
  <c r="J480" i="1"/>
  <c r="I480" i="1"/>
  <c r="H480" i="1"/>
  <c r="J472" i="1"/>
  <c r="I472" i="1"/>
  <c r="H472" i="1"/>
  <c r="J464" i="1"/>
  <c r="I464" i="1"/>
  <c r="H464" i="1"/>
  <c r="J456" i="1"/>
  <c r="I456" i="1"/>
  <c r="H456" i="1"/>
  <c r="J448" i="1"/>
  <c r="I448" i="1"/>
  <c r="H448" i="1"/>
  <c r="J440" i="1"/>
  <c r="I440" i="1"/>
  <c r="H440" i="1"/>
  <c r="J432" i="1"/>
  <c r="I432" i="1"/>
  <c r="H432" i="1"/>
  <c r="J424" i="1"/>
  <c r="I424" i="1"/>
  <c r="H424" i="1"/>
  <c r="J416" i="1"/>
  <c r="I416" i="1"/>
  <c r="H416" i="1"/>
  <c r="J408" i="1"/>
  <c r="I408" i="1"/>
  <c r="H408" i="1"/>
  <c r="J400" i="1"/>
  <c r="I400" i="1"/>
  <c r="H400" i="1"/>
  <c r="J392" i="1"/>
  <c r="I392" i="1"/>
  <c r="H392" i="1"/>
  <c r="J384" i="1"/>
  <c r="I384" i="1"/>
  <c r="H384" i="1"/>
  <c r="J376" i="1"/>
  <c r="I376" i="1"/>
  <c r="H376" i="1"/>
  <c r="J368" i="1"/>
  <c r="I368" i="1"/>
  <c r="H368" i="1"/>
  <c r="J360" i="1"/>
  <c r="I360" i="1"/>
  <c r="H360" i="1"/>
  <c r="J352" i="1"/>
  <c r="I352" i="1"/>
  <c r="H352" i="1"/>
  <c r="J344" i="1"/>
  <c r="I344" i="1"/>
  <c r="H344" i="1"/>
  <c r="J336" i="1"/>
  <c r="I336" i="1"/>
  <c r="H336" i="1"/>
  <c r="J328" i="1"/>
  <c r="I328" i="1"/>
  <c r="H328" i="1"/>
  <c r="J320" i="1"/>
  <c r="I320" i="1"/>
  <c r="H320" i="1"/>
  <c r="J312" i="1"/>
  <c r="I312" i="1"/>
  <c r="H312" i="1"/>
  <c r="J304" i="1"/>
  <c r="I304" i="1"/>
  <c r="H304" i="1"/>
  <c r="J296" i="1"/>
  <c r="I296" i="1"/>
  <c r="H296" i="1"/>
  <c r="J288" i="1"/>
  <c r="I288" i="1"/>
  <c r="H288" i="1"/>
  <c r="J280" i="1"/>
  <c r="I280" i="1"/>
  <c r="H280" i="1"/>
  <c r="J272" i="1"/>
  <c r="I272" i="1"/>
  <c r="H272" i="1"/>
  <c r="J264" i="1"/>
  <c r="I264" i="1"/>
  <c r="H264" i="1"/>
  <c r="J256" i="1"/>
  <c r="I256" i="1"/>
  <c r="H256" i="1"/>
  <c r="J248" i="1"/>
  <c r="I248" i="1"/>
  <c r="H248" i="1"/>
  <c r="J240" i="1"/>
  <c r="I240" i="1"/>
  <c r="H240" i="1"/>
  <c r="J232" i="1"/>
  <c r="I232" i="1"/>
  <c r="H232" i="1"/>
  <c r="J224" i="1"/>
  <c r="I224" i="1"/>
  <c r="H224" i="1"/>
  <c r="J216" i="1"/>
  <c r="I216" i="1"/>
  <c r="H216" i="1"/>
  <c r="J208" i="1"/>
  <c r="I208" i="1"/>
  <c r="H208" i="1"/>
  <c r="J200" i="1"/>
  <c r="I200" i="1"/>
  <c r="H200" i="1"/>
  <c r="J192" i="1"/>
  <c r="I192" i="1"/>
  <c r="H192" i="1"/>
  <c r="J184" i="1"/>
  <c r="I184" i="1"/>
  <c r="H184" i="1"/>
  <c r="J176" i="1"/>
  <c r="I176" i="1"/>
  <c r="H176" i="1"/>
  <c r="J168" i="1"/>
  <c r="I168" i="1"/>
  <c r="H168" i="1"/>
  <c r="J160" i="1"/>
  <c r="I160" i="1"/>
  <c r="H160" i="1"/>
  <c r="J152" i="1"/>
  <c r="I152" i="1"/>
  <c r="H152" i="1"/>
  <c r="J144" i="1"/>
  <c r="I144" i="1"/>
  <c r="H144" i="1"/>
  <c r="J136" i="1"/>
  <c r="I136" i="1"/>
  <c r="H136" i="1"/>
  <c r="J128" i="1"/>
  <c r="I128" i="1"/>
  <c r="H128" i="1"/>
  <c r="J120" i="1"/>
  <c r="I120" i="1"/>
  <c r="H120" i="1"/>
  <c r="J112" i="1"/>
  <c r="I112" i="1"/>
  <c r="H112" i="1"/>
  <c r="J104" i="1"/>
  <c r="I104" i="1"/>
  <c r="H104" i="1"/>
  <c r="J96" i="1"/>
  <c r="I96" i="1"/>
  <c r="H96" i="1"/>
  <c r="J88" i="1"/>
  <c r="I88" i="1"/>
  <c r="H88" i="1"/>
  <c r="J80" i="1"/>
  <c r="I80" i="1"/>
  <c r="H80" i="1"/>
  <c r="J72" i="1"/>
  <c r="I72" i="1"/>
  <c r="H72" i="1"/>
  <c r="J64" i="1"/>
  <c r="I64" i="1"/>
  <c r="H64" i="1"/>
  <c r="J56" i="1"/>
  <c r="I56" i="1"/>
  <c r="H56" i="1"/>
  <c r="J48" i="1"/>
  <c r="I48" i="1"/>
  <c r="H48" i="1"/>
  <c r="J40" i="1"/>
  <c r="I40" i="1"/>
  <c r="H40" i="1"/>
  <c r="J32" i="1"/>
  <c r="I32" i="1"/>
  <c r="H32" i="1"/>
  <c r="J24" i="1"/>
  <c r="I24" i="1"/>
  <c r="H24" i="1"/>
  <c r="J16" i="1"/>
  <c r="I16" i="1"/>
  <c r="H16" i="1"/>
  <c r="J8" i="1"/>
  <c r="I8" i="1"/>
  <c r="H8" i="1"/>
  <c r="H2179" i="1"/>
  <c r="H2170" i="1"/>
  <c r="H2161" i="1"/>
  <c r="H2152" i="1"/>
  <c r="H2115" i="1"/>
  <c r="H2106" i="1"/>
  <c r="H2097" i="1"/>
  <c r="H2088" i="1"/>
  <c r="H2051" i="1"/>
  <c r="H2042" i="1"/>
  <c r="H2010" i="1"/>
  <c r="H1978" i="1"/>
  <c r="H1946" i="1"/>
  <c r="H1922" i="1"/>
  <c r="J2279" i="1"/>
  <c r="I2279" i="1"/>
  <c r="J2271" i="1"/>
  <c r="I2271" i="1"/>
  <c r="J2263" i="1"/>
  <c r="I2263" i="1"/>
  <c r="J2255" i="1"/>
  <c r="I2255" i="1"/>
  <c r="J2247" i="1"/>
  <c r="I2247" i="1"/>
  <c r="J2239" i="1"/>
  <c r="I2239" i="1"/>
  <c r="J2231" i="1"/>
  <c r="I2231" i="1"/>
  <c r="J2223" i="1"/>
  <c r="I2223" i="1"/>
  <c r="J2215" i="1"/>
  <c r="I2215" i="1"/>
  <c r="J2207" i="1"/>
  <c r="I2207" i="1"/>
  <c r="J2199" i="1"/>
  <c r="I2199" i="1"/>
  <c r="J2191" i="1"/>
  <c r="I2191" i="1"/>
  <c r="H2191" i="1"/>
  <c r="J2183" i="1"/>
  <c r="I2183" i="1"/>
  <c r="H2183" i="1"/>
  <c r="J2175" i="1"/>
  <c r="I2175" i="1"/>
  <c r="H2175" i="1"/>
  <c r="J2167" i="1"/>
  <c r="I2167" i="1"/>
  <c r="H2167" i="1"/>
  <c r="J2159" i="1"/>
  <c r="I2159" i="1"/>
  <c r="H2159" i="1"/>
  <c r="J2151" i="1"/>
  <c r="I2151" i="1"/>
  <c r="H2151" i="1"/>
  <c r="J2143" i="1"/>
  <c r="I2143" i="1"/>
  <c r="H2143" i="1"/>
  <c r="J2135" i="1"/>
  <c r="I2135" i="1"/>
  <c r="H2135" i="1"/>
  <c r="J2127" i="1"/>
  <c r="I2127" i="1"/>
  <c r="H2127" i="1"/>
  <c r="J2119" i="1"/>
  <c r="I2119" i="1"/>
  <c r="H2119" i="1"/>
  <c r="J2111" i="1"/>
  <c r="I2111" i="1"/>
  <c r="H2111" i="1"/>
  <c r="J2103" i="1"/>
  <c r="I2103" i="1"/>
  <c r="H2103" i="1"/>
  <c r="J2095" i="1"/>
  <c r="I2095" i="1"/>
  <c r="H2095" i="1"/>
  <c r="J2087" i="1"/>
  <c r="I2087" i="1"/>
  <c r="H2087" i="1"/>
  <c r="J2079" i="1"/>
  <c r="I2079" i="1"/>
  <c r="H2079" i="1"/>
  <c r="J2071" i="1"/>
  <c r="I2071" i="1"/>
  <c r="H2071" i="1"/>
  <c r="J2063" i="1"/>
  <c r="I2063" i="1"/>
  <c r="H2063" i="1"/>
  <c r="J2055" i="1"/>
  <c r="I2055" i="1"/>
  <c r="H2055" i="1"/>
  <c r="J2047" i="1"/>
  <c r="I2047" i="1"/>
  <c r="H2047" i="1"/>
  <c r="J2039" i="1"/>
  <c r="I2039" i="1"/>
  <c r="H2039" i="1"/>
  <c r="J2031" i="1"/>
  <c r="I2031" i="1"/>
  <c r="H2031" i="1"/>
  <c r="J2023" i="1"/>
  <c r="I2023" i="1"/>
  <c r="H2023" i="1"/>
  <c r="J2015" i="1"/>
  <c r="I2015" i="1"/>
  <c r="H2015" i="1"/>
  <c r="J2007" i="1"/>
  <c r="I2007" i="1"/>
  <c r="H2007" i="1"/>
  <c r="J1999" i="1"/>
  <c r="I1999" i="1"/>
  <c r="H1999" i="1"/>
  <c r="J1991" i="1"/>
  <c r="I1991" i="1"/>
  <c r="H1991" i="1"/>
  <c r="J1983" i="1"/>
  <c r="I1983" i="1"/>
  <c r="H1983" i="1"/>
  <c r="J1975" i="1"/>
  <c r="I1975" i="1"/>
  <c r="H1975" i="1"/>
  <c r="J1967" i="1"/>
  <c r="I1967" i="1"/>
  <c r="H1967" i="1"/>
  <c r="J1959" i="1"/>
  <c r="I1959" i="1"/>
  <c r="H1959" i="1"/>
  <c r="J1951" i="1"/>
  <c r="I1951" i="1"/>
  <c r="H1951" i="1"/>
  <c r="J1943" i="1"/>
  <c r="I1943" i="1"/>
  <c r="H1943" i="1"/>
  <c r="J1935" i="1"/>
  <c r="I1935" i="1"/>
  <c r="H1935" i="1"/>
  <c r="J1927" i="1"/>
  <c r="I1927" i="1"/>
  <c r="H1927" i="1"/>
  <c r="J1919" i="1"/>
  <c r="I1919" i="1"/>
  <c r="H1919" i="1"/>
  <c r="J1911" i="1"/>
  <c r="I1911" i="1"/>
  <c r="H1911" i="1"/>
  <c r="J1903" i="1"/>
  <c r="I1903" i="1"/>
  <c r="H1903" i="1"/>
  <c r="J1895" i="1"/>
  <c r="I1895" i="1"/>
  <c r="H1895" i="1"/>
  <c r="J1887" i="1"/>
  <c r="I1887" i="1"/>
  <c r="H1887" i="1"/>
  <c r="J1879" i="1"/>
  <c r="I1879" i="1"/>
  <c r="H1879" i="1"/>
  <c r="J1871" i="1"/>
  <c r="I1871" i="1"/>
  <c r="H1871" i="1"/>
  <c r="J1863" i="1"/>
  <c r="I1863" i="1"/>
  <c r="H1863" i="1"/>
  <c r="J1855" i="1"/>
  <c r="I1855" i="1"/>
  <c r="H1855" i="1"/>
  <c r="J1847" i="1"/>
  <c r="I1847" i="1"/>
  <c r="H1847" i="1"/>
  <c r="J1839" i="1"/>
  <c r="I1839" i="1"/>
  <c r="H1839" i="1"/>
  <c r="J1831" i="1"/>
  <c r="I1831" i="1"/>
  <c r="H1831" i="1"/>
  <c r="J1823" i="1"/>
  <c r="I1823" i="1"/>
  <c r="H1823" i="1"/>
  <c r="J1815" i="1"/>
  <c r="I1815" i="1"/>
  <c r="H1815" i="1"/>
  <c r="J1807" i="1"/>
  <c r="I1807" i="1"/>
  <c r="H1807" i="1"/>
  <c r="J1799" i="1"/>
  <c r="I1799" i="1"/>
  <c r="H1799" i="1"/>
  <c r="J1791" i="1"/>
  <c r="I1791" i="1"/>
  <c r="H1791" i="1"/>
  <c r="J1783" i="1"/>
  <c r="I1783" i="1"/>
  <c r="H1783" i="1"/>
  <c r="J1775" i="1"/>
  <c r="I1775" i="1"/>
  <c r="H1775" i="1"/>
  <c r="J1767" i="1"/>
  <c r="I1767" i="1"/>
  <c r="H1767" i="1"/>
  <c r="J1759" i="1"/>
  <c r="I1759" i="1"/>
  <c r="H1759" i="1"/>
  <c r="J1751" i="1"/>
  <c r="I1751" i="1"/>
  <c r="H1751" i="1"/>
  <c r="J1743" i="1"/>
  <c r="I1743" i="1"/>
  <c r="H1743" i="1"/>
  <c r="J1735" i="1"/>
  <c r="I1735" i="1"/>
  <c r="H1735" i="1"/>
  <c r="J1727" i="1"/>
  <c r="I1727" i="1"/>
  <c r="H1727" i="1"/>
  <c r="J1719" i="1"/>
  <c r="I1719" i="1"/>
  <c r="H1719" i="1"/>
  <c r="J1711" i="1"/>
  <c r="I1711" i="1"/>
  <c r="H1711" i="1"/>
  <c r="J1703" i="1"/>
  <c r="I1703" i="1"/>
  <c r="H1703" i="1"/>
  <c r="J1695" i="1"/>
  <c r="I1695" i="1"/>
  <c r="H1695" i="1"/>
  <c r="J1687" i="1"/>
  <c r="I1687" i="1"/>
  <c r="H1687" i="1"/>
  <c r="J1679" i="1"/>
  <c r="I1679" i="1"/>
  <c r="H1679" i="1"/>
  <c r="J1671" i="1"/>
  <c r="I1671" i="1"/>
  <c r="H1671" i="1"/>
  <c r="J1663" i="1"/>
  <c r="I1663" i="1"/>
  <c r="H1663" i="1"/>
  <c r="J1655" i="1"/>
  <c r="I1655" i="1"/>
  <c r="H1655" i="1"/>
  <c r="J1647" i="1"/>
  <c r="I1647" i="1"/>
  <c r="H1647" i="1"/>
  <c r="J1639" i="1"/>
  <c r="I1639" i="1"/>
  <c r="H1639" i="1"/>
  <c r="J1631" i="1"/>
  <c r="I1631" i="1"/>
  <c r="H1631" i="1"/>
  <c r="J1623" i="1"/>
  <c r="I1623" i="1"/>
  <c r="H1623" i="1"/>
  <c r="J1615" i="1"/>
  <c r="I1615" i="1"/>
  <c r="H1615" i="1"/>
  <c r="J1607" i="1"/>
  <c r="I1607" i="1"/>
  <c r="H1607" i="1"/>
  <c r="J1599" i="1"/>
  <c r="I1599" i="1"/>
  <c r="H1599" i="1"/>
  <c r="J1591" i="1"/>
  <c r="I1591" i="1"/>
  <c r="H1591" i="1"/>
  <c r="J1583" i="1"/>
  <c r="I1583" i="1"/>
  <c r="H1583" i="1"/>
  <c r="J1575" i="1"/>
  <c r="I1575" i="1"/>
  <c r="H1575" i="1"/>
  <c r="J1567" i="1"/>
  <c r="I1567" i="1"/>
  <c r="H1567" i="1"/>
  <c r="J1559" i="1"/>
  <c r="I1559" i="1"/>
  <c r="H1559" i="1"/>
  <c r="J1551" i="1"/>
  <c r="I1551" i="1"/>
  <c r="H1551" i="1"/>
  <c r="J1543" i="1"/>
  <c r="I1543" i="1"/>
  <c r="H1543" i="1"/>
  <c r="J1535" i="1"/>
  <c r="I1535" i="1"/>
  <c r="H1535" i="1"/>
  <c r="J1527" i="1"/>
  <c r="I1527" i="1"/>
  <c r="H1527" i="1"/>
  <c r="J1519" i="1"/>
  <c r="I1519" i="1"/>
  <c r="H1519" i="1"/>
  <c r="J1511" i="1"/>
  <c r="I1511" i="1"/>
  <c r="H1511" i="1"/>
  <c r="J1503" i="1"/>
  <c r="I1503" i="1"/>
  <c r="H1503" i="1"/>
  <c r="J1495" i="1"/>
  <c r="I1495" i="1"/>
  <c r="H1495" i="1"/>
  <c r="J1487" i="1"/>
  <c r="I1487" i="1"/>
  <c r="H1487" i="1"/>
  <c r="J1479" i="1"/>
  <c r="I1479" i="1"/>
  <c r="H1479" i="1"/>
  <c r="J1471" i="1"/>
  <c r="I1471" i="1"/>
  <c r="H1471" i="1"/>
  <c r="J1463" i="1"/>
  <c r="I1463" i="1"/>
  <c r="H1463" i="1"/>
  <c r="J1455" i="1"/>
  <c r="I1455" i="1"/>
  <c r="H1455" i="1"/>
  <c r="J1447" i="1"/>
  <c r="I1447" i="1"/>
  <c r="H1447" i="1"/>
  <c r="J1439" i="1"/>
  <c r="I1439" i="1"/>
  <c r="H1439" i="1"/>
  <c r="J1431" i="1"/>
  <c r="I1431" i="1"/>
  <c r="H1431" i="1"/>
  <c r="J1423" i="1"/>
  <c r="I1423" i="1"/>
  <c r="H1423" i="1"/>
  <c r="J1415" i="1"/>
  <c r="I1415" i="1"/>
  <c r="H1415" i="1"/>
  <c r="J1407" i="1"/>
  <c r="I1407" i="1"/>
  <c r="H1407" i="1"/>
  <c r="J1399" i="1"/>
  <c r="I1399" i="1"/>
  <c r="H1399" i="1"/>
  <c r="J1391" i="1"/>
  <c r="I1391" i="1"/>
  <c r="H1391" i="1"/>
  <c r="J1383" i="1"/>
  <c r="I1383" i="1"/>
  <c r="H1383" i="1"/>
  <c r="J1375" i="1"/>
  <c r="I1375" i="1"/>
  <c r="H1375" i="1"/>
  <c r="J1367" i="1"/>
  <c r="I1367" i="1"/>
  <c r="H1367" i="1"/>
  <c r="J1359" i="1"/>
  <c r="I1359" i="1"/>
  <c r="H1359" i="1"/>
  <c r="J1351" i="1"/>
  <c r="I1351" i="1"/>
  <c r="H1351" i="1"/>
  <c r="J1343" i="1"/>
  <c r="I1343" i="1"/>
  <c r="H1343" i="1"/>
  <c r="J1335" i="1"/>
  <c r="I1335" i="1"/>
  <c r="H1335" i="1"/>
  <c r="J1327" i="1"/>
  <c r="I1327" i="1"/>
  <c r="H1327" i="1"/>
  <c r="J1319" i="1"/>
  <c r="I1319" i="1"/>
  <c r="H1319" i="1"/>
  <c r="J1311" i="1"/>
  <c r="I1311" i="1"/>
  <c r="H1311" i="1"/>
  <c r="J1303" i="1"/>
  <c r="I1303" i="1"/>
  <c r="H1303" i="1"/>
  <c r="J1295" i="1"/>
  <c r="I1295" i="1"/>
  <c r="H1295" i="1"/>
  <c r="J1287" i="1"/>
  <c r="I1287" i="1"/>
  <c r="H1287" i="1"/>
  <c r="J1279" i="1"/>
  <c r="I1279" i="1"/>
  <c r="H1279" i="1"/>
  <c r="J1271" i="1"/>
  <c r="I1271" i="1"/>
  <c r="H1271" i="1"/>
  <c r="J1263" i="1"/>
  <c r="I1263" i="1"/>
  <c r="H1263" i="1"/>
  <c r="J1255" i="1"/>
  <c r="I1255" i="1"/>
  <c r="H1255" i="1"/>
  <c r="J1247" i="1"/>
  <c r="I1247" i="1"/>
  <c r="H1247" i="1"/>
  <c r="J1239" i="1"/>
  <c r="I1239" i="1"/>
  <c r="H1239" i="1"/>
  <c r="J1231" i="1"/>
  <c r="I1231" i="1"/>
  <c r="H1231" i="1"/>
  <c r="J1223" i="1"/>
  <c r="I1223" i="1"/>
  <c r="H1223" i="1"/>
  <c r="J1215" i="1"/>
  <c r="I1215" i="1"/>
  <c r="H1215" i="1"/>
  <c r="J1207" i="1"/>
  <c r="I1207" i="1"/>
  <c r="H1207" i="1"/>
  <c r="J1199" i="1"/>
  <c r="I1199" i="1"/>
  <c r="H1199" i="1"/>
  <c r="J1191" i="1"/>
  <c r="I1191" i="1"/>
  <c r="H1191" i="1"/>
  <c r="J1183" i="1"/>
  <c r="I1183" i="1"/>
  <c r="H1183" i="1"/>
  <c r="J1175" i="1"/>
  <c r="I1175" i="1"/>
  <c r="H1175" i="1"/>
  <c r="J1167" i="1"/>
  <c r="I1167" i="1"/>
  <c r="H1167" i="1"/>
  <c r="J1159" i="1"/>
  <c r="I1159" i="1"/>
  <c r="H1159" i="1"/>
  <c r="J1151" i="1"/>
  <c r="I1151" i="1"/>
  <c r="H1151" i="1"/>
  <c r="J1143" i="1"/>
  <c r="I1143" i="1"/>
  <c r="H1143" i="1"/>
  <c r="J1135" i="1"/>
  <c r="I1135" i="1"/>
  <c r="H1135" i="1"/>
  <c r="J1127" i="1"/>
  <c r="I1127" i="1"/>
  <c r="H1127" i="1"/>
  <c r="J1119" i="1"/>
  <c r="I1119" i="1"/>
  <c r="H1119" i="1"/>
  <c r="J1111" i="1"/>
  <c r="I1111" i="1"/>
  <c r="H1111" i="1"/>
  <c r="J1103" i="1"/>
  <c r="I1103" i="1"/>
  <c r="H1103" i="1"/>
  <c r="J1095" i="1"/>
  <c r="I1095" i="1"/>
  <c r="H1095" i="1"/>
  <c r="J1087" i="1"/>
  <c r="I1087" i="1"/>
  <c r="H1087" i="1"/>
  <c r="J1079" i="1"/>
  <c r="I1079" i="1"/>
  <c r="H1079" i="1"/>
  <c r="J1071" i="1"/>
  <c r="I1071" i="1"/>
  <c r="H1071" i="1"/>
  <c r="J1063" i="1"/>
  <c r="I1063" i="1"/>
  <c r="H1063" i="1"/>
  <c r="J1055" i="1"/>
  <c r="I1055" i="1"/>
  <c r="H1055" i="1"/>
  <c r="J1047" i="1"/>
  <c r="I1047" i="1"/>
  <c r="H1047" i="1"/>
  <c r="J1039" i="1"/>
  <c r="I1039" i="1"/>
  <c r="H1039" i="1"/>
  <c r="J1031" i="1"/>
  <c r="I1031" i="1"/>
  <c r="H1031" i="1"/>
  <c r="J1023" i="1"/>
  <c r="I1023" i="1"/>
  <c r="H1023" i="1"/>
  <c r="J1015" i="1"/>
  <c r="I1015" i="1"/>
  <c r="H1015" i="1"/>
  <c r="J1007" i="1"/>
  <c r="I1007" i="1"/>
  <c r="H1007" i="1"/>
  <c r="J999" i="1"/>
  <c r="I999" i="1"/>
  <c r="H999" i="1"/>
  <c r="J991" i="1"/>
  <c r="I991" i="1"/>
  <c r="H991" i="1"/>
  <c r="J983" i="1"/>
  <c r="I983" i="1"/>
  <c r="H983" i="1"/>
  <c r="J975" i="1"/>
  <c r="I975" i="1"/>
  <c r="H975" i="1"/>
  <c r="J967" i="1"/>
  <c r="I967" i="1"/>
  <c r="H967" i="1"/>
  <c r="J959" i="1"/>
  <c r="I959" i="1"/>
  <c r="H959" i="1"/>
  <c r="J951" i="1"/>
  <c r="I951" i="1"/>
  <c r="H951" i="1"/>
  <c r="J943" i="1"/>
  <c r="I943" i="1"/>
  <c r="H943" i="1"/>
  <c r="J935" i="1"/>
  <c r="I935" i="1"/>
  <c r="H935" i="1"/>
  <c r="J927" i="1"/>
  <c r="I927" i="1"/>
  <c r="H927" i="1"/>
  <c r="J919" i="1"/>
  <c r="I919" i="1"/>
  <c r="H919" i="1"/>
  <c r="J911" i="1"/>
  <c r="I911" i="1"/>
  <c r="H911" i="1"/>
  <c r="J903" i="1"/>
  <c r="I903" i="1"/>
  <c r="H903" i="1"/>
  <c r="J895" i="1"/>
  <c r="I895" i="1"/>
  <c r="H895" i="1"/>
  <c r="J887" i="1"/>
  <c r="I887" i="1"/>
  <c r="H887" i="1"/>
  <c r="J879" i="1"/>
  <c r="I879" i="1"/>
  <c r="H879" i="1"/>
  <c r="J871" i="1"/>
  <c r="I871" i="1"/>
  <c r="H871" i="1"/>
  <c r="J863" i="1"/>
  <c r="I863" i="1"/>
  <c r="H863" i="1"/>
  <c r="J855" i="1"/>
  <c r="I855" i="1"/>
  <c r="H855" i="1"/>
  <c r="J847" i="1"/>
  <c r="I847" i="1"/>
  <c r="H847" i="1"/>
  <c r="J839" i="1"/>
  <c r="I839" i="1"/>
  <c r="H839" i="1"/>
  <c r="J831" i="1"/>
  <c r="I831" i="1"/>
  <c r="H831" i="1"/>
  <c r="J823" i="1"/>
  <c r="I823" i="1"/>
  <c r="H823" i="1"/>
  <c r="J815" i="1"/>
  <c r="I815" i="1"/>
  <c r="H815" i="1"/>
  <c r="J807" i="1"/>
  <c r="I807" i="1"/>
  <c r="H807" i="1"/>
  <c r="J799" i="1"/>
  <c r="I799" i="1"/>
  <c r="H799" i="1"/>
  <c r="J791" i="1"/>
  <c r="I791" i="1"/>
  <c r="H791" i="1"/>
  <c r="J783" i="1"/>
  <c r="I783" i="1"/>
  <c r="H783" i="1"/>
  <c r="J775" i="1"/>
  <c r="I775" i="1"/>
  <c r="H775" i="1"/>
  <c r="J767" i="1"/>
  <c r="I767" i="1"/>
  <c r="H767" i="1"/>
  <c r="J759" i="1"/>
  <c r="I759" i="1"/>
  <c r="H759" i="1"/>
  <c r="J751" i="1"/>
  <c r="I751" i="1"/>
  <c r="H751" i="1"/>
  <c r="J743" i="1"/>
  <c r="I743" i="1"/>
  <c r="H743" i="1"/>
  <c r="J735" i="1"/>
  <c r="I735" i="1"/>
  <c r="H735" i="1"/>
  <c r="J727" i="1"/>
  <c r="I727" i="1"/>
  <c r="H727" i="1"/>
  <c r="J719" i="1"/>
  <c r="I719" i="1"/>
  <c r="H719" i="1"/>
  <c r="J711" i="1"/>
  <c r="I711" i="1"/>
  <c r="H711" i="1"/>
  <c r="J703" i="1"/>
  <c r="I703" i="1"/>
  <c r="H703" i="1"/>
  <c r="J695" i="1"/>
  <c r="I695" i="1"/>
  <c r="H695" i="1"/>
  <c r="J687" i="1"/>
  <c r="I687" i="1"/>
  <c r="H687" i="1"/>
  <c r="J679" i="1"/>
  <c r="I679" i="1"/>
  <c r="H679" i="1"/>
  <c r="J671" i="1"/>
  <c r="I671" i="1"/>
  <c r="H671" i="1"/>
  <c r="J663" i="1"/>
  <c r="I663" i="1"/>
  <c r="H663" i="1"/>
  <c r="J655" i="1"/>
  <c r="I655" i="1"/>
  <c r="H655" i="1"/>
  <c r="J647" i="1"/>
  <c r="I647" i="1"/>
  <c r="H647" i="1"/>
  <c r="J639" i="1"/>
  <c r="I639" i="1"/>
  <c r="H639" i="1"/>
  <c r="J631" i="1"/>
  <c r="I631" i="1"/>
  <c r="H631" i="1"/>
  <c r="J623" i="1"/>
  <c r="I623" i="1"/>
  <c r="H623" i="1"/>
  <c r="J615" i="1"/>
  <c r="I615" i="1"/>
  <c r="H615" i="1"/>
  <c r="J607" i="1"/>
  <c r="I607" i="1"/>
  <c r="H607" i="1"/>
  <c r="J599" i="1"/>
  <c r="I599" i="1"/>
  <c r="H599" i="1"/>
  <c r="J591" i="1"/>
  <c r="I591" i="1"/>
  <c r="H591" i="1"/>
  <c r="J583" i="1"/>
  <c r="I583" i="1"/>
  <c r="H583" i="1"/>
  <c r="J575" i="1"/>
  <c r="I575" i="1"/>
  <c r="H575" i="1"/>
  <c r="J567" i="1"/>
  <c r="I567" i="1"/>
  <c r="H567" i="1"/>
  <c r="J559" i="1"/>
  <c r="I559" i="1"/>
  <c r="H559" i="1"/>
  <c r="J551" i="1"/>
  <c r="I551" i="1"/>
  <c r="H551" i="1"/>
  <c r="J543" i="1"/>
  <c r="I543" i="1"/>
  <c r="H543" i="1"/>
  <c r="J535" i="1"/>
  <c r="I535" i="1"/>
  <c r="H535" i="1"/>
  <c r="J527" i="1"/>
  <c r="I527" i="1"/>
  <c r="H527" i="1"/>
  <c r="J519" i="1"/>
  <c r="I519" i="1"/>
  <c r="H519" i="1"/>
  <c r="J511" i="1"/>
  <c r="I511" i="1"/>
  <c r="H511" i="1"/>
  <c r="J503" i="1"/>
  <c r="I503" i="1"/>
  <c r="H503" i="1"/>
  <c r="J495" i="1"/>
  <c r="I495" i="1"/>
  <c r="H495" i="1"/>
  <c r="J487" i="1"/>
  <c r="I487" i="1"/>
  <c r="H487" i="1"/>
  <c r="J479" i="1"/>
  <c r="I479" i="1"/>
  <c r="H479" i="1"/>
  <c r="J471" i="1"/>
  <c r="I471" i="1"/>
  <c r="H471" i="1"/>
  <c r="J463" i="1"/>
  <c r="I463" i="1"/>
  <c r="H463" i="1"/>
  <c r="J455" i="1"/>
  <c r="I455" i="1"/>
  <c r="H455" i="1"/>
  <c r="J447" i="1"/>
  <c r="I447" i="1"/>
  <c r="H447" i="1"/>
  <c r="J439" i="1"/>
  <c r="I439" i="1"/>
  <c r="H439" i="1"/>
  <c r="J431" i="1"/>
  <c r="I431" i="1"/>
  <c r="H431" i="1"/>
  <c r="J423" i="1"/>
  <c r="I423" i="1"/>
  <c r="H423" i="1"/>
  <c r="J415" i="1"/>
  <c r="I415" i="1"/>
  <c r="H415" i="1"/>
  <c r="J407" i="1"/>
  <c r="I407" i="1"/>
  <c r="H407" i="1"/>
  <c r="J399" i="1"/>
  <c r="I399" i="1"/>
  <c r="H399" i="1"/>
  <c r="J391" i="1"/>
  <c r="I391" i="1"/>
  <c r="H391" i="1"/>
  <c r="J383" i="1"/>
  <c r="I383" i="1"/>
  <c r="H383" i="1"/>
  <c r="J375" i="1"/>
  <c r="I375" i="1"/>
  <c r="H375" i="1"/>
  <c r="J367" i="1"/>
  <c r="I367" i="1"/>
  <c r="H367" i="1"/>
  <c r="J359" i="1"/>
  <c r="I359" i="1"/>
  <c r="H359" i="1"/>
  <c r="J351" i="1"/>
  <c r="I351" i="1"/>
  <c r="H351" i="1"/>
  <c r="J343" i="1"/>
  <c r="I343" i="1"/>
  <c r="H343" i="1"/>
  <c r="J335" i="1"/>
  <c r="I335" i="1"/>
  <c r="H335" i="1"/>
  <c r="J327" i="1"/>
  <c r="I327" i="1"/>
  <c r="H327" i="1"/>
  <c r="J319" i="1"/>
  <c r="I319" i="1"/>
  <c r="H319" i="1"/>
  <c r="J311" i="1"/>
  <c r="I311" i="1"/>
  <c r="H311" i="1"/>
  <c r="J303" i="1"/>
  <c r="I303" i="1"/>
  <c r="H303" i="1"/>
  <c r="J295" i="1"/>
  <c r="I295" i="1"/>
  <c r="H295" i="1"/>
  <c r="J287" i="1"/>
  <c r="I287" i="1"/>
  <c r="H287" i="1"/>
  <c r="J279" i="1"/>
  <c r="I279" i="1"/>
  <c r="H279" i="1"/>
  <c r="J271" i="1"/>
  <c r="I271" i="1"/>
  <c r="H271" i="1"/>
  <c r="J263" i="1"/>
  <c r="I263" i="1"/>
  <c r="H263" i="1"/>
  <c r="J255" i="1"/>
  <c r="I255" i="1"/>
  <c r="H255" i="1"/>
  <c r="J247" i="1"/>
  <c r="I247" i="1"/>
  <c r="H247" i="1"/>
  <c r="J239" i="1"/>
  <c r="I239" i="1"/>
  <c r="H239" i="1"/>
  <c r="J231" i="1"/>
  <c r="I231" i="1"/>
  <c r="H231" i="1"/>
  <c r="J223" i="1"/>
  <c r="I223" i="1"/>
  <c r="H223" i="1"/>
  <c r="J215" i="1"/>
  <c r="I215" i="1"/>
  <c r="H215" i="1"/>
  <c r="J207" i="1"/>
  <c r="I207" i="1"/>
  <c r="H207" i="1"/>
  <c r="J199" i="1"/>
  <c r="I199" i="1"/>
  <c r="H199" i="1"/>
  <c r="J191" i="1"/>
  <c r="I191" i="1"/>
  <c r="H191" i="1"/>
  <c r="J183" i="1"/>
  <c r="I183" i="1"/>
  <c r="H183" i="1"/>
  <c r="J175" i="1"/>
  <c r="I175" i="1"/>
  <c r="H175" i="1"/>
  <c r="J167" i="1"/>
  <c r="I167" i="1"/>
  <c r="H167" i="1"/>
  <c r="J159" i="1"/>
  <c r="I159" i="1"/>
  <c r="H159" i="1"/>
  <c r="J151" i="1"/>
  <c r="I151" i="1"/>
  <c r="H151" i="1"/>
  <c r="J143" i="1"/>
  <c r="I143" i="1"/>
  <c r="H143" i="1"/>
  <c r="J135" i="1"/>
  <c r="I135" i="1"/>
  <c r="H135" i="1"/>
  <c r="J127" i="1"/>
  <c r="I127" i="1"/>
  <c r="H127" i="1"/>
  <c r="J119" i="1"/>
  <c r="I119" i="1"/>
  <c r="H119" i="1"/>
  <c r="J111" i="1"/>
  <c r="I111" i="1"/>
  <c r="H111" i="1"/>
  <c r="J103" i="1"/>
  <c r="I103" i="1"/>
  <c r="H103" i="1"/>
  <c r="J95" i="1"/>
  <c r="I95" i="1"/>
  <c r="H95" i="1"/>
  <c r="J87" i="1"/>
  <c r="I87" i="1"/>
  <c r="H87" i="1"/>
  <c r="J79" i="1"/>
  <c r="I79" i="1"/>
  <c r="H79" i="1"/>
  <c r="J71" i="1"/>
  <c r="I71" i="1"/>
  <c r="H71" i="1"/>
  <c r="J63" i="1"/>
  <c r="I63" i="1"/>
  <c r="H63" i="1"/>
  <c r="J55" i="1"/>
  <c r="I55" i="1"/>
  <c r="H55" i="1"/>
  <c r="J47" i="1"/>
  <c r="I47" i="1"/>
  <c r="H47" i="1"/>
  <c r="J39" i="1"/>
  <c r="I39" i="1"/>
  <c r="H39" i="1"/>
  <c r="J31" i="1"/>
  <c r="I31" i="1"/>
  <c r="H31" i="1"/>
  <c r="J23" i="1"/>
  <c r="I23" i="1"/>
  <c r="H23" i="1"/>
  <c r="J15" i="1"/>
  <c r="I15" i="1"/>
  <c r="H15" i="1"/>
  <c r="J7" i="1"/>
  <c r="I7" i="1"/>
  <c r="H7" i="1"/>
  <c r="H2187" i="1"/>
  <c r="H2178" i="1"/>
  <c r="H2169" i="1"/>
  <c r="H2160" i="1"/>
  <c r="H2123" i="1"/>
  <c r="H2114" i="1"/>
  <c r="H2105" i="1"/>
  <c r="H2096" i="1"/>
  <c r="H2059" i="1"/>
  <c r="H2050" i="1"/>
  <c r="H2041" i="1"/>
  <c r="H2019" i="1"/>
  <c r="H2009" i="1"/>
  <c r="H1987" i="1"/>
  <c r="H1977" i="1"/>
  <c r="H1955" i="1"/>
  <c r="H1945" i="1"/>
  <c r="H1907" i="1"/>
  <c r="J2278" i="1"/>
  <c r="I2278" i="1"/>
  <c r="J2270" i="1"/>
  <c r="I2270" i="1"/>
  <c r="J2262" i="1"/>
  <c r="I2262" i="1"/>
  <c r="J2254" i="1"/>
  <c r="I2254" i="1"/>
  <c r="J2246" i="1"/>
  <c r="I2246" i="1"/>
  <c r="J2238" i="1"/>
  <c r="I2238" i="1"/>
  <c r="J2230" i="1"/>
  <c r="I2230" i="1"/>
  <c r="J2222" i="1"/>
  <c r="I2222" i="1"/>
  <c r="J2214" i="1"/>
  <c r="I2214" i="1"/>
  <c r="J2206" i="1"/>
  <c r="I2206" i="1"/>
  <c r="J2198" i="1"/>
  <c r="I2198" i="1"/>
  <c r="J2190" i="1"/>
  <c r="I2190" i="1"/>
  <c r="J2182" i="1"/>
  <c r="I2182" i="1"/>
  <c r="J2174" i="1"/>
  <c r="I2174" i="1"/>
  <c r="J2166" i="1"/>
  <c r="I2166" i="1"/>
  <c r="J2158" i="1"/>
  <c r="I2158" i="1"/>
  <c r="J2150" i="1"/>
  <c r="I2150" i="1"/>
  <c r="J2142" i="1"/>
  <c r="I2142" i="1"/>
  <c r="J2134" i="1"/>
  <c r="I2134" i="1"/>
  <c r="J2126" i="1"/>
  <c r="I2126" i="1"/>
  <c r="J2118" i="1"/>
  <c r="I2118" i="1"/>
  <c r="J2110" i="1"/>
  <c r="I2110" i="1"/>
  <c r="J2102" i="1"/>
  <c r="I2102" i="1"/>
  <c r="J2094" i="1"/>
  <c r="I2094" i="1"/>
  <c r="J2086" i="1"/>
  <c r="I2086" i="1"/>
  <c r="J2078" i="1"/>
  <c r="I2078" i="1"/>
  <c r="J2070" i="1"/>
  <c r="I2070" i="1"/>
  <c r="J2062" i="1"/>
  <c r="I2062" i="1"/>
  <c r="J2054" i="1"/>
  <c r="I2054" i="1"/>
  <c r="J2046" i="1"/>
  <c r="I2046" i="1"/>
  <c r="J2038" i="1"/>
  <c r="I2038" i="1"/>
  <c r="J2030" i="1"/>
  <c r="I2030" i="1"/>
  <c r="J2022" i="1"/>
  <c r="I2022" i="1"/>
  <c r="J2014" i="1"/>
  <c r="I2014" i="1"/>
  <c r="J2006" i="1"/>
  <c r="I2006" i="1"/>
  <c r="J1998" i="1"/>
  <c r="I1998" i="1"/>
  <c r="J1990" i="1"/>
  <c r="I1990" i="1"/>
  <c r="J1982" i="1"/>
  <c r="I1982" i="1"/>
  <c r="J1974" i="1"/>
  <c r="I1974" i="1"/>
  <c r="J1966" i="1"/>
  <c r="I1966" i="1"/>
  <c r="J1958" i="1"/>
  <c r="I1958" i="1"/>
  <c r="J1950" i="1"/>
  <c r="I1950" i="1"/>
  <c r="J1942" i="1"/>
  <c r="I1942" i="1"/>
  <c r="J1934" i="1"/>
  <c r="I1934" i="1"/>
  <c r="J1926" i="1"/>
  <c r="I1926" i="1"/>
  <c r="J1918" i="1"/>
  <c r="I1918" i="1"/>
  <c r="J1910" i="1"/>
  <c r="I1910" i="1"/>
  <c r="J1902" i="1"/>
  <c r="I1902" i="1"/>
  <c r="J1894" i="1"/>
  <c r="I1894" i="1"/>
  <c r="J1886" i="1"/>
  <c r="I1886" i="1"/>
  <c r="J1878" i="1"/>
  <c r="I1878" i="1"/>
  <c r="J1870" i="1"/>
  <c r="I1870" i="1"/>
  <c r="J1862" i="1"/>
  <c r="I1862" i="1"/>
  <c r="J1854" i="1"/>
  <c r="I1854" i="1"/>
  <c r="J1846" i="1"/>
  <c r="I1846" i="1"/>
  <c r="J1838" i="1"/>
  <c r="I1838" i="1"/>
  <c r="J1830" i="1"/>
  <c r="I1830" i="1"/>
  <c r="J1822" i="1"/>
  <c r="I1822" i="1"/>
  <c r="J1814" i="1"/>
  <c r="I1814" i="1"/>
  <c r="J1806" i="1"/>
  <c r="I1806" i="1"/>
  <c r="J1798" i="1"/>
  <c r="I1798" i="1"/>
  <c r="J1790" i="1"/>
  <c r="I1790" i="1"/>
  <c r="J1782" i="1"/>
  <c r="I1782" i="1"/>
  <c r="J1774" i="1"/>
  <c r="I1774" i="1"/>
  <c r="J1766" i="1"/>
  <c r="I1766" i="1"/>
  <c r="J1758" i="1"/>
  <c r="I1758" i="1"/>
  <c r="J1750" i="1"/>
  <c r="I1750" i="1"/>
  <c r="J1742" i="1"/>
  <c r="I1742" i="1"/>
  <c r="J1734" i="1"/>
  <c r="I1734" i="1"/>
  <c r="J1726" i="1"/>
  <c r="I1726" i="1"/>
  <c r="J1718" i="1"/>
  <c r="I1718" i="1"/>
  <c r="J1710" i="1"/>
  <c r="I1710" i="1"/>
  <c r="J1702" i="1"/>
  <c r="I1702" i="1"/>
  <c r="J1694" i="1"/>
  <c r="I1694" i="1"/>
  <c r="J1686" i="1"/>
  <c r="I1686" i="1"/>
  <c r="J1678" i="1"/>
  <c r="I1678" i="1"/>
  <c r="J1670" i="1"/>
  <c r="I1670" i="1"/>
  <c r="J1662" i="1"/>
  <c r="I1662" i="1"/>
  <c r="J1654" i="1"/>
  <c r="I1654" i="1"/>
  <c r="J1646" i="1"/>
  <c r="I1646" i="1"/>
  <c r="J1638" i="1"/>
  <c r="I1638" i="1"/>
  <c r="J1630" i="1"/>
  <c r="I1630" i="1"/>
  <c r="J1622" i="1"/>
  <c r="I1622" i="1"/>
  <c r="J1614" i="1"/>
  <c r="I1614" i="1"/>
  <c r="J1606" i="1"/>
  <c r="I1606" i="1"/>
  <c r="J1598" i="1"/>
  <c r="I1598" i="1"/>
  <c r="J1590" i="1"/>
  <c r="I1590" i="1"/>
  <c r="J1582" i="1"/>
  <c r="I1582" i="1"/>
  <c r="J1574" i="1"/>
  <c r="I1574" i="1"/>
  <c r="J1566" i="1"/>
  <c r="I1566" i="1"/>
  <c r="J1558" i="1"/>
  <c r="I1558" i="1"/>
  <c r="J1550" i="1"/>
  <c r="I1550" i="1"/>
  <c r="J1542" i="1"/>
  <c r="I1542" i="1"/>
  <c r="J1534" i="1"/>
  <c r="I1534" i="1"/>
  <c r="J1526" i="1"/>
  <c r="I1526" i="1"/>
  <c r="J1518" i="1"/>
  <c r="I1518" i="1"/>
  <c r="J1510" i="1"/>
  <c r="I1510" i="1"/>
  <c r="J1502" i="1"/>
  <c r="I1502" i="1"/>
  <c r="J1494" i="1"/>
  <c r="I1494" i="1"/>
  <c r="J1486" i="1"/>
  <c r="I1486" i="1"/>
  <c r="J1478" i="1"/>
  <c r="I1478" i="1"/>
  <c r="J1470" i="1"/>
  <c r="I1470" i="1"/>
  <c r="J1462" i="1"/>
  <c r="I1462" i="1"/>
  <c r="J1454" i="1"/>
  <c r="I1454" i="1"/>
  <c r="J1446" i="1"/>
  <c r="I1446" i="1"/>
  <c r="J1438" i="1"/>
  <c r="I1438" i="1"/>
  <c r="J1430" i="1"/>
  <c r="I1430" i="1"/>
  <c r="J1422" i="1"/>
  <c r="I1422" i="1"/>
  <c r="J1414" i="1"/>
  <c r="I1414" i="1"/>
  <c r="J1406" i="1"/>
  <c r="I1406" i="1"/>
  <c r="I1398" i="1"/>
  <c r="J1398" i="1"/>
  <c r="J1390" i="1"/>
  <c r="I1390" i="1"/>
  <c r="J1382" i="1"/>
  <c r="I1382" i="1"/>
  <c r="J1374" i="1"/>
  <c r="I1374" i="1"/>
  <c r="J1366" i="1"/>
  <c r="I1366" i="1"/>
  <c r="J1358" i="1"/>
  <c r="I1358" i="1"/>
  <c r="J1350" i="1"/>
  <c r="I1350" i="1"/>
  <c r="J1342" i="1"/>
  <c r="I1342" i="1"/>
  <c r="I1334" i="1"/>
  <c r="J1334" i="1"/>
  <c r="J1326" i="1"/>
  <c r="I1326" i="1"/>
  <c r="J1318" i="1"/>
  <c r="I1318" i="1"/>
  <c r="I1310" i="1"/>
  <c r="J1310" i="1"/>
  <c r="J1302" i="1"/>
  <c r="I1302" i="1"/>
  <c r="J1294" i="1"/>
  <c r="I1294" i="1"/>
  <c r="J1286" i="1"/>
  <c r="I1286" i="1"/>
  <c r="J1278" i="1"/>
  <c r="I1278" i="1"/>
  <c r="I1270" i="1"/>
  <c r="J1270" i="1"/>
  <c r="J1262" i="1"/>
  <c r="I1262" i="1"/>
  <c r="J1254" i="1"/>
  <c r="I1254" i="1"/>
  <c r="I1246" i="1"/>
  <c r="J1246" i="1"/>
  <c r="H1246" i="1"/>
  <c r="J1238" i="1"/>
  <c r="I1238" i="1"/>
  <c r="H1238" i="1"/>
  <c r="J1230" i="1"/>
  <c r="I1230" i="1"/>
  <c r="H1230" i="1"/>
  <c r="J1222" i="1"/>
  <c r="I1222" i="1"/>
  <c r="H1222" i="1"/>
  <c r="J1214" i="1"/>
  <c r="I1214" i="1"/>
  <c r="H1214" i="1"/>
  <c r="I1206" i="1"/>
  <c r="J1206" i="1"/>
  <c r="H1206" i="1"/>
  <c r="J1198" i="1"/>
  <c r="I1198" i="1"/>
  <c r="H1198" i="1"/>
  <c r="I1190" i="1"/>
  <c r="J1190" i="1"/>
  <c r="H1190" i="1"/>
  <c r="J1182" i="1"/>
  <c r="I1182" i="1"/>
  <c r="H1182" i="1"/>
  <c r="I1174" i="1"/>
  <c r="J1174" i="1"/>
  <c r="H1174" i="1"/>
  <c r="J1166" i="1"/>
  <c r="I1166" i="1"/>
  <c r="H1166" i="1"/>
  <c r="I1158" i="1"/>
  <c r="J1158" i="1"/>
  <c r="H1158" i="1"/>
  <c r="J1150" i="1"/>
  <c r="I1150" i="1"/>
  <c r="H1150" i="1"/>
  <c r="I1142" i="1"/>
  <c r="J1142" i="1"/>
  <c r="H1142" i="1"/>
  <c r="J1134" i="1"/>
  <c r="I1134" i="1"/>
  <c r="H1134" i="1"/>
  <c r="I1126" i="1"/>
  <c r="J1126" i="1"/>
  <c r="H1126" i="1"/>
  <c r="J1118" i="1"/>
  <c r="I1118" i="1"/>
  <c r="H1118" i="1"/>
  <c r="J1110" i="1"/>
  <c r="I1110" i="1"/>
  <c r="H1110" i="1"/>
  <c r="J1102" i="1"/>
  <c r="I1102" i="1"/>
  <c r="H1102" i="1"/>
  <c r="J1094" i="1"/>
  <c r="I1094" i="1"/>
  <c r="H1094" i="1"/>
  <c r="J1086" i="1"/>
  <c r="I1086" i="1"/>
  <c r="H1086" i="1"/>
  <c r="J1078" i="1"/>
  <c r="I1078" i="1"/>
  <c r="H1078" i="1"/>
  <c r="J1070" i="1"/>
  <c r="I1070" i="1"/>
  <c r="H1070" i="1"/>
  <c r="J1062" i="1"/>
  <c r="I1062" i="1"/>
  <c r="H1062" i="1"/>
  <c r="I1054" i="1"/>
  <c r="J1054" i="1"/>
  <c r="H1054" i="1"/>
  <c r="J1046" i="1"/>
  <c r="I1046" i="1"/>
  <c r="H1046" i="1"/>
  <c r="J1038" i="1"/>
  <c r="I1038" i="1"/>
  <c r="H1038" i="1"/>
  <c r="J1030" i="1"/>
  <c r="I1030" i="1"/>
  <c r="H1030" i="1"/>
  <c r="I1022" i="1"/>
  <c r="J1022" i="1"/>
  <c r="H1022" i="1"/>
  <c r="J1014" i="1"/>
  <c r="I1014" i="1"/>
  <c r="H1014" i="1"/>
  <c r="J1006" i="1"/>
  <c r="I1006" i="1"/>
  <c r="H1006" i="1"/>
  <c r="J998" i="1"/>
  <c r="I998" i="1"/>
  <c r="H998" i="1"/>
  <c r="I990" i="1"/>
  <c r="J990" i="1"/>
  <c r="H990" i="1"/>
  <c r="J982" i="1"/>
  <c r="I982" i="1"/>
  <c r="H982" i="1"/>
  <c r="J974" i="1"/>
  <c r="I974" i="1"/>
  <c r="H974" i="1"/>
  <c r="J966" i="1"/>
  <c r="I966" i="1"/>
  <c r="H966" i="1"/>
  <c r="I958" i="1"/>
  <c r="J958" i="1"/>
  <c r="H958" i="1"/>
  <c r="J950" i="1"/>
  <c r="I950" i="1"/>
  <c r="H950" i="1"/>
  <c r="J942" i="1"/>
  <c r="I942" i="1"/>
  <c r="H942" i="1"/>
  <c r="J934" i="1"/>
  <c r="I934" i="1"/>
  <c r="H934" i="1"/>
  <c r="J926" i="1"/>
  <c r="I926" i="1"/>
  <c r="H926" i="1"/>
  <c r="J918" i="1"/>
  <c r="I918" i="1"/>
  <c r="H918" i="1"/>
  <c r="J910" i="1"/>
  <c r="I910" i="1"/>
  <c r="H910" i="1"/>
  <c r="J902" i="1"/>
  <c r="I902" i="1"/>
  <c r="H902" i="1"/>
  <c r="J894" i="1"/>
  <c r="I894" i="1"/>
  <c r="H894" i="1"/>
  <c r="I886" i="1"/>
  <c r="J886" i="1"/>
  <c r="H886" i="1"/>
  <c r="J878" i="1"/>
  <c r="I878" i="1"/>
  <c r="H878" i="1"/>
  <c r="J870" i="1"/>
  <c r="I870" i="1"/>
  <c r="H870" i="1"/>
  <c r="J862" i="1"/>
  <c r="I862" i="1"/>
  <c r="H862" i="1"/>
  <c r="J854" i="1"/>
  <c r="I854" i="1"/>
  <c r="H854" i="1"/>
  <c r="J846" i="1"/>
  <c r="I846" i="1"/>
  <c r="H846" i="1"/>
  <c r="J838" i="1"/>
  <c r="I838" i="1"/>
  <c r="H838" i="1"/>
  <c r="J830" i="1"/>
  <c r="I830" i="1"/>
  <c r="H830" i="1"/>
  <c r="J822" i="1"/>
  <c r="I822" i="1"/>
  <c r="H822" i="1"/>
  <c r="J814" i="1"/>
  <c r="I814" i="1"/>
  <c r="H814" i="1"/>
  <c r="J806" i="1"/>
  <c r="I806" i="1"/>
  <c r="H806" i="1"/>
  <c r="J798" i="1"/>
  <c r="I798" i="1"/>
  <c r="H798" i="1"/>
  <c r="J790" i="1"/>
  <c r="I790" i="1"/>
  <c r="H790" i="1"/>
  <c r="J782" i="1"/>
  <c r="I782" i="1"/>
  <c r="H782" i="1"/>
  <c r="J774" i="1"/>
  <c r="I774" i="1"/>
  <c r="H774" i="1"/>
  <c r="J766" i="1"/>
  <c r="I766" i="1"/>
  <c r="H766" i="1"/>
  <c r="J758" i="1"/>
  <c r="I758" i="1"/>
  <c r="H758" i="1"/>
  <c r="J750" i="1"/>
  <c r="I750" i="1"/>
  <c r="H750" i="1"/>
  <c r="J742" i="1"/>
  <c r="I742" i="1"/>
  <c r="H742" i="1"/>
  <c r="J734" i="1"/>
  <c r="I734" i="1"/>
  <c r="H734" i="1"/>
  <c r="J726" i="1"/>
  <c r="I726" i="1"/>
  <c r="H726" i="1"/>
  <c r="J718" i="1"/>
  <c r="I718" i="1"/>
  <c r="H718" i="1"/>
  <c r="J710" i="1"/>
  <c r="I710" i="1"/>
  <c r="H710" i="1"/>
  <c r="J702" i="1"/>
  <c r="I702" i="1"/>
  <c r="H702" i="1"/>
  <c r="J694" i="1"/>
  <c r="I694" i="1"/>
  <c r="H694" i="1"/>
  <c r="J686" i="1"/>
  <c r="I686" i="1"/>
  <c r="H686" i="1"/>
  <c r="J678" i="1"/>
  <c r="I678" i="1"/>
  <c r="H678" i="1"/>
  <c r="J670" i="1"/>
  <c r="I670" i="1"/>
  <c r="H670" i="1"/>
  <c r="J662" i="1"/>
  <c r="I662" i="1"/>
  <c r="H662" i="1"/>
  <c r="J654" i="1"/>
  <c r="I654" i="1"/>
  <c r="H654" i="1"/>
  <c r="J646" i="1"/>
  <c r="I646" i="1"/>
  <c r="H646" i="1"/>
  <c r="J638" i="1"/>
  <c r="I638" i="1"/>
  <c r="H638" i="1"/>
  <c r="J630" i="1"/>
  <c r="I630" i="1"/>
  <c r="H630" i="1"/>
  <c r="J622" i="1"/>
  <c r="I622" i="1"/>
  <c r="H622" i="1"/>
  <c r="J614" i="1"/>
  <c r="I614" i="1"/>
  <c r="H614" i="1"/>
  <c r="J606" i="1"/>
  <c r="I606" i="1"/>
  <c r="H606" i="1"/>
  <c r="J598" i="1"/>
  <c r="I598" i="1"/>
  <c r="H598" i="1"/>
  <c r="J590" i="1"/>
  <c r="I590" i="1"/>
  <c r="H590" i="1"/>
  <c r="J582" i="1"/>
  <c r="I582" i="1"/>
  <c r="H582" i="1"/>
  <c r="J574" i="1"/>
  <c r="I574" i="1"/>
  <c r="H574" i="1"/>
  <c r="J566" i="1"/>
  <c r="I566" i="1"/>
  <c r="H566" i="1"/>
  <c r="J558" i="1"/>
  <c r="I558" i="1"/>
  <c r="H558" i="1"/>
  <c r="J550" i="1"/>
  <c r="I550" i="1"/>
  <c r="H550" i="1"/>
  <c r="J542" i="1"/>
  <c r="I542" i="1"/>
  <c r="H542" i="1"/>
  <c r="J534" i="1"/>
  <c r="I534" i="1"/>
  <c r="H534" i="1"/>
  <c r="J526" i="1"/>
  <c r="I526" i="1"/>
  <c r="H526" i="1"/>
  <c r="J518" i="1"/>
  <c r="I518" i="1"/>
  <c r="H518" i="1"/>
  <c r="J510" i="1"/>
  <c r="I510" i="1"/>
  <c r="H510" i="1"/>
  <c r="J502" i="1"/>
  <c r="I502" i="1"/>
  <c r="H502" i="1"/>
  <c r="J494" i="1"/>
  <c r="I494" i="1"/>
  <c r="H494" i="1"/>
  <c r="J486" i="1"/>
  <c r="I486" i="1"/>
  <c r="H486" i="1"/>
  <c r="J478" i="1"/>
  <c r="I478" i="1"/>
  <c r="H478" i="1"/>
  <c r="J470" i="1"/>
  <c r="I470" i="1"/>
  <c r="H470" i="1"/>
  <c r="J462" i="1"/>
  <c r="I462" i="1"/>
  <c r="H462" i="1"/>
  <c r="J454" i="1"/>
  <c r="I454" i="1"/>
  <c r="H454" i="1"/>
  <c r="J446" i="1"/>
  <c r="I446" i="1"/>
  <c r="H446" i="1"/>
  <c r="J438" i="1"/>
  <c r="I438" i="1"/>
  <c r="H438" i="1"/>
  <c r="J430" i="1"/>
  <c r="I430" i="1"/>
  <c r="H430" i="1"/>
  <c r="J422" i="1"/>
  <c r="I422" i="1"/>
  <c r="H422" i="1"/>
  <c r="J414" i="1"/>
  <c r="I414" i="1"/>
  <c r="H414" i="1"/>
  <c r="J406" i="1"/>
  <c r="I406" i="1"/>
  <c r="H406" i="1"/>
  <c r="J398" i="1"/>
  <c r="I398" i="1"/>
  <c r="H398" i="1"/>
  <c r="J390" i="1"/>
  <c r="I390" i="1"/>
  <c r="H390" i="1"/>
  <c r="J382" i="1"/>
  <c r="I382" i="1"/>
  <c r="H382" i="1"/>
  <c r="J374" i="1"/>
  <c r="I374" i="1"/>
  <c r="H374" i="1"/>
  <c r="J366" i="1"/>
  <c r="I366" i="1"/>
  <c r="H366" i="1"/>
  <c r="J358" i="1"/>
  <c r="I358" i="1"/>
  <c r="H358" i="1"/>
  <c r="J350" i="1"/>
  <c r="I350" i="1"/>
  <c r="H350" i="1"/>
  <c r="J342" i="1"/>
  <c r="I342" i="1"/>
  <c r="H342" i="1"/>
  <c r="J334" i="1"/>
  <c r="I334" i="1"/>
  <c r="H334" i="1"/>
  <c r="J326" i="1"/>
  <c r="I326" i="1"/>
  <c r="H326" i="1"/>
  <c r="J318" i="1"/>
  <c r="I318" i="1"/>
  <c r="H318" i="1"/>
  <c r="J310" i="1"/>
  <c r="I310" i="1"/>
  <c r="H310" i="1"/>
  <c r="J302" i="1"/>
  <c r="I302" i="1"/>
  <c r="H302" i="1"/>
  <c r="J294" i="1"/>
  <c r="I294" i="1"/>
  <c r="H294" i="1"/>
  <c r="J286" i="1"/>
  <c r="I286" i="1"/>
  <c r="H286" i="1"/>
  <c r="J278" i="1"/>
  <c r="I278" i="1"/>
  <c r="H278" i="1"/>
  <c r="J270" i="1"/>
  <c r="I270" i="1"/>
  <c r="H270" i="1"/>
  <c r="J262" i="1"/>
  <c r="I262" i="1"/>
  <c r="H262" i="1"/>
  <c r="J254" i="1"/>
  <c r="I254" i="1"/>
  <c r="H254" i="1"/>
  <c r="J246" i="1"/>
  <c r="I246" i="1"/>
  <c r="H246" i="1"/>
  <c r="J238" i="1"/>
  <c r="I238" i="1"/>
  <c r="H238" i="1"/>
  <c r="J230" i="1"/>
  <c r="I230" i="1"/>
  <c r="H230" i="1"/>
  <c r="J222" i="1"/>
  <c r="I222" i="1"/>
  <c r="H222" i="1"/>
  <c r="J214" i="1"/>
  <c r="I214" i="1"/>
  <c r="H214" i="1"/>
  <c r="J206" i="1"/>
  <c r="I206" i="1"/>
  <c r="H206" i="1"/>
  <c r="J198" i="1"/>
  <c r="I198" i="1"/>
  <c r="H198" i="1"/>
  <c r="J190" i="1"/>
  <c r="I190" i="1"/>
  <c r="H190" i="1"/>
  <c r="J182" i="1"/>
  <c r="I182" i="1"/>
  <c r="H182" i="1"/>
  <c r="J174" i="1"/>
  <c r="I174" i="1"/>
  <c r="H174" i="1"/>
  <c r="J166" i="1"/>
  <c r="I166" i="1"/>
  <c r="H166" i="1"/>
  <c r="J158" i="1"/>
  <c r="I158" i="1"/>
  <c r="H158" i="1"/>
  <c r="J150" i="1"/>
  <c r="I150" i="1"/>
  <c r="H150" i="1"/>
  <c r="J142" i="1"/>
  <c r="I142" i="1"/>
  <c r="H142" i="1"/>
  <c r="J134" i="1"/>
  <c r="I134" i="1"/>
  <c r="H134" i="1"/>
  <c r="J126" i="1"/>
  <c r="I126" i="1"/>
  <c r="H126" i="1"/>
  <c r="J118" i="1"/>
  <c r="I118" i="1"/>
  <c r="H118" i="1"/>
  <c r="J110" i="1"/>
  <c r="I110" i="1"/>
  <c r="H110" i="1"/>
  <c r="J102" i="1"/>
  <c r="I102" i="1"/>
  <c r="H102" i="1"/>
  <c r="J94" i="1"/>
  <c r="I94" i="1"/>
  <c r="H94" i="1"/>
  <c r="J86" i="1"/>
  <c r="H86" i="1"/>
  <c r="I86" i="1"/>
  <c r="J78" i="1"/>
  <c r="I78" i="1"/>
  <c r="H78" i="1"/>
  <c r="J70" i="1"/>
  <c r="I70" i="1"/>
  <c r="H70" i="1"/>
  <c r="J62" i="1"/>
  <c r="I62" i="1"/>
  <c r="H62" i="1"/>
  <c r="J54" i="1"/>
  <c r="I54" i="1"/>
  <c r="H54" i="1"/>
  <c r="J46" i="1"/>
  <c r="H46" i="1"/>
  <c r="I46" i="1"/>
  <c r="J38" i="1"/>
  <c r="I38" i="1"/>
  <c r="H38" i="1"/>
  <c r="J30" i="1"/>
  <c r="I30" i="1"/>
  <c r="H30" i="1"/>
  <c r="J22" i="1"/>
  <c r="H22" i="1"/>
  <c r="I22" i="1"/>
  <c r="J14" i="1"/>
  <c r="I14" i="1"/>
  <c r="H14" i="1"/>
  <c r="J6" i="1"/>
  <c r="I6" i="1"/>
  <c r="H6" i="1"/>
  <c r="H2275" i="1"/>
  <c r="H2267" i="1"/>
  <c r="H2259" i="1"/>
  <c r="H2251" i="1"/>
  <c r="H2243" i="1"/>
  <c r="H2235" i="1"/>
  <c r="H2227" i="1"/>
  <c r="H2219" i="1"/>
  <c r="H2211" i="1"/>
  <c r="H2203" i="1"/>
  <c r="H2195" i="1"/>
  <c r="H2186" i="1"/>
  <c r="H2177" i="1"/>
  <c r="H2168" i="1"/>
  <c r="H2158" i="1"/>
  <c r="H2131" i="1"/>
  <c r="H2122" i="1"/>
  <c r="H2113" i="1"/>
  <c r="H2104" i="1"/>
  <c r="H2094" i="1"/>
  <c r="H2067" i="1"/>
  <c r="H2058" i="1"/>
  <c r="H2049" i="1"/>
  <c r="H2038" i="1"/>
  <c r="H2018" i="1"/>
  <c r="H2006" i="1"/>
  <c r="H1986" i="1"/>
  <c r="H1974" i="1"/>
  <c r="H1954" i="1"/>
  <c r="H1942" i="1"/>
  <c r="H1931" i="1"/>
  <c r="H1906" i="1"/>
  <c r="H1891" i="1"/>
  <c r="H1875" i="1"/>
  <c r="H1859" i="1"/>
  <c r="H1838" i="1"/>
  <c r="H1806" i="1"/>
  <c r="H1774" i="1"/>
  <c r="H1742" i="1"/>
  <c r="H1710" i="1"/>
  <c r="H1678" i="1"/>
  <c r="H1646" i="1"/>
  <c r="H1614" i="1"/>
  <c r="H1582" i="1"/>
  <c r="H1550" i="1"/>
  <c r="H1518" i="1"/>
  <c r="H1486" i="1"/>
  <c r="H1454" i="1"/>
  <c r="H1422" i="1"/>
  <c r="H1390" i="1"/>
  <c r="H1358" i="1"/>
  <c r="H1326" i="1"/>
  <c r="H1294" i="1"/>
  <c r="H1262" i="1"/>
  <c r="J2277" i="1"/>
  <c r="I2277" i="1"/>
  <c r="J2269" i="1"/>
  <c r="I2269" i="1"/>
  <c r="J2261" i="1"/>
  <c r="I2261" i="1"/>
  <c r="J2253" i="1"/>
  <c r="I2253" i="1"/>
  <c r="J2245" i="1"/>
  <c r="I2245" i="1"/>
  <c r="J2237" i="1"/>
  <c r="I2237" i="1"/>
  <c r="J2229" i="1"/>
  <c r="I2229" i="1"/>
  <c r="J2221" i="1"/>
  <c r="I2221" i="1"/>
  <c r="J2213" i="1"/>
  <c r="I2213" i="1"/>
  <c r="J2205" i="1"/>
  <c r="I2205" i="1"/>
  <c r="J2197" i="1"/>
  <c r="I2197" i="1"/>
  <c r="J2189" i="1"/>
  <c r="I2189" i="1"/>
  <c r="J2181" i="1"/>
  <c r="I2181" i="1"/>
  <c r="J2173" i="1"/>
  <c r="I2173" i="1"/>
  <c r="J2165" i="1"/>
  <c r="I2165" i="1"/>
  <c r="J2157" i="1"/>
  <c r="I2157" i="1"/>
  <c r="J2149" i="1"/>
  <c r="I2149" i="1"/>
  <c r="J2141" i="1"/>
  <c r="I2141" i="1"/>
  <c r="J2133" i="1"/>
  <c r="I2133" i="1"/>
  <c r="J2125" i="1"/>
  <c r="I2125" i="1"/>
  <c r="J2117" i="1"/>
  <c r="I2117" i="1"/>
  <c r="J2109" i="1"/>
  <c r="I2109" i="1"/>
  <c r="J2101" i="1"/>
  <c r="I2101" i="1"/>
  <c r="J2093" i="1"/>
  <c r="I2093" i="1"/>
  <c r="J2085" i="1"/>
  <c r="I2085" i="1"/>
  <c r="J2077" i="1"/>
  <c r="I2077" i="1"/>
  <c r="J2069" i="1"/>
  <c r="I2069" i="1"/>
  <c r="J2061" i="1"/>
  <c r="I2061" i="1"/>
  <c r="J2053" i="1"/>
  <c r="I2053" i="1"/>
  <c r="J2045" i="1"/>
  <c r="I2045" i="1"/>
  <c r="J2037" i="1"/>
  <c r="I2037" i="1"/>
  <c r="J2029" i="1"/>
  <c r="I2029" i="1"/>
  <c r="J2021" i="1"/>
  <c r="I2021" i="1"/>
  <c r="J2013" i="1"/>
  <c r="I2013" i="1"/>
  <c r="J2005" i="1"/>
  <c r="I2005" i="1"/>
  <c r="J1997" i="1"/>
  <c r="I1997" i="1"/>
  <c r="J1989" i="1"/>
  <c r="I1989" i="1"/>
  <c r="J1981" i="1"/>
  <c r="I1981" i="1"/>
  <c r="J1973" i="1"/>
  <c r="I1973" i="1"/>
  <c r="J1965" i="1"/>
  <c r="I1965" i="1"/>
  <c r="J1957" i="1"/>
  <c r="I1957" i="1"/>
  <c r="J1949" i="1"/>
  <c r="I1949" i="1"/>
  <c r="J1941" i="1"/>
  <c r="I1941" i="1"/>
  <c r="J1933" i="1"/>
  <c r="I1933" i="1"/>
  <c r="J1925" i="1"/>
  <c r="I1925" i="1"/>
  <c r="J1917" i="1"/>
  <c r="I1917" i="1"/>
  <c r="J1909" i="1"/>
  <c r="I1909" i="1"/>
  <c r="J1901" i="1"/>
  <c r="I1901" i="1"/>
  <c r="J1893" i="1"/>
  <c r="I1893" i="1"/>
  <c r="J1885" i="1"/>
  <c r="I1885" i="1"/>
  <c r="J1877" i="1"/>
  <c r="I1877" i="1"/>
  <c r="J1869" i="1"/>
  <c r="I1869" i="1"/>
  <c r="J1861" i="1"/>
  <c r="I1861" i="1"/>
  <c r="J1853" i="1"/>
  <c r="I1853" i="1"/>
  <c r="J1845" i="1"/>
  <c r="I1845" i="1"/>
  <c r="J1837" i="1"/>
  <c r="I1837" i="1"/>
  <c r="J1829" i="1"/>
  <c r="I1829" i="1"/>
  <c r="J1821" i="1"/>
  <c r="I1821" i="1"/>
  <c r="J1813" i="1"/>
  <c r="I1813" i="1"/>
  <c r="J1805" i="1"/>
  <c r="I1805" i="1"/>
  <c r="J1797" i="1"/>
  <c r="I1797" i="1"/>
  <c r="J1789" i="1"/>
  <c r="I1789" i="1"/>
  <c r="J1781" i="1"/>
  <c r="I1781" i="1"/>
  <c r="J1773" i="1"/>
  <c r="I1773" i="1"/>
  <c r="J1765" i="1"/>
  <c r="I1765" i="1"/>
  <c r="J1757" i="1"/>
  <c r="I1757" i="1"/>
  <c r="J1749" i="1"/>
  <c r="I1749" i="1"/>
  <c r="J1741" i="1"/>
  <c r="I1741" i="1"/>
  <c r="J1733" i="1"/>
  <c r="I1733" i="1"/>
  <c r="J1725" i="1"/>
  <c r="I1725" i="1"/>
  <c r="J1717" i="1"/>
  <c r="I1717" i="1"/>
  <c r="J1709" i="1"/>
  <c r="I1709" i="1"/>
  <c r="J1701" i="1"/>
  <c r="I1701" i="1"/>
  <c r="J1693" i="1"/>
  <c r="I1693" i="1"/>
  <c r="J1685" i="1"/>
  <c r="I1685" i="1"/>
  <c r="J1677" i="1"/>
  <c r="I1677" i="1"/>
  <c r="J1669" i="1"/>
  <c r="I1669" i="1"/>
  <c r="J1661" i="1"/>
  <c r="I1661" i="1"/>
  <c r="J1653" i="1"/>
  <c r="I1653" i="1"/>
  <c r="J1645" i="1"/>
  <c r="I1645" i="1"/>
  <c r="J1637" i="1"/>
  <c r="I1637" i="1"/>
  <c r="J1629" i="1"/>
  <c r="I1629" i="1"/>
  <c r="J1621" i="1"/>
  <c r="I1621" i="1"/>
  <c r="J1613" i="1"/>
  <c r="I1613" i="1"/>
  <c r="J1605" i="1"/>
  <c r="I1605" i="1"/>
  <c r="J1597" i="1"/>
  <c r="I1597" i="1"/>
  <c r="J1589" i="1"/>
  <c r="I1589" i="1"/>
  <c r="J1581" i="1"/>
  <c r="I1581" i="1"/>
  <c r="J1573" i="1"/>
  <c r="I1573" i="1"/>
  <c r="J1565" i="1"/>
  <c r="I1565" i="1"/>
  <c r="J1557" i="1"/>
  <c r="I1557" i="1"/>
  <c r="J1549" i="1"/>
  <c r="I1549" i="1"/>
  <c r="J1541" i="1"/>
  <c r="I1541" i="1"/>
  <c r="J1533" i="1"/>
  <c r="I1533" i="1"/>
  <c r="J1525" i="1"/>
  <c r="I1525" i="1"/>
  <c r="J1517" i="1"/>
  <c r="I1517" i="1"/>
  <c r="J1509" i="1"/>
  <c r="I1509" i="1"/>
  <c r="J1501" i="1"/>
  <c r="I1501" i="1"/>
  <c r="J1493" i="1"/>
  <c r="I1493" i="1"/>
  <c r="J1485" i="1"/>
  <c r="I1485" i="1"/>
  <c r="J1477" i="1"/>
  <c r="I1477" i="1"/>
  <c r="J1469" i="1"/>
  <c r="I1469" i="1"/>
  <c r="J1461" i="1"/>
  <c r="I1461" i="1"/>
  <c r="J1453" i="1"/>
  <c r="I1453" i="1"/>
  <c r="J1445" i="1"/>
  <c r="I1445" i="1"/>
  <c r="J1437" i="1"/>
  <c r="I1437" i="1"/>
  <c r="J1429" i="1"/>
  <c r="I1429" i="1"/>
  <c r="J1421" i="1"/>
  <c r="I1421" i="1"/>
  <c r="J1413" i="1"/>
  <c r="I1413" i="1"/>
  <c r="J1405" i="1"/>
  <c r="I1405" i="1"/>
  <c r="J1397" i="1"/>
  <c r="I1397" i="1"/>
  <c r="J1389" i="1"/>
  <c r="I1389" i="1"/>
  <c r="J1381" i="1"/>
  <c r="I1381" i="1"/>
  <c r="J1373" i="1"/>
  <c r="I1373" i="1"/>
  <c r="J1365" i="1"/>
  <c r="I1365" i="1"/>
  <c r="J1357" i="1"/>
  <c r="I1357" i="1"/>
  <c r="J1349" i="1"/>
  <c r="I1349" i="1"/>
  <c r="J1341" i="1"/>
  <c r="I1341" i="1"/>
  <c r="J1333" i="1"/>
  <c r="I1333" i="1"/>
  <c r="J1325" i="1"/>
  <c r="I1325" i="1"/>
  <c r="J1317" i="1"/>
  <c r="I1317" i="1"/>
  <c r="J1309" i="1"/>
  <c r="I1309" i="1"/>
  <c r="J1301" i="1"/>
  <c r="I1301" i="1"/>
  <c r="J1293" i="1"/>
  <c r="I1293" i="1"/>
  <c r="J1285" i="1"/>
  <c r="I1285" i="1"/>
  <c r="J1277" i="1"/>
  <c r="I1277" i="1"/>
  <c r="J1269" i="1"/>
  <c r="I1269" i="1"/>
  <c r="J1261" i="1"/>
  <c r="I1261" i="1"/>
  <c r="J1253" i="1"/>
  <c r="I1253" i="1"/>
  <c r="H1253" i="1"/>
  <c r="J1245" i="1"/>
  <c r="I1245" i="1"/>
  <c r="H1245" i="1"/>
  <c r="J1237" i="1"/>
  <c r="I1237" i="1"/>
  <c r="H1237" i="1"/>
  <c r="J1229" i="1"/>
  <c r="I1229" i="1"/>
  <c r="H1229" i="1"/>
  <c r="J1221" i="1"/>
  <c r="I1221" i="1"/>
  <c r="H1221" i="1"/>
  <c r="J1213" i="1"/>
  <c r="I1213" i="1"/>
  <c r="H1213" i="1"/>
  <c r="J1205" i="1"/>
  <c r="I1205" i="1"/>
  <c r="H1205" i="1"/>
  <c r="J1197" i="1"/>
  <c r="I1197" i="1"/>
  <c r="H1197" i="1"/>
  <c r="J1189" i="1"/>
  <c r="I1189" i="1"/>
  <c r="H1189" i="1"/>
  <c r="J1181" i="1"/>
  <c r="I1181" i="1"/>
  <c r="H1181" i="1"/>
  <c r="J1173" i="1"/>
  <c r="I1173" i="1"/>
  <c r="H1173" i="1"/>
  <c r="J1165" i="1"/>
  <c r="I1165" i="1"/>
  <c r="H1165" i="1"/>
  <c r="J1157" i="1"/>
  <c r="I1157" i="1"/>
  <c r="H1157" i="1"/>
  <c r="J1149" i="1"/>
  <c r="I1149" i="1"/>
  <c r="H1149" i="1"/>
  <c r="J1141" i="1"/>
  <c r="I1141" i="1"/>
  <c r="H1141" i="1"/>
  <c r="J1133" i="1"/>
  <c r="I1133" i="1"/>
  <c r="H1133" i="1"/>
  <c r="J1125" i="1"/>
  <c r="I1125" i="1"/>
  <c r="H1125" i="1"/>
  <c r="J1117" i="1"/>
  <c r="I1117" i="1"/>
  <c r="H1117" i="1"/>
  <c r="J1109" i="1"/>
  <c r="I1109" i="1"/>
  <c r="H1109" i="1"/>
  <c r="J1101" i="1"/>
  <c r="I1101" i="1"/>
  <c r="H1101" i="1"/>
  <c r="J1093" i="1"/>
  <c r="I1093" i="1"/>
  <c r="H1093" i="1"/>
  <c r="J1085" i="1"/>
  <c r="I1085" i="1"/>
  <c r="H1085" i="1"/>
  <c r="J1077" i="1"/>
  <c r="I1077" i="1"/>
  <c r="H1077" i="1"/>
  <c r="J1069" i="1"/>
  <c r="I1069" i="1"/>
  <c r="H1069" i="1"/>
  <c r="J1061" i="1"/>
  <c r="I1061" i="1"/>
  <c r="H1061" i="1"/>
  <c r="J1053" i="1"/>
  <c r="I1053" i="1"/>
  <c r="H1053" i="1"/>
  <c r="J1045" i="1"/>
  <c r="I1045" i="1"/>
  <c r="H1045" i="1"/>
  <c r="J1037" i="1"/>
  <c r="I1037" i="1"/>
  <c r="H1037" i="1"/>
  <c r="J1029" i="1"/>
  <c r="I1029" i="1"/>
  <c r="H1029" i="1"/>
  <c r="J1021" i="1"/>
  <c r="I1021" i="1"/>
  <c r="H1021" i="1"/>
  <c r="J1013" i="1"/>
  <c r="I1013" i="1"/>
  <c r="H1013" i="1"/>
  <c r="J1005" i="1"/>
  <c r="I1005" i="1"/>
  <c r="H1005" i="1"/>
  <c r="J997" i="1"/>
  <c r="I997" i="1"/>
  <c r="H997" i="1"/>
  <c r="J989" i="1"/>
  <c r="I989" i="1"/>
  <c r="H989" i="1"/>
  <c r="J981" i="1"/>
  <c r="I981" i="1"/>
  <c r="H981" i="1"/>
  <c r="J973" i="1"/>
  <c r="I973" i="1"/>
  <c r="H973" i="1"/>
  <c r="J965" i="1"/>
  <c r="I965" i="1"/>
  <c r="H965" i="1"/>
  <c r="J957" i="1"/>
  <c r="I957" i="1"/>
  <c r="H957" i="1"/>
  <c r="J949" i="1"/>
  <c r="I949" i="1"/>
  <c r="H949" i="1"/>
  <c r="J941" i="1"/>
  <c r="I941" i="1"/>
  <c r="H941" i="1"/>
  <c r="J933" i="1"/>
  <c r="I933" i="1"/>
  <c r="H933" i="1"/>
  <c r="J925" i="1"/>
  <c r="I925" i="1"/>
  <c r="H925" i="1"/>
  <c r="J917" i="1"/>
  <c r="I917" i="1"/>
  <c r="H917" i="1"/>
  <c r="J909" i="1"/>
  <c r="I909" i="1"/>
  <c r="H909" i="1"/>
  <c r="J901" i="1"/>
  <c r="I901" i="1"/>
  <c r="H901" i="1"/>
  <c r="J893" i="1"/>
  <c r="I893" i="1"/>
  <c r="H893" i="1"/>
  <c r="J885" i="1"/>
  <c r="I885" i="1"/>
  <c r="H885" i="1"/>
  <c r="J877" i="1"/>
  <c r="I877" i="1"/>
  <c r="H877" i="1"/>
  <c r="J869" i="1"/>
  <c r="I869" i="1"/>
  <c r="H869" i="1"/>
  <c r="J861" i="1"/>
  <c r="I861" i="1"/>
  <c r="H861" i="1"/>
  <c r="J853" i="1"/>
  <c r="I853" i="1"/>
  <c r="H853" i="1"/>
  <c r="J845" i="1"/>
  <c r="I845" i="1"/>
  <c r="H845" i="1"/>
  <c r="J837" i="1"/>
  <c r="I837" i="1"/>
  <c r="H837" i="1"/>
  <c r="J829" i="1"/>
  <c r="I829" i="1"/>
  <c r="H829" i="1"/>
  <c r="J821" i="1"/>
  <c r="I821" i="1"/>
  <c r="H821" i="1"/>
  <c r="J813" i="1"/>
  <c r="I813" i="1"/>
  <c r="H813" i="1"/>
  <c r="J805" i="1"/>
  <c r="I805" i="1"/>
  <c r="H805" i="1"/>
  <c r="J797" i="1"/>
  <c r="I797" i="1"/>
  <c r="H797" i="1"/>
  <c r="J789" i="1"/>
  <c r="I789" i="1"/>
  <c r="H789" i="1"/>
  <c r="J781" i="1"/>
  <c r="I781" i="1"/>
  <c r="H781" i="1"/>
  <c r="J773" i="1"/>
  <c r="I773" i="1"/>
  <c r="H773" i="1"/>
  <c r="J765" i="1"/>
  <c r="I765" i="1"/>
  <c r="H765" i="1"/>
  <c r="J757" i="1"/>
  <c r="I757" i="1"/>
  <c r="H757" i="1"/>
  <c r="J749" i="1"/>
  <c r="I749" i="1"/>
  <c r="H749" i="1"/>
  <c r="J741" i="1"/>
  <c r="I741" i="1"/>
  <c r="H741" i="1"/>
  <c r="J733" i="1"/>
  <c r="I733" i="1"/>
  <c r="H733" i="1"/>
  <c r="J725" i="1"/>
  <c r="I725" i="1"/>
  <c r="H725" i="1"/>
  <c r="J717" i="1"/>
  <c r="I717" i="1"/>
  <c r="H717" i="1"/>
  <c r="J709" i="1"/>
  <c r="I709" i="1"/>
  <c r="H709" i="1"/>
  <c r="J701" i="1"/>
  <c r="I701" i="1"/>
  <c r="H701" i="1"/>
  <c r="J693" i="1"/>
  <c r="I693" i="1"/>
  <c r="H693" i="1"/>
  <c r="J685" i="1"/>
  <c r="I685" i="1"/>
  <c r="H685" i="1"/>
  <c r="J677" i="1"/>
  <c r="I677" i="1"/>
  <c r="H677" i="1"/>
  <c r="J669" i="1"/>
  <c r="I669" i="1"/>
  <c r="H669" i="1"/>
  <c r="J661" i="1"/>
  <c r="I661" i="1"/>
  <c r="H661" i="1"/>
  <c r="J653" i="1"/>
  <c r="I653" i="1"/>
  <c r="H653" i="1"/>
  <c r="J645" i="1"/>
  <c r="I645" i="1"/>
  <c r="H645" i="1"/>
  <c r="J637" i="1"/>
  <c r="I637" i="1"/>
  <c r="H637" i="1"/>
  <c r="J629" i="1"/>
  <c r="I629" i="1"/>
  <c r="H629" i="1"/>
  <c r="J621" i="1"/>
  <c r="I621" i="1"/>
  <c r="H621" i="1"/>
  <c r="J613" i="1"/>
  <c r="I613" i="1"/>
  <c r="H613" i="1"/>
  <c r="J605" i="1"/>
  <c r="I605" i="1"/>
  <c r="H605" i="1"/>
  <c r="J597" i="1"/>
  <c r="I597" i="1"/>
  <c r="H597" i="1"/>
  <c r="J589" i="1"/>
  <c r="I589" i="1"/>
  <c r="H589" i="1"/>
  <c r="J581" i="1"/>
  <c r="I581" i="1"/>
  <c r="H581" i="1"/>
  <c r="J573" i="1"/>
  <c r="I573" i="1"/>
  <c r="H573" i="1"/>
  <c r="J565" i="1"/>
  <c r="I565" i="1"/>
  <c r="H565" i="1"/>
  <c r="J557" i="1"/>
  <c r="I557" i="1"/>
  <c r="H557" i="1"/>
  <c r="J549" i="1"/>
  <c r="I549" i="1"/>
  <c r="H549" i="1"/>
  <c r="J541" i="1"/>
  <c r="I541" i="1"/>
  <c r="H541" i="1"/>
  <c r="J533" i="1"/>
  <c r="I533" i="1"/>
  <c r="H533" i="1"/>
  <c r="J525" i="1"/>
  <c r="I525" i="1"/>
  <c r="H525" i="1"/>
  <c r="J517" i="1"/>
  <c r="I517" i="1"/>
  <c r="H517" i="1"/>
  <c r="J509" i="1"/>
  <c r="I509" i="1"/>
  <c r="H509" i="1"/>
  <c r="J501" i="1"/>
  <c r="I501" i="1"/>
  <c r="H501" i="1"/>
  <c r="J493" i="1"/>
  <c r="I493" i="1"/>
  <c r="H493" i="1"/>
  <c r="J485" i="1"/>
  <c r="I485" i="1"/>
  <c r="H485" i="1"/>
  <c r="J477" i="1"/>
  <c r="I477" i="1"/>
  <c r="H477" i="1"/>
  <c r="J469" i="1"/>
  <c r="I469" i="1"/>
  <c r="H469" i="1"/>
  <c r="J461" i="1"/>
  <c r="I461" i="1"/>
  <c r="H461" i="1"/>
  <c r="J453" i="1"/>
  <c r="I453" i="1"/>
  <c r="H453" i="1"/>
  <c r="J445" i="1"/>
  <c r="I445" i="1"/>
  <c r="H445" i="1"/>
  <c r="J437" i="1"/>
  <c r="I437" i="1"/>
  <c r="H437" i="1"/>
  <c r="J429" i="1"/>
  <c r="I429" i="1"/>
  <c r="H429" i="1"/>
  <c r="J421" i="1"/>
  <c r="I421" i="1"/>
  <c r="H421" i="1"/>
  <c r="J413" i="1"/>
  <c r="I413" i="1"/>
  <c r="H413" i="1"/>
  <c r="J405" i="1"/>
  <c r="I405" i="1"/>
  <c r="H405" i="1"/>
  <c r="J397" i="1"/>
  <c r="I397" i="1"/>
  <c r="H397" i="1"/>
  <c r="J389" i="1"/>
  <c r="I389" i="1"/>
  <c r="H389" i="1"/>
  <c r="J381" i="1"/>
  <c r="I381" i="1"/>
  <c r="H381" i="1"/>
  <c r="J373" i="1"/>
  <c r="I373" i="1"/>
  <c r="H373" i="1"/>
  <c r="J365" i="1"/>
  <c r="I365" i="1"/>
  <c r="H365" i="1"/>
  <c r="J357" i="1"/>
  <c r="I357" i="1"/>
  <c r="H357" i="1"/>
  <c r="J349" i="1"/>
  <c r="I349" i="1"/>
  <c r="H349" i="1"/>
  <c r="J341" i="1"/>
  <c r="I341" i="1"/>
  <c r="H341" i="1"/>
  <c r="J333" i="1"/>
  <c r="I333" i="1"/>
  <c r="H333" i="1"/>
  <c r="J325" i="1"/>
  <c r="I325" i="1"/>
  <c r="H325" i="1"/>
  <c r="J317" i="1"/>
  <c r="I317" i="1"/>
  <c r="H317" i="1"/>
  <c r="J309" i="1"/>
  <c r="I309" i="1"/>
  <c r="H309" i="1"/>
  <c r="J301" i="1"/>
  <c r="I301" i="1"/>
  <c r="H301" i="1"/>
  <c r="J293" i="1"/>
  <c r="I293" i="1"/>
  <c r="H293" i="1"/>
  <c r="J285" i="1"/>
  <c r="I285" i="1"/>
  <c r="H285" i="1"/>
  <c r="J277" i="1"/>
  <c r="I277" i="1"/>
  <c r="H277" i="1"/>
  <c r="J269" i="1"/>
  <c r="I269" i="1"/>
  <c r="H269" i="1"/>
  <c r="J261" i="1"/>
  <c r="I261" i="1"/>
  <c r="H261" i="1"/>
  <c r="J253" i="1"/>
  <c r="I253" i="1"/>
  <c r="H253" i="1"/>
  <c r="J245" i="1"/>
  <c r="I245" i="1"/>
  <c r="H245" i="1"/>
  <c r="J237" i="1"/>
  <c r="I237" i="1"/>
  <c r="H237" i="1"/>
  <c r="J229" i="1"/>
  <c r="I229" i="1"/>
  <c r="H229" i="1"/>
  <c r="J221" i="1"/>
  <c r="I221" i="1"/>
  <c r="H221" i="1"/>
  <c r="J213" i="1"/>
  <c r="I213" i="1"/>
  <c r="H213" i="1"/>
  <c r="J205" i="1"/>
  <c r="I205" i="1"/>
  <c r="H205" i="1"/>
  <c r="J197" i="1"/>
  <c r="I197" i="1"/>
  <c r="H197" i="1"/>
  <c r="J189" i="1"/>
  <c r="I189" i="1"/>
  <c r="H189" i="1"/>
  <c r="J181" i="1"/>
  <c r="I181" i="1"/>
  <c r="H181" i="1"/>
  <c r="J173" i="1"/>
  <c r="I173" i="1"/>
  <c r="H173" i="1"/>
  <c r="J165" i="1"/>
  <c r="I165" i="1"/>
  <c r="H165" i="1"/>
  <c r="J157" i="1"/>
  <c r="I157" i="1"/>
  <c r="H157" i="1"/>
  <c r="J149" i="1"/>
  <c r="I149" i="1"/>
  <c r="H149" i="1"/>
  <c r="J141" i="1"/>
  <c r="I141" i="1"/>
  <c r="H141" i="1"/>
  <c r="J133" i="1"/>
  <c r="I133" i="1"/>
  <c r="H133" i="1"/>
  <c r="J125" i="1"/>
  <c r="I125" i="1"/>
  <c r="H125" i="1"/>
  <c r="J117" i="1"/>
  <c r="I117" i="1"/>
  <c r="H117" i="1"/>
  <c r="J109" i="1"/>
  <c r="I109" i="1"/>
  <c r="H109" i="1"/>
  <c r="J101" i="1"/>
  <c r="I101" i="1"/>
  <c r="H101" i="1"/>
  <c r="J93" i="1"/>
  <c r="I93" i="1"/>
  <c r="H93" i="1"/>
  <c r="J85" i="1"/>
  <c r="I85" i="1"/>
  <c r="H85" i="1"/>
  <c r="J77" i="1"/>
  <c r="I77" i="1"/>
  <c r="H77" i="1"/>
  <c r="J69" i="1"/>
  <c r="I69" i="1"/>
  <c r="H69" i="1"/>
  <c r="J61" i="1"/>
  <c r="I61" i="1"/>
  <c r="H61" i="1"/>
  <c r="J53" i="1"/>
  <c r="I53" i="1"/>
  <c r="H53" i="1"/>
  <c r="J45" i="1"/>
  <c r="I45" i="1"/>
  <c r="H45" i="1"/>
  <c r="J37" i="1"/>
  <c r="I37" i="1"/>
  <c r="H37" i="1"/>
  <c r="J29" i="1"/>
  <c r="I29" i="1"/>
  <c r="H29" i="1"/>
  <c r="J21" i="1"/>
  <c r="I21" i="1"/>
  <c r="H21" i="1"/>
  <c r="J13" i="1"/>
  <c r="I13" i="1"/>
  <c r="H13" i="1"/>
  <c r="J5" i="1"/>
  <c r="I5" i="1"/>
  <c r="H5" i="1"/>
  <c r="H2274" i="1"/>
  <c r="H2266" i="1"/>
  <c r="H2258" i="1"/>
  <c r="H2250" i="1"/>
  <c r="H2242" i="1"/>
  <c r="H2234" i="1"/>
  <c r="H2226" i="1"/>
  <c r="H2218" i="1"/>
  <c r="H2210" i="1"/>
  <c r="H2202" i="1"/>
  <c r="H2194" i="1"/>
  <c r="H2185" i="1"/>
  <c r="H2176" i="1"/>
  <c r="H2166" i="1"/>
  <c r="H2157" i="1"/>
  <c r="H2139" i="1"/>
  <c r="H2130" i="1"/>
  <c r="H2121" i="1"/>
  <c r="H2112" i="1"/>
  <c r="H2102" i="1"/>
  <c r="H2093" i="1"/>
  <c r="H2075" i="1"/>
  <c r="H2066" i="1"/>
  <c r="H2057" i="1"/>
  <c r="H2048" i="1"/>
  <c r="H2037" i="1"/>
  <c r="H2027" i="1"/>
  <c r="H2017" i="1"/>
  <c r="H2005" i="1"/>
  <c r="H1995" i="1"/>
  <c r="H1985" i="1"/>
  <c r="H1973" i="1"/>
  <c r="H1963" i="1"/>
  <c r="H1953" i="1"/>
  <c r="H1941" i="1"/>
  <c r="H1930" i="1"/>
  <c r="H1902" i="1"/>
  <c r="H1886" i="1"/>
  <c r="H1870" i="1"/>
  <c r="H1854" i="1"/>
  <c r="H1837" i="1"/>
  <c r="H1805" i="1"/>
  <c r="H1773" i="1"/>
  <c r="H1741" i="1"/>
  <c r="H1709" i="1"/>
  <c r="H1677" i="1"/>
  <c r="H1645" i="1"/>
  <c r="H1613" i="1"/>
  <c r="H1581" i="1"/>
  <c r="H1549" i="1"/>
  <c r="H1517" i="1"/>
  <c r="H1485" i="1"/>
  <c r="H1453" i="1"/>
  <c r="H1421" i="1"/>
  <c r="H1389" i="1"/>
  <c r="H1357" i="1"/>
  <c r="H1325" i="1"/>
  <c r="H1293" i="1"/>
  <c r="H1261" i="1"/>
  <c r="J2276" i="1"/>
  <c r="I2276" i="1"/>
  <c r="J2268" i="1"/>
  <c r="I2268" i="1"/>
  <c r="J2260" i="1"/>
  <c r="I2260" i="1"/>
  <c r="J2252" i="1"/>
  <c r="I2252" i="1"/>
  <c r="J2244" i="1"/>
  <c r="I2244" i="1"/>
  <c r="J2236" i="1"/>
  <c r="I2236" i="1"/>
  <c r="J2228" i="1"/>
  <c r="I2228" i="1"/>
  <c r="J2220" i="1"/>
  <c r="I2220" i="1"/>
  <c r="J2212" i="1"/>
  <c r="I2212" i="1"/>
  <c r="J2204" i="1"/>
  <c r="I2204" i="1"/>
  <c r="J2196" i="1"/>
  <c r="I2196" i="1"/>
  <c r="J2188" i="1"/>
  <c r="I2188" i="1"/>
  <c r="J2180" i="1"/>
  <c r="I2180" i="1"/>
  <c r="J2172" i="1"/>
  <c r="I2172" i="1"/>
  <c r="J2164" i="1"/>
  <c r="I2164" i="1"/>
  <c r="J2156" i="1"/>
  <c r="I2156" i="1"/>
  <c r="J2148" i="1"/>
  <c r="I2148" i="1"/>
  <c r="J2140" i="1"/>
  <c r="I2140" i="1"/>
  <c r="J2132" i="1"/>
  <c r="I2132" i="1"/>
  <c r="J2124" i="1"/>
  <c r="I2124" i="1"/>
  <c r="J2116" i="1"/>
  <c r="I2116" i="1"/>
  <c r="J2108" i="1"/>
  <c r="I2108" i="1"/>
  <c r="J2100" i="1"/>
  <c r="I2100" i="1"/>
  <c r="J2092" i="1"/>
  <c r="I2092" i="1"/>
  <c r="J2084" i="1"/>
  <c r="I2084" i="1"/>
  <c r="J2076" i="1"/>
  <c r="I2076" i="1"/>
  <c r="I2068" i="1"/>
  <c r="J2068" i="1"/>
  <c r="J2060" i="1"/>
  <c r="I2060" i="1"/>
  <c r="I2052" i="1"/>
  <c r="J2052" i="1"/>
  <c r="J2044" i="1"/>
  <c r="I2044" i="1"/>
  <c r="J2036" i="1"/>
  <c r="I2036" i="1"/>
  <c r="J2028" i="1"/>
  <c r="I2028" i="1"/>
  <c r="I2020" i="1"/>
  <c r="J2020" i="1"/>
  <c r="J2012" i="1"/>
  <c r="I2012" i="1"/>
  <c r="I2004" i="1"/>
  <c r="J2004" i="1"/>
  <c r="J1996" i="1"/>
  <c r="I1996" i="1"/>
  <c r="I1988" i="1"/>
  <c r="J1988" i="1"/>
  <c r="J1980" i="1"/>
  <c r="I1980" i="1"/>
  <c r="J1972" i="1"/>
  <c r="I1972" i="1"/>
  <c r="J1964" i="1"/>
  <c r="I1964" i="1"/>
  <c r="I1956" i="1"/>
  <c r="J1956" i="1"/>
  <c r="J1948" i="1"/>
  <c r="I1948" i="1"/>
  <c r="I1940" i="1"/>
  <c r="J1940" i="1"/>
  <c r="J1932" i="1"/>
  <c r="I1932" i="1"/>
  <c r="I1924" i="1"/>
  <c r="J1924" i="1"/>
  <c r="J1916" i="1"/>
  <c r="I1916" i="1"/>
  <c r="J1908" i="1"/>
  <c r="I1908" i="1"/>
  <c r="J1900" i="1"/>
  <c r="I1900" i="1"/>
  <c r="J1892" i="1"/>
  <c r="I1892" i="1"/>
  <c r="J1884" i="1"/>
  <c r="I1884" i="1"/>
  <c r="J1876" i="1"/>
  <c r="I1876" i="1"/>
  <c r="J1868" i="1"/>
  <c r="I1868" i="1"/>
  <c r="J1860" i="1"/>
  <c r="I1860" i="1"/>
  <c r="J1852" i="1"/>
  <c r="I1852" i="1"/>
  <c r="J1844" i="1"/>
  <c r="I1844" i="1"/>
  <c r="J1836" i="1"/>
  <c r="I1836" i="1"/>
  <c r="H1836" i="1"/>
  <c r="J1828" i="1"/>
  <c r="I1828" i="1"/>
  <c r="H1828" i="1"/>
  <c r="J1820" i="1"/>
  <c r="I1820" i="1"/>
  <c r="H1820" i="1"/>
  <c r="J1812" i="1"/>
  <c r="I1812" i="1"/>
  <c r="H1812" i="1"/>
  <c r="J1804" i="1"/>
  <c r="I1804" i="1"/>
  <c r="H1804" i="1"/>
  <c r="J1796" i="1"/>
  <c r="I1796" i="1"/>
  <c r="H1796" i="1"/>
  <c r="J1788" i="1"/>
  <c r="I1788" i="1"/>
  <c r="H1788" i="1"/>
  <c r="J1780" i="1"/>
  <c r="I1780" i="1"/>
  <c r="H1780" i="1"/>
  <c r="J1772" i="1"/>
  <c r="I1772" i="1"/>
  <c r="H1772" i="1"/>
  <c r="J1764" i="1"/>
  <c r="I1764" i="1"/>
  <c r="H1764" i="1"/>
  <c r="J1756" i="1"/>
  <c r="I1756" i="1"/>
  <c r="H1756" i="1"/>
  <c r="J1748" i="1"/>
  <c r="I1748" i="1"/>
  <c r="H1748" i="1"/>
  <c r="J1740" i="1"/>
  <c r="I1740" i="1"/>
  <c r="H1740" i="1"/>
  <c r="J1732" i="1"/>
  <c r="I1732" i="1"/>
  <c r="H1732" i="1"/>
  <c r="J1724" i="1"/>
  <c r="I1724" i="1"/>
  <c r="H1724" i="1"/>
  <c r="J1716" i="1"/>
  <c r="I1716" i="1"/>
  <c r="H1716" i="1"/>
  <c r="J1708" i="1"/>
  <c r="I1708" i="1"/>
  <c r="H1708" i="1"/>
  <c r="J1700" i="1"/>
  <c r="I1700" i="1"/>
  <c r="H1700" i="1"/>
  <c r="J1692" i="1"/>
  <c r="I1692" i="1"/>
  <c r="H1692" i="1"/>
  <c r="J1684" i="1"/>
  <c r="I1684" i="1"/>
  <c r="H1684" i="1"/>
  <c r="J1676" i="1"/>
  <c r="I1676" i="1"/>
  <c r="H1676" i="1"/>
  <c r="J1668" i="1"/>
  <c r="I1668" i="1"/>
  <c r="H1668" i="1"/>
  <c r="J1660" i="1"/>
  <c r="I1660" i="1"/>
  <c r="H1660" i="1"/>
  <c r="J1652" i="1"/>
  <c r="I1652" i="1"/>
  <c r="H1652" i="1"/>
  <c r="J1644" i="1"/>
  <c r="I1644" i="1"/>
  <c r="H1644" i="1"/>
  <c r="J1636" i="1"/>
  <c r="I1636" i="1"/>
  <c r="H1636" i="1"/>
  <c r="J1628" i="1"/>
  <c r="I1628" i="1"/>
  <c r="H1628" i="1"/>
  <c r="J1620" i="1"/>
  <c r="I1620" i="1"/>
  <c r="H1620" i="1"/>
  <c r="J1612" i="1"/>
  <c r="I1612" i="1"/>
  <c r="H1612" i="1"/>
  <c r="J1604" i="1"/>
  <c r="I1604" i="1"/>
  <c r="H1604" i="1"/>
  <c r="J1596" i="1"/>
  <c r="I1596" i="1"/>
  <c r="H1596" i="1"/>
  <c r="J1588" i="1"/>
  <c r="I1588" i="1"/>
  <c r="H1588" i="1"/>
  <c r="J1580" i="1"/>
  <c r="I1580" i="1"/>
  <c r="H1580" i="1"/>
  <c r="J1572" i="1"/>
  <c r="I1572" i="1"/>
  <c r="H1572" i="1"/>
  <c r="J1564" i="1"/>
  <c r="I1564" i="1"/>
  <c r="H1564" i="1"/>
  <c r="J1556" i="1"/>
  <c r="I1556" i="1"/>
  <c r="H1556" i="1"/>
  <c r="J1548" i="1"/>
  <c r="I1548" i="1"/>
  <c r="H1548" i="1"/>
  <c r="J1540" i="1"/>
  <c r="I1540" i="1"/>
  <c r="H1540" i="1"/>
  <c r="J1532" i="1"/>
  <c r="I1532" i="1"/>
  <c r="H1532" i="1"/>
  <c r="J1524" i="1"/>
  <c r="I1524" i="1"/>
  <c r="H1524" i="1"/>
  <c r="J1516" i="1"/>
  <c r="I1516" i="1"/>
  <c r="H1516" i="1"/>
  <c r="J1508" i="1"/>
  <c r="I1508" i="1"/>
  <c r="H1508" i="1"/>
  <c r="J1500" i="1"/>
  <c r="I1500" i="1"/>
  <c r="H1500" i="1"/>
  <c r="J1492" i="1"/>
  <c r="I1492" i="1"/>
  <c r="H1492" i="1"/>
  <c r="J1484" i="1"/>
  <c r="I1484" i="1"/>
  <c r="H1484" i="1"/>
  <c r="J1476" i="1"/>
  <c r="I1476" i="1"/>
  <c r="H1476" i="1"/>
  <c r="J1468" i="1"/>
  <c r="I1468" i="1"/>
  <c r="H1468" i="1"/>
  <c r="J1460" i="1"/>
  <c r="I1460" i="1"/>
  <c r="H1460" i="1"/>
  <c r="J1452" i="1"/>
  <c r="I1452" i="1"/>
  <c r="H1452" i="1"/>
  <c r="J1444" i="1"/>
  <c r="I1444" i="1"/>
  <c r="H1444" i="1"/>
  <c r="J1436" i="1"/>
  <c r="I1436" i="1"/>
  <c r="H1436" i="1"/>
  <c r="J1428" i="1"/>
  <c r="I1428" i="1"/>
  <c r="H1428" i="1"/>
  <c r="J1420" i="1"/>
  <c r="I1420" i="1"/>
  <c r="H1420" i="1"/>
  <c r="J1412" i="1"/>
  <c r="I1412" i="1"/>
  <c r="H1412" i="1"/>
  <c r="J1404" i="1"/>
  <c r="I1404" i="1"/>
  <c r="H1404" i="1"/>
  <c r="J1396" i="1"/>
  <c r="I1396" i="1"/>
  <c r="H1396" i="1"/>
  <c r="J1388" i="1"/>
  <c r="I1388" i="1"/>
  <c r="H1388" i="1"/>
  <c r="J1380" i="1"/>
  <c r="I1380" i="1"/>
  <c r="H1380" i="1"/>
  <c r="J1372" i="1"/>
  <c r="I1372" i="1"/>
  <c r="H1372" i="1"/>
  <c r="J1364" i="1"/>
  <c r="I1364" i="1"/>
  <c r="H1364" i="1"/>
  <c r="J1356" i="1"/>
  <c r="I1356" i="1"/>
  <c r="H1356" i="1"/>
  <c r="J1348" i="1"/>
  <c r="I1348" i="1"/>
  <c r="H1348" i="1"/>
  <c r="J1340" i="1"/>
  <c r="I1340" i="1"/>
  <c r="H1340" i="1"/>
  <c r="J1332" i="1"/>
  <c r="I1332" i="1"/>
  <c r="H1332" i="1"/>
  <c r="J1324" i="1"/>
  <c r="I1324" i="1"/>
  <c r="H1324" i="1"/>
  <c r="J1316" i="1"/>
  <c r="I1316" i="1"/>
  <c r="H1316" i="1"/>
  <c r="J1308" i="1"/>
  <c r="I1308" i="1"/>
  <c r="H1308" i="1"/>
  <c r="J1300" i="1"/>
  <c r="I1300" i="1"/>
  <c r="H1300" i="1"/>
  <c r="J1292" i="1"/>
  <c r="I1292" i="1"/>
  <c r="H1292" i="1"/>
  <c r="J1284" i="1"/>
  <c r="I1284" i="1"/>
  <c r="H1284" i="1"/>
  <c r="J1276" i="1"/>
  <c r="I1276" i="1"/>
  <c r="H1276" i="1"/>
  <c r="J1268" i="1"/>
  <c r="I1268" i="1"/>
  <c r="H1268" i="1"/>
  <c r="J1260" i="1"/>
  <c r="I1260" i="1"/>
  <c r="H1260" i="1"/>
  <c r="J1252" i="1"/>
  <c r="I1252" i="1"/>
  <c r="H1252" i="1"/>
  <c r="J1244" i="1"/>
  <c r="I1244" i="1"/>
  <c r="H1244" i="1"/>
  <c r="J1236" i="1"/>
  <c r="I1236" i="1"/>
  <c r="H1236" i="1"/>
  <c r="J1228" i="1"/>
  <c r="I1228" i="1"/>
  <c r="H1228" i="1"/>
  <c r="J1220" i="1"/>
  <c r="I1220" i="1"/>
  <c r="H1220" i="1"/>
  <c r="J1212" i="1"/>
  <c r="I1212" i="1"/>
  <c r="H1212" i="1"/>
  <c r="J1204" i="1"/>
  <c r="I1204" i="1"/>
  <c r="H1204" i="1"/>
  <c r="J1196" i="1"/>
  <c r="I1196" i="1"/>
  <c r="H1196" i="1"/>
  <c r="J1188" i="1"/>
  <c r="I1188" i="1"/>
  <c r="H1188" i="1"/>
  <c r="J1180" i="1"/>
  <c r="I1180" i="1"/>
  <c r="H1180" i="1"/>
  <c r="J1172" i="1"/>
  <c r="I1172" i="1"/>
  <c r="H1172" i="1"/>
  <c r="J1164" i="1"/>
  <c r="I1164" i="1"/>
  <c r="H1164" i="1"/>
  <c r="J1156" i="1"/>
  <c r="I1156" i="1"/>
  <c r="H1156" i="1"/>
  <c r="J1148" i="1"/>
  <c r="I1148" i="1"/>
  <c r="H1148" i="1"/>
  <c r="J1140" i="1"/>
  <c r="I1140" i="1"/>
  <c r="H1140" i="1"/>
  <c r="J1132" i="1"/>
  <c r="I1132" i="1"/>
  <c r="H1132" i="1"/>
  <c r="J1124" i="1"/>
  <c r="I1124" i="1"/>
  <c r="H1124" i="1"/>
  <c r="J1116" i="1"/>
  <c r="I1116" i="1"/>
  <c r="H1116" i="1"/>
  <c r="J1108" i="1"/>
  <c r="I1108" i="1"/>
  <c r="H1108" i="1"/>
  <c r="J1100" i="1"/>
  <c r="I1100" i="1"/>
  <c r="H1100" i="1"/>
  <c r="J1092" i="1"/>
  <c r="I1092" i="1"/>
  <c r="H1092" i="1"/>
  <c r="J1084" i="1"/>
  <c r="I1084" i="1"/>
  <c r="H1084" i="1"/>
  <c r="J1076" i="1"/>
  <c r="I1076" i="1"/>
  <c r="H1076" i="1"/>
  <c r="J1068" i="1"/>
  <c r="I1068" i="1"/>
  <c r="H1068" i="1"/>
  <c r="J1060" i="1"/>
  <c r="I1060" i="1"/>
  <c r="H1060" i="1"/>
  <c r="J1052" i="1"/>
  <c r="I1052" i="1"/>
  <c r="H1052" i="1"/>
  <c r="J1044" i="1"/>
  <c r="I1044" i="1"/>
  <c r="H1044" i="1"/>
  <c r="J1036" i="1"/>
  <c r="I1036" i="1"/>
  <c r="H1036" i="1"/>
  <c r="J1028" i="1"/>
  <c r="I1028" i="1"/>
  <c r="H1028" i="1"/>
  <c r="J1020" i="1"/>
  <c r="I1020" i="1"/>
  <c r="H1020" i="1"/>
  <c r="J1012" i="1"/>
  <c r="I1012" i="1"/>
  <c r="H1012" i="1"/>
  <c r="J1004" i="1"/>
  <c r="I1004" i="1"/>
  <c r="H1004" i="1"/>
  <c r="J996" i="1"/>
  <c r="I996" i="1"/>
  <c r="H996" i="1"/>
  <c r="J988" i="1"/>
  <c r="I988" i="1"/>
  <c r="H988" i="1"/>
  <c r="J980" i="1"/>
  <c r="I980" i="1"/>
  <c r="H980" i="1"/>
  <c r="J972" i="1"/>
  <c r="I972" i="1"/>
  <c r="H972" i="1"/>
  <c r="J964" i="1"/>
  <c r="I964" i="1"/>
  <c r="H964" i="1"/>
  <c r="J956" i="1"/>
  <c r="I956" i="1"/>
  <c r="H956" i="1"/>
  <c r="J948" i="1"/>
  <c r="I948" i="1"/>
  <c r="H948" i="1"/>
  <c r="J940" i="1"/>
  <c r="I940" i="1"/>
  <c r="H940" i="1"/>
  <c r="J932" i="1"/>
  <c r="I932" i="1"/>
  <c r="H932" i="1"/>
  <c r="J924" i="1"/>
  <c r="I924" i="1"/>
  <c r="H924" i="1"/>
  <c r="J916" i="1"/>
  <c r="I916" i="1"/>
  <c r="H916" i="1"/>
  <c r="J908" i="1"/>
  <c r="I908" i="1"/>
  <c r="H908" i="1"/>
  <c r="J900" i="1"/>
  <c r="I900" i="1"/>
  <c r="H900" i="1"/>
  <c r="J892" i="1"/>
  <c r="I892" i="1"/>
  <c r="H892" i="1"/>
  <c r="J884" i="1"/>
  <c r="I884" i="1"/>
  <c r="H884" i="1"/>
  <c r="J876" i="1"/>
  <c r="I876" i="1"/>
  <c r="H876" i="1"/>
  <c r="J868" i="1"/>
  <c r="I868" i="1"/>
  <c r="H868" i="1"/>
  <c r="J860" i="1"/>
  <c r="I860" i="1"/>
  <c r="H860" i="1"/>
  <c r="J852" i="1"/>
  <c r="I852" i="1"/>
  <c r="H852" i="1"/>
  <c r="J844" i="1"/>
  <c r="I844" i="1"/>
  <c r="H844" i="1"/>
  <c r="J836" i="1"/>
  <c r="I836" i="1"/>
  <c r="H836" i="1"/>
  <c r="J828" i="1"/>
  <c r="I828" i="1"/>
  <c r="H828" i="1"/>
  <c r="J820" i="1"/>
  <c r="I820" i="1"/>
  <c r="H820" i="1"/>
  <c r="J812" i="1"/>
  <c r="I812" i="1"/>
  <c r="H812" i="1"/>
  <c r="J804" i="1"/>
  <c r="I804" i="1"/>
  <c r="H804" i="1"/>
  <c r="J796" i="1"/>
  <c r="I796" i="1"/>
  <c r="H796" i="1"/>
  <c r="J788" i="1"/>
  <c r="I788" i="1"/>
  <c r="H788" i="1"/>
  <c r="J780" i="1"/>
  <c r="I780" i="1"/>
  <c r="H780" i="1"/>
  <c r="J772" i="1"/>
  <c r="I772" i="1"/>
  <c r="H772" i="1"/>
  <c r="J764" i="1"/>
  <c r="I764" i="1"/>
  <c r="H764" i="1"/>
  <c r="J756" i="1"/>
  <c r="I756" i="1"/>
  <c r="H756" i="1"/>
  <c r="J748" i="1"/>
  <c r="I748" i="1"/>
  <c r="H748" i="1"/>
  <c r="J740" i="1"/>
  <c r="I740" i="1"/>
  <c r="H740" i="1"/>
  <c r="J732" i="1"/>
  <c r="I732" i="1"/>
  <c r="H732" i="1"/>
  <c r="J724" i="1"/>
  <c r="I724" i="1"/>
  <c r="H724" i="1"/>
  <c r="J716" i="1"/>
  <c r="I716" i="1"/>
  <c r="H716" i="1"/>
  <c r="J708" i="1"/>
  <c r="I708" i="1"/>
  <c r="H708" i="1"/>
  <c r="J700" i="1"/>
  <c r="I700" i="1"/>
  <c r="H700" i="1"/>
  <c r="J692" i="1"/>
  <c r="I692" i="1"/>
  <c r="H692" i="1"/>
  <c r="J684" i="1"/>
  <c r="I684" i="1"/>
  <c r="H684" i="1"/>
  <c r="J676" i="1"/>
  <c r="I676" i="1"/>
  <c r="H676" i="1"/>
  <c r="J668" i="1"/>
  <c r="I668" i="1"/>
  <c r="H668" i="1"/>
  <c r="J660" i="1"/>
  <c r="I660" i="1"/>
  <c r="H660" i="1"/>
  <c r="J652" i="1"/>
  <c r="I652" i="1"/>
  <c r="H652" i="1"/>
  <c r="J644" i="1"/>
  <c r="I644" i="1"/>
  <c r="H644" i="1"/>
  <c r="J636" i="1"/>
  <c r="I636" i="1"/>
  <c r="H636" i="1"/>
  <c r="J628" i="1"/>
  <c r="I628" i="1"/>
  <c r="H628" i="1"/>
  <c r="J620" i="1"/>
  <c r="I620" i="1"/>
  <c r="H620" i="1"/>
  <c r="J612" i="1"/>
  <c r="I612" i="1"/>
  <c r="H612" i="1"/>
  <c r="J604" i="1"/>
  <c r="I604" i="1"/>
  <c r="H604" i="1"/>
  <c r="J596" i="1"/>
  <c r="I596" i="1"/>
  <c r="H596" i="1"/>
  <c r="J588" i="1"/>
  <c r="I588" i="1"/>
  <c r="H588" i="1"/>
  <c r="J580" i="1"/>
  <c r="I580" i="1"/>
  <c r="H580" i="1"/>
  <c r="J572" i="1"/>
  <c r="I572" i="1"/>
  <c r="H572" i="1"/>
  <c r="J564" i="1"/>
  <c r="I564" i="1"/>
  <c r="H564" i="1"/>
  <c r="J556" i="1"/>
  <c r="I556" i="1"/>
  <c r="H556" i="1"/>
  <c r="J548" i="1"/>
  <c r="I548" i="1"/>
  <c r="H548" i="1"/>
  <c r="J540" i="1"/>
  <c r="I540" i="1"/>
  <c r="H540" i="1"/>
  <c r="J532" i="1"/>
  <c r="I532" i="1"/>
  <c r="H532" i="1"/>
  <c r="J524" i="1"/>
  <c r="I524" i="1"/>
  <c r="H524" i="1"/>
  <c r="J516" i="1"/>
  <c r="I516" i="1"/>
  <c r="H516" i="1"/>
  <c r="J508" i="1"/>
  <c r="I508" i="1"/>
  <c r="H508" i="1"/>
  <c r="J500" i="1"/>
  <c r="I500" i="1"/>
  <c r="H500" i="1"/>
  <c r="J492" i="1"/>
  <c r="I492" i="1"/>
  <c r="H492" i="1"/>
  <c r="J484" i="1"/>
  <c r="I484" i="1"/>
  <c r="H484" i="1"/>
  <c r="J476" i="1"/>
  <c r="I476" i="1"/>
  <c r="H476" i="1"/>
  <c r="J468" i="1"/>
  <c r="I468" i="1"/>
  <c r="H468" i="1"/>
  <c r="J460" i="1"/>
  <c r="I460" i="1"/>
  <c r="H460" i="1"/>
  <c r="J452" i="1"/>
  <c r="I452" i="1"/>
  <c r="H452" i="1"/>
  <c r="J444" i="1"/>
  <c r="I444" i="1"/>
  <c r="H444" i="1"/>
  <c r="J436" i="1"/>
  <c r="I436" i="1"/>
  <c r="H436" i="1"/>
  <c r="J428" i="1"/>
  <c r="I428" i="1"/>
  <c r="H428" i="1"/>
  <c r="J420" i="1"/>
  <c r="I420" i="1"/>
  <c r="H420" i="1"/>
  <c r="J412" i="1"/>
  <c r="I412" i="1"/>
  <c r="H412" i="1"/>
  <c r="J404" i="1"/>
  <c r="I404" i="1"/>
  <c r="H404" i="1"/>
  <c r="J396" i="1"/>
  <c r="I396" i="1"/>
  <c r="H396" i="1"/>
  <c r="J388" i="1"/>
  <c r="I388" i="1"/>
  <c r="H388" i="1"/>
  <c r="J380" i="1"/>
  <c r="I380" i="1"/>
  <c r="H380" i="1"/>
  <c r="J372" i="1"/>
  <c r="I372" i="1"/>
  <c r="H372" i="1"/>
  <c r="J364" i="1"/>
  <c r="I364" i="1"/>
  <c r="H364" i="1"/>
  <c r="J356" i="1"/>
  <c r="I356" i="1"/>
  <c r="H356" i="1"/>
  <c r="J348" i="1"/>
  <c r="I348" i="1"/>
  <c r="H348" i="1"/>
  <c r="J340" i="1"/>
  <c r="I340" i="1"/>
  <c r="H340" i="1"/>
  <c r="J332" i="1"/>
  <c r="I332" i="1"/>
  <c r="H332" i="1"/>
  <c r="J324" i="1"/>
  <c r="I324" i="1"/>
  <c r="H324" i="1"/>
  <c r="J316" i="1"/>
  <c r="I316" i="1"/>
  <c r="H316" i="1"/>
  <c r="J308" i="1"/>
  <c r="I308" i="1"/>
  <c r="H308" i="1"/>
  <c r="J300" i="1"/>
  <c r="I300" i="1"/>
  <c r="H300" i="1"/>
  <c r="J292" i="1"/>
  <c r="I292" i="1"/>
  <c r="H292" i="1"/>
  <c r="J284" i="1"/>
  <c r="I284" i="1"/>
  <c r="H284" i="1"/>
  <c r="J276" i="1"/>
  <c r="I276" i="1"/>
  <c r="H276" i="1"/>
  <c r="J268" i="1"/>
  <c r="I268" i="1"/>
  <c r="H268" i="1"/>
  <c r="J260" i="1"/>
  <c r="I260" i="1"/>
  <c r="H260" i="1"/>
  <c r="J252" i="1"/>
  <c r="I252" i="1"/>
  <c r="H252" i="1"/>
  <c r="J244" i="1"/>
  <c r="I244" i="1"/>
  <c r="H244" i="1"/>
  <c r="J236" i="1"/>
  <c r="I236" i="1"/>
  <c r="H236" i="1"/>
  <c r="J228" i="1"/>
  <c r="I228" i="1"/>
  <c r="H228" i="1"/>
  <c r="J220" i="1"/>
  <c r="I220" i="1"/>
  <c r="H220" i="1"/>
  <c r="J212" i="1"/>
  <c r="I212" i="1"/>
  <c r="H212" i="1"/>
  <c r="J204" i="1"/>
  <c r="I204" i="1"/>
  <c r="H204" i="1"/>
  <c r="J196" i="1"/>
  <c r="I196" i="1"/>
  <c r="H196" i="1"/>
  <c r="J188" i="1"/>
  <c r="I188" i="1"/>
  <c r="H188" i="1"/>
  <c r="J180" i="1"/>
  <c r="I180" i="1"/>
  <c r="H180" i="1"/>
  <c r="J172" i="1"/>
  <c r="I172" i="1"/>
  <c r="H172" i="1"/>
  <c r="J164" i="1"/>
  <c r="I164" i="1"/>
  <c r="H164" i="1"/>
  <c r="J156" i="1"/>
  <c r="I156" i="1"/>
  <c r="H156" i="1"/>
  <c r="J148" i="1"/>
  <c r="I148" i="1"/>
  <c r="H148" i="1"/>
  <c r="J140" i="1"/>
  <c r="I140" i="1"/>
  <c r="H140" i="1"/>
  <c r="J132" i="1"/>
  <c r="I132" i="1"/>
  <c r="H132" i="1"/>
  <c r="J124" i="1"/>
  <c r="I124" i="1"/>
  <c r="H124" i="1"/>
  <c r="J116" i="1"/>
  <c r="I116" i="1"/>
  <c r="H116" i="1"/>
  <c r="J108" i="1"/>
  <c r="I108" i="1"/>
  <c r="H108" i="1"/>
  <c r="J100" i="1"/>
  <c r="I100" i="1"/>
  <c r="H100" i="1"/>
  <c r="J92" i="1"/>
  <c r="I92" i="1"/>
  <c r="H92" i="1"/>
  <c r="J84" i="1"/>
  <c r="I84" i="1"/>
  <c r="H84" i="1"/>
  <c r="J76" i="1"/>
  <c r="I76" i="1"/>
  <c r="H76" i="1"/>
  <c r="J68" i="1"/>
  <c r="I68" i="1"/>
  <c r="H68" i="1"/>
  <c r="J60" i="1"/>
  <c r="I60" i="1"/>
  <c r="H60" i="1"/>
  <c r="J52" i="1"/>
  <c r="I52" i="1"/>
  <c r="H52" i="1"/>
  <c r="J44" i="1"/>
  <c r="I44" i="1"/>
  <c r="H44" i="1"/>
  <c r="J36" i="1"/>
  <c r="I36" i="1"/>
  <c r="H36" i="1"/>
  <c r="J28" i="1"/>
  <c r="I28" i="1"/>
  <c r="H28" i="1"/>
  <c r="J20" i="1"/>
  <c r="I20" i="1"/>
  <c r="H20" i="1"/>
  <c r="J12" i="1"/>
  <c r="I12" i="1"/>
  <c r="H12" i="1"/>
  <c r="J4" i="1"/>
  <c r="I4" i="1"/>
  <c r="H4" i="1"/>
  <c r="H2273" i="1"/>
  <c r="H2265" i="1"/>
  <c r="H2257" i="1"/>
  <c r="H2249" i="1"/>
  <c r="H2241" i="1"/>
  <c r="H2233" i="1"/>
  <c r="H2225" i="1"/>
  <c r="H2217" i="1"/>
  <c r="H2209" i="1"/>
  <c r="H2201" i="1"/>
  <c r="H2193" i="1"/>
  <c r="H2184" i="1"/>
  <c r="H2174" i="1"/>
  <c r="H2165" i="1"/>
  <c r="H2156" i="1"/>
  <c r="H2147" i="1"/>
  <c r="H2138" i="1"/>
  <c r="H2129" i="1"/>
  <c r="H2120" i="1"/>
  <c r="H2110" i="1"/>
  <c r="H2101" i="1"/>
  <c r="H2092" i="1"/>
  <c r="H2083" i="1"/>
  <c r="H2074" i="1"/>
  <c r="H2065" i="1"/>
  <c r="H2056" i="1"/>
  <c r="H2046" i="1"/>
  <c r="H2036" i="1"/>
  <c r="H2026" i="1"/>
  <c r="H2014" i="1"/>
  <c r="H2004" i="1"/>
  <c r="H1994" i="1"/>
  <c r="H1982" i="1"/>
  <c r="H1972" i="1"/>
  <c r="H1962" i="1"/>
  <c r="H1950" i="1"/>
  <c r="H1940" i="1"/>
  <c r="H1926" i="1"/>
  <c r="H1915" i="1"/>
  <c r="H1901" i="1"/>
  <c r="H1885" i="1"/>
  <c r="H1869" i="1"/>
  <c r="H1853" i="1"/>
  <c r="H1830" i="1"/>
  <c r="H1798" i="1"/>
  <c r="H1766" i="1"/>
  <c r="H1734" i="1"/>
  <c r="H1702" i="1"/>
  <c r="H1670" i="1"/>
  <c r="H1638" i="1"/>
  <c r="H1606" i="1"/>
  <c r="H1574" i="1"/>
  <c r="H1542" i="1"/>
  <c r="H1510" i="1"/>
  <c r="H1478" i="1"/>
  <c r="H1446" i="1"/>
  <c r="H1414" i="1"/>
  <c r="H1382" i="1"/>
  <c r="H1350" i="1"/>
  <c r="H1318" i="1"/>
  <c r="H1286" i="1"/>
  <c r="H1254" i="1"/>
  <c r="H2" i="1"/>
</calcChain>
</file>

<file path=xl/sharedStrings.xml><?xml version="1.0" encoding="utf-8"?>
<sst xmlns="http://schemas.openxmlformats.org/spreadsheetml/2006/main" count="5309" uniqueCount="3895">
  <si>
    <t>2021_1101_1104</t>
  </si>
  <si>
    <t>[[0.98972209 0.01027791]]</t>
  </si>
  <si>
    <t>2021_1101_1111</t>
  </si>
  <si>
    <t>[[0.4146552 0.5853448]]</t>
  </si>
  <si>
    <t>2021_1101_1116</t>
  </si>
  <si>
    <t>[[0.98197755 0.01802245]]</t>
  </si>
  <si>
    <t>2021_1101_1124</t>
  </si>
  <si>
    <t>[[0.91492451 0.08507549]]</t>
  </si>
  <si>
    <t>2021_1101_1140</t>
  </si>
  <si>
    <t>[[0.99139831 0.00860169]]</t>
  </si>
  <si>
    <t>2021_1101_1155</t>
  </si>
  <si>
    <t>[[0.99363206 0.00636794]]</t>
  </si>
  <si>
    <t>2021_1101_1156</t>
  </si>
  <si>
    <t>[[0.10189947 0.89810053]]</t>
  </si>
  <si>
    <t>2021_1101_1159</t>
  </si>
  <si>
    <t>[[0.9326975 0.0673025]]</t>
  </si>
  <si>
    <t>2021_1101_1160</t>
  </si>
  <si>
    <t>[[0.98327193 0.01672807]]</t>
  </si>
  <si>
    <t>2021_1101_1163</t>
  </si>
  <si>
    <t>[[0.86671468 0.13328532]]</t>
  </si>
  <si>
    <t>2021_1101_1166</t>
  </si>
  <si>
    <t>2021_1101_1179</t>
  </si>
  <si>
    <t>[[0.98726854 0.01273146]]</t>
  </si>
  <si>
    <t>2021_1101_1180</t>
  </si>
  <si>
    <t>[[0.12965454 0.87034546]]</t>
  </si>
  <si>
    <t>2021_1101_1186</t>
  </si>
  <si>
    <t>[[0.67799328 0.32200672]]</t>
  </si>
  <si>
    <t>2021_1101_1196</t>
  </si>
  <si>
    <t>[[0.79687353 0.20312647]]</t>
  </si>
  <si>
    <t>2021_1101_1199</t>
  </si>
  <si>
    <t>[[0.97010546 0.02989454]]</t>
  </si>
  <si>
    <t>2021_1101_1207</t>
  </si>
  <si>
    <t>[[0.99420974 0.00579026]]</t>
  </si>
  <si>
    <t>2021_1101_1210</t>
  </si>
  <si>
    <t>[[0.98023944 0.01976056]]</t>
  </si>
  <si>
    <t>2021_1101_1211</t>
  </si>
  <si>
    <t>[[0.99080681 0.00919319]]</t>
  </si>
  <si>
    <t>2021_1101_1213</t>
  </si>
  <si>
    <t>[[0.07732254 0.92267746]]</t>
  </si>
  <si>
    <t>2021_1101_1216</t>
  </si>
  <si>
    <t>[[0.13165872 0.86834128]]</t>
  </si>
  <si>
    <t>2021_1101_1222</t>
  </si>
  <si>
    <t>[[0.9769235 0.0230765]]</t>
  </si>
  <si>
    <t>2021_1101_1228</t>
  </si>
  <si>
    <t>[[0.95491428 0.04508572]]</t>
  </si>
  <si>
    <t>2021_1101_1233</t>
  </si>
  <si>
    <t>[[0.03061076 0.96938924]]</t>
  </si>
  <si>
    <t>2021_1101_1234</t>
  </si>
  <si>
    <t>[[0.99562454 0.00437546]]</t>
  </si>
  <si>
    <t>2021_1101_1242</t>
  </si>
  <si>
    <t>[[0.99219771 0.00780229]]</t>
  </si>
  <si>
    <t>2021_1101_1251</t>
  </si>
  <si>
    <t>[[0.57203472 0.42796528]]</t>
  </si>
  <si>
    <t>2021_1101_1260</t>
  </si>
  <si>
    <t>[[0.95380568 0.04619432]]</t>
  </si>
  <si>
    <t>2021_1101_1261</t>
  </si>
  <si>
    <t>[[0.99336212 0.00663788]]</t>
  </si>
  <si>
    <t>2021_1101_1268</t>
  </si>
  <si>
    <t>[[0.99583274 0.00416726]]</t>
  </si>
  <si>
    <t>2021_1101_1276</t>
  </si>
  <si>
    <t>[[0.95238637 0.04761363]]</t>
  </si>
  <si>
    <t>2021_1101_1277</t>
  </si>
  <si>
    <t>[[0.8519996 0.1480004]]</t>
  </si>
  <si>
    <t>2021_1101_1281</t>
  </si>
  <si>
    <t>[[0.98599714 0.01400286]]</t>
  </si>
  <si>
    <t>2021_1101_1287</t>
  </si>
  <si>
    <t>[[0.08227026 0.91772974]]</t>
  </si>
  <si>
    <t>2021_1101_1291</t>
  </si>
  <si>
    <t>[[0.0678664 0.9321336]]</t>
  </si>
  <si>
    <t>2021_1101_1313</t>
  </si>
  <si>
    <t>[[0.32180769 0.67819231]]</t>
  </si>
  <si>
    <t>2021_1101_1314</t>
  </si>
  <si>
    <t>[[0.95862314 0.04137686]]</t>
  </si>
  <si>
    <t>2021_1101_1317</t>
  </si>
  <si>
    <t>[[0.98261992 0.01738008]]</t>
  </si>
  <si>
    <t>2021_1101_1325</t>
  </si>
  <si>
    <t>[[0.94217131 0.05782869]]</t>
  </si>
  <si>
    <t>2021_1101_1326</t>
  </si>
  <si>
    <t>[[0.91065771 0.08934229]]</t>
  </si>
  <si>
    <t>2021_1101_1328</t>
  </si>
  <si>
    <t>[[0.99237185 0.00762815]]</t>
  </si>
  <si>
    <t>2021_1101_1329</t>
  </si>
  <si>
    <t>[[0.98567719 0.01432281]]</t>
  </si>
  <si>
    <t>2021_1101_1331</t>
  </si>
  <si>
    <t>2021_1101_1332</t>
  </si>
  <si>
    <t>[[0.98715457 0.01284543]]</t>
  </si>
  <si>
    <t>2021_1101_1333</t>
  </si>
  <si>
    <t>[[0.98357035 0.01642965]]</t>
  </si>
  <si>
    <t>2021_1101_1345</t>
  </si>
  <si>
    <t>[[0.97100784 0.02899216]]</t>
  </si>
  <si>
    <t>2021_1101_1353</t>
  </si>
  <si>
    <t>[[0.87161714 0.12838286]]</t>
  </si>
  <si>
    <t>2021_1101_1361</t>
  </si>
  <si>
    <t>2021_1101_1364</t>
  </si>
  <si>
    <t>[[0.7991902 0.2008098]]</t>
  </si>
  <si>
    <t>2021_1101_1382</t>
  </si>
  <si>
    <t>[[0.98246982 0.01753018]]</t>
  </si>
  <si>
    <t>2021_1101_1393</t>
  </si>
  <si>
    <t>[[0.99347701 0.00652299]]</t>
  </si>
  <si>
    <t>2021_1101_1397</t>
  </si>
  <si>
    <t>[[0.98359707 0.01640293]]</t>
  </si>
  <si>
    <t>2021_1101_1400</t>
  </si>
  <si>
    <t>2021_1101_1403</t>
  </si>
  <si>
    <t>[[0.98583779 0.01416221]]</t>
  </si>
  <si>
    <t>2021_1101_1411</t>
  </si>
  <si>
    <t>[[0.10867239 0.89132761]]</t>
  </si>
  <si>
    <t>2021_1101_1417</t>
  </si>
  <si>
    <t>[[0.9860089 0.0139911]]</t>
  </si>
  <si>
    <t>2021_1101_1422</t>
  </si>
  <si>
    <t>[[0.92388931 0.07611069]]</t>
  </si>
  <si>
    <t>2021_1101_1425</t>
  </si>
  <si>
    <t>[[0.98993763 0.01006237]]</t>
  </si>
  <si>
    <t>2021_1101_1429</t>
  </si>
  <si>
    <t>[[0.86907742 0.13092258]]</t>
  </si>
  <si>
    <t>2021_1101_1433</t>
  </si>
  <si>
    <t>2021_1101_1437</t>
  </si>
  <si>
    <t>[[0.9711777 0.0288223]]</t>
  </si>
  <si>
    <t>2021_1101_1438</t>
  </si>
  <si>
    <t>2021_1101_1439</t>
  </si>
  <si>
    <t>2021_1101_1452</t>
  </si>
  <si>
    <t>[[0.99115649 0.00884351]]</t>
  </si>
  <si>
    <t>2021_1101_1455</t>
  </si>
  <si>
    <t>[[0.99565162 0.00434838]]</t>
  </si>
  <si>
    <t>2021_1101_1457</t>
  </si>
  <si>
    <t>[[0.91567545 0.08432455]]</t>
  </si>
  <si>
    <t>2021_1101_1458</t>
  </si>
  <si>
    <t>2021_1104_1111</t>
  </si>
  <si>
    <t>[[0.11782301 0.88217699]]</t>
  </si>
  <si>
    <t>2021_1104_1116</t>
  </si>
  <si>
    <t>[[0.14934009 0.85065991]]</t>
  </si>
  <si>
    <t>2021_1104_1124</t>
  </si>
  <si>
    <t>[[0.92770996 0.07229004]]</t>
  </si>
  <si>
    <t>2021_1104_1140</t>
  </si>
  <si>
    <t>[[0.12279658 0.87720342]]</t>
  </si>
  <si>
    <t>2021_1104_1155</t>
  </si>
  <si>
    <t>2021_1104_1156</t>
  </si>
  <si>
    <t>[[0.14249607 0.85750393]]</t>
  </si>
  <si>
    <t>2021_1104_1159</t>
  </si>
  <si>
    <t>[[0.07738004 0.92261996]]</t>
  </si>
  <si>
    <t>2021_1104_1160</t>
  </si>
  <si>
    <t>[[0.05090686 0.94909314]]</t>
  </si>
  <si>
    <t>2021_1104_1163</t>
  </si>
  <si>
    <t>[[0.07340943 0.92659057]]</t>
  </si>
  <si>
    <t>2021_1104_1166</t>
  </si>
  <si>
    <t>[[0.11068937 0.88931063]]</t>
  </si>
  <si>
    <t>2021_1104_1179</t>
  </si>
  <si>
    <t>[[0.12302726 0.87697274]]</t>
  </si>
  <si>
    <t>2021_1104_1180</t>
  </si>
  <si>
    <t>[[0.09488147 0.90511853]]</t>
  </si>
  <si>
    <t>2021_1104_1186</t>
  </si>
  <si>
    <t>[[0.19076216 0.80923784]]</t>
  </si>
  <si>
    <t>2021_1104_1196</t>
  </si>
  <si>
    <t>2021_1104_1199</t>
  </si>
  <si>
    <t>[[0.29206173 0.70793827]]</t>
  </si>
  <si>
    <t>2021_1104_1207</t>
  </si>
  <si>
    <t>[[0.09228964 0.90771036]]</t>
  </si>
  <si>
    <t>2021_1104_1210</t>
  </si>
  <si>
    <t>[[0.08836622 0.91163378]]</t>
  </si>
  <si>
    <t>2021_1104_1211</t>
  </si>
  <si>
    <t>[[0.95059021 0.04940979]]</t>
  </si>
  <si>
    <t>2021_1104_1213</t>
  </si>
  <si>
    <t>[[0.03072492 0.96927508]]</t>
  </si>
  <si>
    <t>2021_1104_1216</t>
  </si>
  <si>
    <t>2021_1104_1222</t>
  </si>
  <si>
    <t>[[0.78615701 0.21384299]]</t>
  </si>
  <si>
    <t>2021_1104_1228</t>
  </si>
  <si>
    <t>[[0.83069589 0.16930411]]</t>
  </si>
  <si>
    <t>2021_1104_1233</t>
  </si>
  <si>
    <t>[[0.10043136 0.89956864]]</t>
  </si>
  <si>
    <t>2021_1104_1234</t>
  </si>
  <si>
    <t>[[0.99123365 0.00876635]]</t>
  </si>
  <si>
    <t>2021_1104_1242</t>
  </si>
  <si>
    <t>[[0.09442225 0.90557775]]</t>
  </si>
  <si>
    <t>2021_1104_1251</t>
  </si>
  <si>
    <t>[[0.05103538 0.94896462]]</t>
  </si>
  <si>
    <t>2021_1104_1260</t>
  </si>
  <si>
    <t>[[0.04583328 0.95416672]]</t>
  </si>
  <si>
    <t>2021_1104_1261</t>
  </si>
  <si>
    <t>[[0.22169786 0.77830214]]</t>
  </si>
  <si>
    <t>2021_1104_1268</t>
  </si>
  <si>
    <t>2021_1104_1276</t>
  </si>
  <si>
    <t>[[0.96489539 0.03510461]]</t>
  </si>
  <si>
    <t>2021_1104_1277</t>
  </si>
  <si>
    <t>[[0.08975917 0.91024083]]</t>
  </si>
  <si>
    <t>2021_1104_1281</t>
  </si>
  <si>
    <t>2021_1104_1287</t>
  </si>
  <si>
    <t>2021_1104_1291</t>
  </si>
  <si>
    <t>2021_1104_1313</t>
  </si>
  <si>
    <t>2021_1104_1314</t>
  </si>
  <si>
    <t>2021_1104_1317</t>
  </si>
  <si>
    <t>2021_1104_1325</t>
  </si>
  <si>
    <t>[[0.15291212 0.84708788]]</t>
  </si>
  <si>
    <t>2021_1104_1326</t>
  </si>
  <si>
    <t>[[0.69824912 0.30175088]]</t>
  </si>
  <si>
    <t>2021_1104_1328</t>
  </si>
  <si>
    <t>2021_1104_1329</t>
  </si>
  <si>
    <t>[[0.08491534 0.91508466]]</t>
  </si>
  <si>
    <t>2021_1104_1331</t>
  </si>
  <si>
    <t>[[0.5351327 0.4648673]]</t>
  </si>
  <si>
    <t>2021_1104_1332</t>
  </si>
  <si>
    <t>[[0.21954259 0.78045741]]</t>
  </si>
  <si>
    <t>2021_1104_1333</t>
  </si>
  <si>
    <t>[[0.06763982 0.93236018]]</t>
  </si>
  <si>
    <t>2021_1104_1345</t>
  </si>
  <si>
    <t>[[0.09904544 0.90095456]]</t>
  </si>
  <si>
    <t>2021_1104_1353</t>
  </si>
  <si>
    <t>[[0.1019759 0.8980241]]</t>
  </si>
  <si>
    <t>2021_1104_1361</t>
  </si>
  <si>
    <t>[[0.05148603 0.94851397]]</t>
  </si>
  <si>
    <t>2021_1104_1364</t>
  </si>
  <si>
    <t>2021_1104_1382</t>
  </si>
  <si>
    <t>[[0.06182876 0.93817124]]</t>
  </si>
  <si>
    <t>2021_1104_1393</t>
  </si>
  <si>
    <t>[[0.09929348 0.90070652]]</t>
  </si>
  <si>
    <t>2021_1104_1397</t>
  </si>
  <si>
    <t>[[0.10383159 0.89616841]]</t>
  </si>
  <si>
    <t>2021_1104_1400</t>
  </si>
  <si>
    <t>[[0.09961428 0.90038572]]</t>
  </si>
  <si>
    <t>2021_1104_1403</t>
  </si>
  <si>
    <t>[[0.05565499 0.94434501]]</t>
  </si>
  <si>
    <t>2021_1104_1411</t>
  </si>
  <si>
    <t>2021_1104_1417</t>
  </si>
  <si>
    <t>[[0.16565828 0.83434172]]</t>
  </si>
  <si>
    <t>2021_1104_1422</t>
  </si>
  <si>
    <t>[[0.26831659 0.73168341]]</t>
  </si>
  <si>
    <t>2021_1104_1425</t>
  </si>
  <si>
    <t>[[0.05851477 0.94148523]]</t>
  </si>
  <si>
    <t>2021_1104_1429</t>
  </si>
  <si>
    <t>[[0.04688717 0.95311283]]</t>
  </si>
  <si>
    <t>2021_1104_1433</t>
  </si>
  <si>
    <t>[[0.10271877 0.89728123]]</t>
  </si>
  <si>
    <t>2021_1104_1437</t>
  </si>
  <si>
    <t>2021_1104_1438</t>
  </si>
  <si>
    <t>[[0.08177814 0.91822186]]</t>
  </si>
  <si>
    <t>2021_1104_1439</t>
  </si>
  <si>
    <t>[[0.1317548 0.8682452]]</t>
  </si>
  <si>
    <t>2021_1104_1452</t>
  </si>
  <si>
    <t>[[0.1942021 0.8057979]]</t>
  </si>
  <si>
    <t>2021_1104_1455</t>
  </si>
  <si>
    <t>2021_1104_1457</t>
  </si>
  <si>
    <t>[[0.06252397 0.93747603]]</t>
  </si>
  <si>
    <t>2021_1104_1458</t>
  </si>
  <si>
    <t>[[0.14130203 0.85869797]]</t>
  </si>
  <si>
    <t>2021_1111_1116</t>
  </si>
  <si>
    <t>[[0.99156466 0.00843534]]</t>
  </si>
  <si>
    <t>2021_1111_1124</t>
  </si>
  <si>
    <t>[[0.97269929 0.02730071]]</t>
  </si>
  <si>
    <t>2021_1111_1140</t>
  </si>
  <si>
    <t>[[0.98655768 0.01344232]]</t>
  </si>
  <si>
    <t>2021_1111_1155</t>
  </si>
  <si>
    <t>[[0.97898598 0.02101402]]</t>
  </si>
  <si>
    <t>2021_1111_1156</t>
  </si>
  <si>
    <t>[[0.9731903 0.0268097]]</t>
  </si>
  <si>
    <t>2021_1111_1159</t>
  </si>
  <si>
    <t>2021_1111_1160</t>
  </si>
  <si>
    <t>[[0.9913353 0.0086647]]</t>
  </si>
  <si>
    <t>2021_1111_1163</t>
  </si>
  <si>
    <t>2021_1111_1166</t>
  </si>
  <si>
    <t>2021_1111_1179</t>
  </si>
  <si>
    <t>2021_1111_1180</t>
  </si>
  <si>
    <t>[[0.9533217 0.0466783]]</t>
  </si>
  <si>
    <t>2021_1111_1186</t>
  </si>
  <si>
    <t>[[0.99162087 0.00837913]]</t>
  </si>
  <si>
    <t>2021_1111_1196</t>
  </si>
  <si>
    <t>2021_1111_1199</t>
  </si>
  <si>
    <t>2021_1111_1207</t>
  </si>
  <si>
    <t>2021_1111_1210</t>
  </si>
  <si>
    <t>2021_1111_1211</t>
  </si>
  <si>
    <t>2021_1111_1213</t>
  </si>
  <si>
    <t>[[0.96552624 0.03447376]]</t>
  </si>
  <si>
    <t>2021_1111_1216</t>
  </si>
  <si>
    <t>[[0.95320689 0.04679311]]</t>
  </si>
  <si>
    <t>2021_1111_1222</t>
  </si>
  <si>
    <t>2021_1111_1228</t>
  </si>
  <si>
    <t>2021_1111_1233</t>
  </si>
  <si>
    <t>[[0.96237139 0.03762861]]</t>
  </si>
  <si>
    <t>2021_1111_1234</t>
  </si>
  <si>
    <t>2021_1111_1242</t>
  </si>
  <si>
    <t>2021_1111_1251</t>
  </si>
  <si>
    <t>[[0.86238023 0.13761977]]</t>
  </si>
  <si>
    <t>2021_1111_1260</t>
  </si>
  <si>
    <t>2021_1111_1261</t>
  </si>
  <si>
    <t>2021_1111_1268</t>
  </si>
  <si>
    <t>[[0.98904376 0.01095624]]</t>
  </si>
  <si>
    <t>2021_1111_1276</t>
  </si>
  <si>
    <t>[[0.99131313 0.00868687]]</t>
  </si>
  <si>
    <t>2021_1111_1277</t>
  </si>
  <si>
    <t>[[0.99550399 0.00449601]]</t>
  </si>
  <si>
    <t>2021_1111_1281</t>
  </si>
  <si>
    <t>2021_1111_1287</t>
  </si>
  <si>
    <t>2021_1111_1291</t>
  </si>
  <si>
    <t>[[0.1190925 0.8809075]]</t>
  </si>
  <si>
    <t>2021_1111_1313</t>
  </si>
  <si>
    <t>[[0.58841534 0.41158466]]</t>
  </si>
  <si>
    <t>2021_1111_1314</t>
  </si>
  <si>
    <t>2021_1111_1317</t>
  </si>
  <si>
    <t>[[0.9917378 0.0082622]]</t>
  </si>
  <si>
    <t>2021_1111_1325</t>
  </si>
  <si>
    <t>[[0.91045819 0.08954181]]</t>
  </si>
  <si>
    <t>2021_1111_1326</t>
  </si>
  <si>
    <t>2021_1111_1328</t>
  </si>
  <si>
    <t>2021_1111_1329</t>
  </si>
  <si>
    <t>2021_1111_1331</t>
  </si>
  <si>
    <t>[[0.91986021 0.08013979]]</t>
  </si>
  <si>
    <t>2021_1111_1332</t>
  </si>
  <si>
    <t>2021_1111_1333</t>
  </si>
  <si>
    <t>2021_1111_1345</t>
  </si>
  <si>
    <t>2021_1111_1353</t>
  </si>
  <si>
    <t>2021_1111_1361</t>
  </si>
  <si>
    <t>2021_1111_1364</t>
  </si>
  <si>
    <t>2021_1111_1382</t>
  </si>
  <si>
    <t>2021_1111_1393</t>
  </si>
  <si>
    <t>[[0.97427705 0.02572295]]</t>
  </si>
  <si>
    <t>2021_1111_1397</t>
  </si>
  <si>
    <t>2021_1111_1400</t>
  </si>
  <si>
    <t>2021_1111_1403</t>
  </si>
  <si>
    <t>2021_1111_1411</t>
  </si>
  <si>
    <t>[[0.25001794 0.74998206]]</t>
  </si>
  <si>
    <t>2021_1111_1417</t>
  </si>
  <si>
    <t>[[0.98941409 0.01058591]]</t>
  </si>
  <si>
    <t>2021_1111_1422</t>
  </si>
  <si>
    <t>[[0.9855528 0.0144472]]</t>
  </si>
  <si>
    <t>2021_1111_1425</t>
  </si>
  <si>
    <t>2021_1111_1429</t>
  </si>
  <si>
    <t>2021_1111_1433</t>
  </si>
  <si>
    <t>2021_1111_1437</t>
  </si>
  <si>
    <t>[[0.82832869 0.17167131]]</t>
  </si>
  <si>
    <t>2021_1111_1438</t>
  </si>
  <si>
    <t>2021_1111_1439</t>
  </si>
  <si>
    <t>2021_1111_1452</t>
  </si>
  <si>
    <t>2021_1111_1455</t>
  </si>
  <si>
    <t>2021_1111_1457</t>
  </si>
  <si>
    <t>[[0.8382047 0.1617953]]</t>
  </si>
  <si>
    <t>2021_1111_1458</t>
  </si>
  <si>
    <t>2021_1116_1124</t>
  </si>
  <si>
    <t>[[0.63978486 0.36021514]]</t>
  </si>
  <si>
    <t>2021_1116_1140</t>
  </si>
  <si>
    <t>[[0.32942653 0.67057347]]</t>
  </si>
  <si>
    <t>2021_1116_1155</t>
  </si>
  <si>
    <t>2021_1116_1156</t>
  </si>
  <si>
    <t>2021_1116_1159</t>
  </si>
  <si>
    <t>[[0.09056512 0.90943488]]</t>
  </si>
  <si>
    <t>2021_1116_1160</t>
  </si>
  <si>
    <t>[[0.38286742 0.61713258]]</t>
  </si>
  <si>
    <t>2021_1116_1163</t>
  </si>
  <si>
    <t>[[0.52869774 0.47130226]]</t>
  </si>
  <si>
    <t>2021_1116_1166</t>
  </si>
  <si>
    <t>[[0.60635381 0.39364619]]</t>
  </si>
  <si>
    <t>2021_1116_1179</t>
  </si>
  <si>
    <t>[[0.43358367 0.56641633]]</t>
  </si>
  <si>
    <t>2021_1116_1180</t>
  </si>
  <si>
    <t>[[0.06509536 0.93490464]]</t>
  </si>
  <si>
    <t>2021_1116_1186</t>
  </si>
  <si>
    <t>[[0.5256822 0.4743178]]</t>
  </si>
  <si>
    <t>2021_1116_1196</t>
  </si>
  <si>
    <t>2021_1116_1199</t>
  </si>
  <si>
    <t>[[0.95451002 0.04548998]]</t>
  </si>
  <si>
    <t>2021_1116_1207</t>
  </si>
  <si>
    <t>[[0.48368065 0.51631935]]</t>
  </si>
  <si>
    <t>2021_1116_1210</t>
  </si>
  <si>
    <t>[[0.06389168 0.93610832]]</t>
  </si>
  <si>
    <t>2021_1116_1211</t>
  </si>
  <si>
    <t>[[0.94175231 0.05824769]]</t>
  </si>
  <si>
    <t>2021_1116_1213</t>
  </si>
  <si>
    <t>[[0.12966729 0.87033271]]</t>
  </si>
  <si>
    <t>2021_1116_1216</t>
  </si>
  <si>
    <t>[[0.11628478 0.88371522]]</t>
  </si>
  <si>
    <t>2021_1116_1222</t>
  </si>
  <si>
    <t>[[0.65867229 0.34132771]]</t>
  </si>
  <si>
    <t>2021_1116_1228</t>
  </si>
  <si>
    <t>[[0.57005097 0.42994903]]</t>
  </si>
  <si>
    <t>2021_1116_1233</t>
  </si>
  <si>
    <t>[[0.1100369 0.8899631]]</t>
  </si>
  <si>
    <t>2021_1116_1234</t>
  </si>
  <si>
    <t>[[0.90728035 0.09271965]]</t>
  </si>
  <si>
    <t>2021_1116_1242</t>
  </si>
  <si>
    <t>[[0.9596179 0.0403821]]</t>
  </si>
  <si>
    <t>2021_1116_1251</t>
  </si>
  <si>
    <t>2021_1116_1260</t>
  </si>
  <si>
    <t>[[0.19508075 0.80491925]]</t>
  </si>
  <si>
    <t>2021_1116_1261</t>
  </si>
  <si>
    <t>[[0.50434713 0.49565287]]</t>
  </si>
  <si>
    <t>2021_1116_1268</t>
  </si>
  <si>
    <t>[[0.47088245 0.52911755]]</t>
  </si>
  <si>
    <t>2021_1116_1276</t>
  </si>
  <si>
    <t>[[0.62441895 0.37558105]]</t>
  </si>
  <si>
    <t>2021_1116_1277</t>
  </si>
  <si>
    <t>[[0.12103797 0.87896203]]</t>
  </si>
  <si>
    <t>2021_1116_1281</t>
  </si>
  <si>
    <t>2021_1116_1287</t>
  </si>
  <si>
    <t>2021_1116_1291</t>
  </si>
  <si>
    <t>2021_1116_1313</t>
  </si>
  <si>
    <t>[[0.68636946 0.31363054]]</t>
  </si>
  <si>
    <t>2021_1116_1314</t>
  </si>
  <si>
    <t>2021_1116_1317</t>
  </si>
  <si>
    <t>2021_1116_1325</t>
  </si>
  <si>
    <t>[[0.66634375 0.33365625]]</t>
  </si>
  <si>
    <t>2021_1116_1326</t>
  </si>
  <si>
    <t>[[0.74337731 0.25662269]]</t>
  </si>
  <si>
    <t>2021_1116_1328</t>
  </si>
  <si>
    <t>[[0.66752165 0.33247835]]</t>
  </si>
  <si>
    <t>2021_1116_1329</t>
  </si>
  <si>
    <t>2021_1116_1331</t>
  </si>
  <si>
    <t>2021_1116_1332</t>
  </si>
  <si>
    <t>2021_1116_1333</t>
  </si>
  <si>
    <t>2021_1116_1345</t>
  </si>
  <si>
    <t>[[0.70911202 0.29088798]]</t>
  </si>
  <si>
    <t>2021_1116_1353</t>
  </si>
  <si>
    <t>2021_1116_1361</t>
  </si>
  <si>
    <t>[[0.0392328 0.9607672]]</t>
  </si>
  <si>
    <t>2021_1116_1364</t>
  </si>
  <si>
    <t>2021_1116_1382</t>
  </si>
  <si>
    <t>2021_1116_1393</t>
  </si>
  <si>
    <t>[[0.52239909 0.47760091]]</t>
  </si>
  <si>
    <t>2021_1116_1397</t>
  </si>
  <si>
    <t>2021_1116_1400</t>
  </si>
  <si>
    <t>2021_1116_1403</t>
  </si>
  <si>
    <t>2021_1116_1411</t>
  </si>
  <si>
    <t>[[0.09233201 0.90766799]]</t>
  </si>
  <si>
    <t>2021_1116_1417</t>
  </si>
  <si>
    <t>2021_1116_1422</t>
  </si>
  <si>
    <t>[[0.15803256 0.84196744]]</t>
  </si>
  <si>
    <t>2021_1116_1425</t>
  </si>
  <si>
    <t>2021_1116_1429</t>
  </si>
  <si>
    <t>2021_1116_1433</t>
  </si>
  <si>
    <t>2021_1116_1437</t>
  </si>
  <si>
    <t>[[0.89625412 0.10374588]]</t>
  </si>
  <si>
    <t>2021_1116_1438</t>
  </si>
  <si>
    <t>[[0.6832515 0.3167485]]</t>
  </si>
  <si>
    <t>2021_1116_1439</t>
  </si>
  <si>
    <t>[[0.59855864 0.40144136]]</t>
  </si>
  <si>
    <t>2021_1116_1452</t>
  </si>
  <si>
    <t>[[0.11200591 0.88799409]]</t>
  </si>
  <si>
    <t>2021_1116_1455</t>
  </si>
  <si>
    <t>[[0.56991321 0.43008679]]</t>
  </si>
  <si>
    <t>2021_1116_1457</t>
  </si>
  <si>
    <t>[[0.04216212 0.95783788]]</t>
  </si>
  <si>
    <t>2021_1116_1458</t>
  </si>
  <si>
    <t>[[0.91244513 0.08755487]]</t>
  </si>
  <si>
    <t>2021_1124_1140</t>
  </si>
  <si>
    <t>2021_1124_1155</t>
  </si>
  <si>
    <t>[[0.06030621 0.93969379]]</t>
  </si>
  <si>
    <t>2021_1124_1156</t>
  </si>
  <si>
    <t>2021_1124_1159</t>
  </si>
  <si>
    <t>[[0.24651158 0.75348842]]</t>
  </si>
  <si>
    <t>2021_1124_1160</t>
  </si>
  <si>
    <t>2021_1124_1163</t>
  </si>
  <si>
    <t>2021_1124_1166</t>
  </si>
  <si>
    <t>[[0.09834044 0.90165956]]</t>
  </si>
  <si>
    <t>2021_1124_1179</t>
  </si>
  <si>
    <t>2021_1124_1180</t>
  </si>
  <si>
    <t>[[0.14580861 0.85419139]]</t>
  </si>
  <si>
    <t>2021_1124_1186</t>
  </si>
  <si>
    <t>2021_1124_1196</t>
  </si>
  <si>
    <t>[[0.08367112 0.91632888]]</t>
  </si>
  <si>
    <t>2021_1124_1199</t>
  </si>
  <si>
    <t>2021_1124_1207</t>
  </si>
  <si>
    <t>2021_1124_1210</t>
  </si>
  <si>
    <t>[[0.109845 0.890155]]</t>
  </si>
  <si>
    <t>2021_1124_1211</t>
  </si>
  <si>
    <t>2021_1124_1213</t>
  </si>
  <si>
    <t>2021_1124_1216</t>
  </si>
  <si>
    <t>2021_1124_1222</t>
  </si>
  <si>
    <t>[[0.04024957 0.95975043]]</t>
  </si>
  <si>
    <t>2021_1124_1228</t>
  </si>
  <si>
    <t>2021_1124_1233</t>
  </si>
  <si>
    <t>2021_1124_1234</t>
  </si>
  <si>
    <t>[[0.15034126 0.84965874]]</t>
  </si>
  <si>
    <t>2021_1124_1242</t>
  </si>
  <si>
    <t>2021_1124_1251</t>
  </si>
  <si>
    <t>[[0.13765271 0.86234729]]</t>
  </si>
  <si>
    <t>2021_1124_1260</t>
  </si>
  <si>
    <t>[[0.17766633 0.82233367]]</t>
  </si>
  <si>
    <t>2021_1124_1261</t>
  </si>
  <si>
    <t>[[0.15078418 0.84921582]]</t>
  </si>
  <si>
    <t>2021_1124_1268</t>
  </si>
  <si>
    <t>[[0.09725323 0.90274677]]</t>
  </si>
  <si>
    <t>2021_1124_1276</t>
  </si>
  <si>
    <t>2021_1124_1277</t>
  </si>
  <si>
    <t>2021_1124_1281</t>
  </si>
  <si>
    <t>2021_1124_1287</t>
  </si>
  <si>
    <t>2021_1124_1291</t>
  </si>
  <si>
    <t>2021_1124_1313</t>
  </si>
  <si>
    <t>2021_1124_1314</t>
  </si>
  <si>
    <t>2021_1124_1317</t>
  </si>
  <si>
    <t>[[0.11777045 0.88222955]]</t>
  </si>
  <si>
    <t>2021_1124_1325</t>
  </si>
  <si>
    <t>[[0.07402691 0.92597309]]</t>
  </si>
  <si>
    <t>2021_1124_1326</t>
  </si>
  <si>
    <t>2021_1124_1328</t>
  </si>
  <si>
    <t>2021_1124_1329</t>
  </si>
  <si>
    <t>2021_1124_1331</t>
  </si>
  <si>
    <t>[[0.50530866 0.49469134]]</t>
  </si>
  <si>
    <t>2021_1124_1332</t>
  </si>
  <si>
    <t>2021_1124_1333</t>
  </si>
  <si>
    <t>[[0.11309198 0.88690802]]</t>
  </si>
  <si>
    <t>2021_1124_1345</t>
  </si>
  <si>
    <t>[[0.11077975 0.88922025]]</t>
  </si>
  <si>
    <t>2021_1124_1353</t>
  </si>
  <si>
    <t>2021_1124_1361</t>
  </si>
  <si>
    <t>2021_1124_1364</t>
  </si>
  <si>
    <t>2021_1124_1382</t>
  </si>
  <si>
    <t>2021_1124_1393</t>
  </si>
  <si>
    <t>[[0.03380943 0.96619057]]</t>
  </si>
  <si>
    <t>2021_1124_1397</t>
  </si>
  <si>
    <t>2021_1124_1400</t>
  </si>
  <si>
    <t>[[0.03261539 0.96738461]]</t>
  </si>
  <si>
    <t>2021_1124_1403</t>
  </si>
  <si>
    <t>[[0.07611312 0.92388688]]</t>
  </si>
  <si>
    <t>2021_1124_1411</t>
  </si>
  <si>
    <t>2021_1124_1417</t>
  </si>
  <si>
    <t>2021_1124_1422</t>
  </si>
  <si>
    <t>[[0.13006129 0.86993871]]</t>
  </si>
  <si>
    <t>2021_1124_1425</t>
  </si>
  <si>
    <t>2021_1124_1429</t>
  </si>
  <si>
    <t>[[0.08119995 0.91880005]]</t>
  </si>
  <si>
    <t>2021_1124_1433</t>
  </si>
  <si>
    <t>[[0.09198755 0.90801245]]</t>
  </si>
  <si>
    <t>2021_1124_1437</t>
  </si>
  <si>
    <t>[[0.13833749 0.86166251]]</t>
  </si>
  <si>
    <t>2021_1124_1438</t>
  </si>
  <si>
    <t>2021_1124_1439</t>
  </si>
  <si>
    <t>2021_1124_1452</t>
  </si>
  <si>
    <t>2021_1124_1455</t>
  </si>
  <si>
    <t>[[0.03849188 0.96150812]]</t>
  </si>
  <si>
    <t>2021_1124_1457</t>
  </si>
  <si>
    <t>2021_1124_1458</t>
  </si>
  <si>
    <t>[[0.04237615 0.95762385]]</t>
  </si>
  <si>
    <t>2021_1140_1155</t>
  </si>
  <si>
    <t>[[0.48067145 0.51932855]]</t>
  </si>
  <si>
    <t>2021_1140_1156</t>
  </si>
  <si>
    <t>[[0.12393715 0.87606285]]</t>
  </si>
  <si>
    <t>2021_1140_1159</t>
  </si>
  <si>
    <t>[[0.16283502 0.83716498]]</t>
  </si>
  <si>
    <t>2021_1140_1160</t>
  </si>
  <si>
    <t>[[0.69861814 0.30138186]]</t>
  </si>
  <si>
    <t>2021_1140_1163</t>
  </si>
  <si>
    <t>[[0.66421251 0.33578749]]</t>
  </si>
  <si>
    <t>2021_1140_1166</t>
  </si>
  <si>
    <t>[[0.97185036 0.02814964]]</t>
  </si>
  <si>
    <t>2021_1140_1179</t>
  </si>
  <si>
    <t>[[0.15419259 0.84580741]]</t>
  </si>
  <si>
    <t>2021_1140_1180</t>
  </si>
  <si>
    <t>2021_1140_1186</t>
  </si>
  <si>
    <t>[[0.43969332 0.56030668]]</t>
  </si>
  <si>
    <t>2021_1140_1196</t>
  </si>
  <si>
    <t>2021_1140_1199</t>
  </si>
  <si>
    <t>[[0.90662224 0.09337776]]</t>
  </si>
  <si>
    <t>2021_1140_1207</t>
  </si>
  <si>
    <t>[[0.54003904 0.45996096]]</t>
  </si>
  <si>
    <t>2021_1140_1210</t>
  </si>
  <si>
    <t>[[0.1152137 0.8847863]]</t>
  </si>
  <si>
    <t>2021_1140_1211</t>
  </si>
  <si>
    <t>2021_1140_1213</t>
  </si>
  <si>
    <t>[[0.0350528 0.9649472]]</t>
  </si>
  <si>
    <t>2021_1140_1216</t>
  </si>
  <si>
    <t>2021_1140_1222</t>
  </si>
  <si>
    <t>[[0.77506149 0.22493851]]</t>
  </si>
  <si>
    <t>2021_1140_1228</t>
  </si>
  <si>
    <t>[[0.96405217 0.03594783]]</t>
  </si>
  <si>
    <t>2021_1140_1233</t>
  </si>
  <si>
    <t>2021_1140_1234</t>
  </si>
  <si>
    <t>2021_1140_1242</t>
  </si>
  <si>
    <t>2021_1140_1251</t>
  </si>
  <si>
    <t>[[0.06912794 0.93087206]]</t>
  </si>
  <si>
    <t>2021_1140_1260</t>
  </si>
  <si>
    <t>[[0.18832487 0.81167513]]</t>
  </si>
  <si>
    <t>2021_1140_1261</t>
  </si>
  <si>
    <t>[[0.16844942 0.83155058]]</t>
  </si>
  <si>
    <t>2021_1140_1268</t>
  </si>
  <si>
    <t>[[0.11489128 0.88510872]]</t>
  </si>
  <si>
    <t>2021_1140_1276</t>
  </si>
  <si>
    <t>[[0.9208107 0.0791893]]</t>
  </si>
  <si>
    <t>2021_1140_1277</t>
  </si>
  <si>
    <t>[[0.11523758 0.88476242]]</t>
  </si>
  <si>
    <t>2021_1140_1281</t>
  </si>
  <si>
    <t>2021_1140_1287</t>
  </si>
  <si>
    <t>2021_1140_1291</t>
  </si>
  <si>
    <t>2021_1140_1313</t>
  </si>
  <si>
    <t>[[0.10325419 0.89674581]]</t>
  </si>
  <si>
    <t>2021_1140_1314</t>
  </si>
  <si>
    <t>[[0.87792803 0.12207197]]</t>
  </si>
  <si>
    <t>2021_1140_1317</t>
  </si>
  <si>
    <t>2021_1140_1325</t>
  </si>
  <si>
    <t>[[0.61846909 0.38153091]]</t>
  </si>
  <si>
    <t>2021_1140_1326</t>
  </si>
  <si>
    <t>[[0.56963313 0.43036687]]</t>
  </si>
  <si>
    <t>2021_1140_1328</t>
  </si>
  <si>
    <t>[[0.19222399 0.80777601]]</t>
  </si>
  <si>
    <t>2021_1140_1329</t>
  </si>
  <si>
    <t>[[0.68928071 0.31071929]]</t>
  </si>
  <si>
    <t>2021_1140_1331</t>
  </si>
  <si>
    <t>[[0.58810397 0.41189603]]</t>
  </si>
  <si>
    <t>2021_1140_1332</t>
  </si>
  <si>
    <t>[[0.41978096 0.58021904]]</t>
  </si>
  <si>
    <t>2021_1140_1333</t>
  </si>
  <si>
    <t>2021_1140_1345</t>
  </si>
  <si>
    <t>2021_1140_1353</t>
  </si>
  <si>
    <t>2021_1140_1361</t>
  </si>
  <si>
    <t>[[0.43454455 0.56545545]]</t>
  </si>
  <si>
    <t>2021_1140_1364</t>
  </si>
  <si>
    <t>2021_1140_1382</t>
  </si>
  <si>
    <t>[[0.03708212 0.96291788]]</t>
  </si>
  <si>
    <t>2021_1140_1393</t>
  </si>
  <si>
    <t>[[0.18799502 0.81200498]]</t>
  </si>
  <si>
    <t>2021_1140_1397</t>
  </si>
  <si>
    <t>2021_1140_1400</t>
  </si>
  <si>
    <t>[[0.83303847 0.16696153]]</t>
  </si>
  <si>
    <t>2021_1140_1403</t>
  </si>
  <si>
    <t>[[0.86797596 0.13202404]]</t>
  </si>
  <si>
    <t>2021_1140_1411</t>
  </si>
  <si>
    <t>2021_1140_1417</t>
  </si>
  <si>
    <t>2021_1140_1422</t>
  </si>
  <si>
    <t>[[0.08631984 0.91368016]]</t>
  </si>
  <si>
    <t>2021_1140_1425</t>
  </si>
  <si>
    <t>2021_1140_1429</t>
  </si>
  <si>
    <t>[[0.06101192 0.93898808]]</t>
  </si>
  <si>
    <t>2021_1140_1433</t>
  </si>
  <si>
    <t>2021_1140_1437</t>
  </si>
  <si>
    <t>[[0.37834894 0.62165106]]</t>
  </si>
  <si>
    <t>2021_1140_1438</t>
  </si>
  <si>
    <t>[[0.96282348 0.03717652]]</t>
  </si>
  <si>
    <t>2021_1140_1439</t>
  </si>
  <si>
    <t>[[0.09780262 0.90219738]]</t>
  </si>
  <si>
    <t>2021_1140_1452</t>
  </si>
  <si>
    <t>[[0.14391305 0.85608695]]</t>
  </si>
  <si>
    <t>2021_1140_1455</t>
  </si>
  <si>
    <t>[[0.58756182 0.41243818]]</t>
  </si>
  <si>
    <t>2021_1140_1457</t>
  </si>
  <si>
    <t>[[0.04111147 0.95888853]]</t>
  </si>
  <si>
    <t>2021_1140_1458</t>
  </si>
  <si>
    <t>[[0.99701767 0.00298233]]</t>
  </si>
  <si>
    <t>2021_1155_1156</t>
  </si>
  <si>
    <t>[[0.43212306 0.56787694]]</t>
  </si>
  <si>
    <t>2021_1155_1159</t>
  </si>
  <si>
    <t>[[0.29297263 0.70702737]]</t>
  </si>
  <si>
    <t>2021_1155_1160</t>
  </si>
  <si>
    <t>[[0.96383069 0.03616931]]</t>
  </si>
  <si>
    <t>2021_1155_1163</t>
  </si>
  <si>
    <t>2021_1155_1166</t>
  </si>
  <si>
    <t>2021_1155_1179</t>
  </si>
  <si>
    <t>2021_1155_1180</t>
  </si>
  <si>
    <t>[[0.29165157 0.70834843]]</t>
  </si>
  <si>
    <t>2021_1155_1186</t>
  </si>
  <si>
    <t>[[0.15891258 0.84108742]]</t>
  </si>
  <si>
    <t>2021_1155_1196</t>
  </si>
  <si>
    <t>[[0.91200987 0.08799013]]</t>
  </si>
  <si>
    <t>2021_1155_1199</t>
  </si>
  <si>
    <t>[[0.96207517 0.03792483]]</t>
  </si>
  <si>
    <t>2021_1155_1207</t>
  </si>
  <si>
    <t>[[0.86590064 0.13409936]]</t>
  </si>
  <si>
    <t>2021_1155_1210</t>
  </si>
  <si>
    <t>2021_1155_1211</t>
  </si>
  <si>
    <t>2021_1155_1213</t>
  </si>
  <si>
    <t>2021_1155_1216</t>
  </si>
  <si>
    <t>[[0.1291061 0.8708939]]</t>
  </si>
  <si>
    <t>2021_1155_1222</t>
  </si>
  <si>
    <t>2021_1155_1228</t>
  </si>
  <si>
    <t>2021_1155_1233</t>
  </si>
  <si>
    <t>2021_1155_1234</t>
  </si>
  <si>
    <t>2021_1155_1242</t>
  </si>
  <si>
    <t>2021_1155_1251</t>
  </si>
  <si>
    <t>[[0.2077512 0.7922488]]</t>
  </si>
  <si>
    <t>2021_1155_1260</t>
  </si>
  <si>
    <t>[[0.85837853 0.14162147]]</t>
  </si>
  <si>
    <t>2021_1155_1261</t>
  </si>
  <si>
    <t>[[0.77784895 0.22215105]]</t>
  </si>
  <si>
    <t>2021_1155_1268</t>
  </si>
  <si>
    <t>[[0.96793425 0.03206575]]</t>
  </si>
  <si>
    <t>2021_1155_1276</t>
  </si>
  <si>
    <t>2021_1155_1277</t>
  </si>
  <si>
    <t>[[0.96126262 0.03873738]]</t>
  </si>
  <si>
    <t>2021_1155_1281</t>
  </si>
  <si>
    <t>2021_1155_1287</t>
  </si>
  <si>
    <t>[[0.10899501 0.89100499]]</t>
  </si>
  <si>
    <t>2021_1155_1291</t>
  </si>
  <si>
    <t>[[0.08855237 0.91144763]]</t>
  </si>
  <si>
    <t>2021_1155_1313</t>
  </si>
  <si>
    <t>[[0.14323113 0.85676887]]</t>
  </si>
  <si>
    <t>2021_1155_1314</t>
  </si>
  <si>
    <t>2021_1155_1317</t>
  </si>
  <si>
    <t>[[0.16767597 0.83232403]]</t>
  </si>
  <si>
    <t>2021_1155_1325</t>
  </si>
  <si>
    <t>[[0.10402665 0.89597335]]</t>
  </si>
  <si>
    <t>2021_1155_1326</t>
  </si>
  <si>
    <t>[[0.94572867 0.05427133]]</t>
  </si>
  <si>
    <t>2021_1155_1328</t>
  </si>
  <si>
    <t>[[0.90146317 0.09853683]]</t>
  </si>
  <si>
    <t>2021_1155_1329</t>
  </si>
  <si>
    <t>2021_1155_1331</t>
  </si>
  <si>
    <t>2021_1155_1332</t>
  </si>
  <si>
    <t>[[0.97129327 0.02870673]]</t>
  </si>
  <si>
    <t>2021_1155_1333</t>
  </si>
  <si>
    <t>[[0.3527128 0.6472872]]</t>
  </si>
  <si>
    <t>2021_1155_1345</t>
  </si>
  <si>
    <t>2021_1155_1353</t>
  </si>
  <si>
    <t>[[0.98206154 0.01793846]]</t>
  </si>
  <si>
    <t>2021_1155_1361</t>
  </si>
  <si>
    <t>2021_1155_1364</t>
  </si>
  <si>
    <t>2021_1155_1382</t>
  </si>
  <si>
    <t>2021_1155_1393</t>
  </si>
  <si>
    <t>[[0.90895269 0.09104731]]</t>
  </si>
  <si>
    <t>2021_1155_1397</t>
  </si>
  <si>
    <t>2021_1155_1400</t>
  </si>
  <si>
    <t>[[0.88744677 0.11255323]]</t>
  </si>
  <si>
    <t>2021_1155_1403</t>
  </si>
  <si>
    <t>[[0.94820012 0.05179988]]</t>
  </si>
  <si>
    <t>2021_1155_1411</t>
  </si>
  <si>
    <t>2021_1155_1417</t>
  </si>
  <si>
    <t>2021_1155_1422</t>
  </si>
  <si>
    <t>[[0.10070492 0.89929508]]</t>
  </si>
  <si>
    <t>2021_1155_1425</t>
  </si>
  <si>
    <t>2021_1155_1429</t>
  </si>
  <si>
    <t>[[0.80376989 0.19623011]]</t>
  </si>
  <si>
    <t>2021_1155_1433</t>
  </si>
  <si>
    <t>2021_1155_1437</t>
  </si>
  <si>
    <t>[[0.61989202 0.38010798]]</t>
  </si>
  <si>
    <t>2021_1155_1438</t>
  </si>
  <si>
    <t>[[0.97214465 0.02785535]]</t>
  </si>
  <si>
    <t>2021_1155_1439</t>
  </si>
  <si>
    <t>[[0.19414707 0.80585293]]</t>
  </si>
  <si>
    <t>2021_1155_1452</t>
  </si>
  <si>
    <t>2021_1155_1455</t>
  </si>
  <si>
    <t>[[0.70137841 0.29862159]]</t>
  </si>
  <si>
    <t>2021_1155_1457</t>
  </si>
  <si>
    <t>2021_1155_1458</t>
  </si>
  <si>
    <t>2021_1156_1159</t>
  </si>
  <si>
    <t>2021_1156_1160</t>
  </si>
  <si>
    <t>2021_1156_1163</t>
  </si>
  <si>
    <t>[[0.83052332 0.16947668]]</t>
  </si>
  <si>
    <t>2021_1156_1166</t>
  </si>
  <si>
    <t>[[0.98253903 0.01746097]]</t>
  </si>
  <si>
    <t>2021_1156_1179</t>
  </si>
  <si>
    <t>[[0.95874964 0.04125036]]</t>
  </si>
  <si>
    <t>2021_1156_1180</t>
  </si>
  <si>
    <t>[[0.91690541 0.08309459]]</t>
  </si>
  <si>
    <t>2021_1156_1186</t>
  </si>
  <si>
    <t>2021_1156_1196</t>
  </si>
  <si>
    <t>[[0.82363695 0.17636305]]</t>
  </si>
  <si>
    <t>2021_1156_1199</t>
  </si>
  <si>
    <t>2021_1156_1207</t>
  </si>
  <si>
    <t>2021_1156_1210</t>
  </si>
  <si>
    <t>2021_1156_1211</t>
  </si>
  <si>
    <t>[[0.98324618 0.01675382]]</t>
  </si>
  <si>
    <t>2021_1156_1213</t>
  </si>
  <si>
    <t>2021_1156_1216</t>
  </si>
  <si>
    <t>[[0.05167703 0.94832297]]</t>
  </si>
  <si>
    <t>2021_1156_1222</t>
  </si>
  <si>
    <t>2021_1156_1228</t>
  </si>
  <si>
    <t>2021_1156_1233</t>
  </si>
  <si>
    <t>[[0.05021737 0.94978263]]</t>
  </si>
  <si>
    <t>2021_1156_1234</t>
  </si>
  <si>
    <t>2021_1156_1242</t>
  </si>
  <si>
    <t>[[0.96509449 0.03490551]]</t>
  </si>
  <si>
    <t>2021_1156_1251</t>
  </si>
  <si>
    <t>2021_1156_1260</t>
  </si>
  <si>
    <t>[[0.92639459 0.07360541]]</t>
  </si>
  <si>
    <t>2021_1156_1261</t>
  </si>
  <si>
    <t>[[0.8145779 0.1854221]]</t>
  </si>
  <si>
    <t>2021_1156_1268</t>
  </si>
  <si>
    <t>[[0.65956529 0.34043471]]</t>
  </si>
  <si>
    <t>2021_1156_1276</t>
  </si>
  <si>
    <t>2021_1156_1277</t>
  </si>
  <si>
    <t>[[0.96512011 0.03487989]]</t>
  </si>
  <si>
    <t>2021_1156_1281</t>
  </si>
  <si>
    <t>2021_1156_1287</t>
  </si>
  <si>
    <t>[[0.96990287 0.03009713]]</t>
  </si>
  <si>
    <t>2021_1156_1291</t>
  </si>
  <si>
    <t>[[0.03699642 0.96300358]]</t>
  </si>
  <si>
    <t>2021_1156_1313</t>
  </si>
  <si>
    <t>[[0.10176031 0.89823969]]</t>
  </si>
  <si>
    <t>2021_1156_1314</t>
  </si>
  <si>
    <t>2021_1156_1317</t>
  </si>
  <si>
    <t>[[0.7448649 0.2551351]]</t>
  </si>
  <si>
    <t>2021_1156_1325</t>
  </si>
  <si>
    <t>[[0.91864237 0.08135763]]</t>
  </si>
  <si>
    <t>2021_1156_1326</t>
  </si>
  <si>
    <t>2021_1156_1328</t>
  </si>
  <si>
    <t>2021_1156_1329</t>
  </si>
  <si>
    <t>[[0.93525655 0.06474345]]</t>
  </si>
  <si>
    <t>2021_1156_1331</t>
  </si>
  <si>
    <t>[[0.6728525 0.3271475]]</t>
  </si>
  <si>
    <t>2021_1156_1332</t>
  </si>
  <si>
    <t>2021_1156_1333</t>
  </si>
  <si>
    <t>[[0.94771844 0.05228156]]</t>
  </si>
  <si>
    <t>2021_1156_1345</t>
  </si>
  <si>
    <t>[[0.74897185 0.25102815]]</t>
  </si>
  <si>
    <t>2021_1156_1353</t>
  </si>
  <si>
    <t>[[0.89589646 0.10410354]]</t>
  </si>
  <si>
    <t>2021_1156_1361</t>
  </si>
  <si>
    <t>[[0.92032868 0.07967132]]</t>
  </si>
  <si>
    <t>2021_1156_1364</t>
  </si>
  <si>
    <t>2021_1156_1382</t>
  </si>
  <si>
    <t>2021_1156_1393</t>
  </si>
  <si>
    <t>2021_1156_1397</t>
  </si>
  <si>
    <t>2021_1156_1400</t>
  </si>
  <si>
    <t>2021_1156_1403</t>
  </si>
  <si>
    <t>[[0.84111144 0.15888856]]</t>
  </si>
  <si>
    <t>2021_1156_1411</t>
  </si>
  <si>
    <t>2021_1156_1417</t>
  </si>
  <si>
    <t>[[0.95033606 0.04966394]]</t>
  </si>
  <si>
    <t>2021_1156_1422</t>
  </si>
  <si>
    <t>2021_1156_1425</t>
  </si>
  <si>
    <t>2021_1156_1429</t>
  </si>
  <si>
    <t>2021_1156_1433</t>
  </si>
  <si>
    <t>[[0.7072837 0.2927163]]</t>
  </si>
  <si>
    <t>2021_1156_1437</t>
  </si>
  <si>
    <t>2021_1156_1438</t>
  </si>
  <si>
    <t>[[0.97451047 0.02548953]]</t>
  </si>
  <si>
    <t>2021_1156_1439</t>
  </si>
  <si>
    <t>[[0.97779122 0.02220878]]</t>
  </si>
  <si>
    <t>2021_1156_1452</t>
  </si>
  <si>
    <t>2021_1156_1455</t>
  </si>
  <si>
    <t>[[0.98745605 0.01254395]]</t>
  </si>
  <si>
    <t>2021_1156_1457</t>
  </si>
  <si>
    <t>[[0.95803473 0.04196527]]</t>
  </si>
  <si>
    <t>2021_1156_1458</t>
  </si>
  <si>
    <t>[[0.8512395 0.1487605]]</t>
  </si>
  <si>
    <t>2021_1159_1160</t>
  </si>
  <si>
    <t>[[0.68271419 0.31728581]]</t>
  </si>
  <si>
    <t>2021_1159_1163</t>
  </si>
  <si>
    <t>2021_1159_1166</t>
  </si>
  <si>
    <t>[[0.99342965 0.00657035]]</t>
  </si>
  <si>
    <t>2021_1159_1179</t>
  </si>
  <si>
    <t>[[0.68945314 0.31054686]]</t>
  </si>
  <si>
    <t>2021_1159_1180</t>
  </si>
  <si>
    <t>[[0.14340884 0.85659116]]</t>
  </si>
  <si>
    <t>2021_1159_1186</t>
  </si>
  <si>
    <t>2021_1159_1196</t>
  </si>
  <si>
    <t>[[0.78717963 0.21282037]]</t>
  </si>
  <si>
    <t>2021_1159_1199</t>
  </si>
  <si>
    <t>2021_1159_1207</t>
  </si>
  <si>
    <t>[[0.70367985 0.29632015]]</t>
  </si>
  <si>
    <t>2021_1159_1210</t>
  </si>
  <si>
    <t>2021_1159_1211</t>
  </si>
  <si>
    <t>[[0.96398457 0.03601543]]</t>
  </si>
  <si>
    <t>2021_1159_1213</t>
  </si>
  <si>
    <t>2021_1159_1216</t>
  </si>
  <si>
    <t>[[0.13827722 0.86172278]]</t>
  </si>
  <si>
    <t>2021_1159_1222</t>
  </si>
  <si>
    <t>2021_1159_1228</t>
  </si>
  <si>
    <t>2021_1159_1233</t>
  </si>
  <si>
    <t>2021_1159_1234</t>
  </si>
  <si>
    <t>[[0.99711254 0.00288746]]</t>
  </si>
  <si>
    <t>2021_1159_1242</t>
  </si>
  <si>
    <t>2021_1159_1251</t>
  </si>
  <si>
    <t>[[0.74416792 0.25583208]]</t>
  </si>
  <si>
    <t>2021_1159_1260</t>
  </si>
  <si>
    <t>2021_1159_1261</t>
  </si>
  <si>
    <t>[[0.74836274 0.25163726]]</t>
  </si>
  <si>
    <t>2021_1159_1268</t>
  </si>
  <si>
    <t>[[0.98091834 0.01908166]]</t>
  </si>
  <si>
    <t>2021_1159_1276</t>
  </si>
  <si>
    <t>2021_1159_1277</t>
  </si>
  <si>
    <t>[[0.77664352 0.22335648]]</t>
  </si>
  <si>
    <t>2021_1159_1281</t>
  </si>
  <si>
    <t>2021_1159_1287</t>
  </si>
  <si>
    <t>2021_1159_1291</t>
  </si>
  <si>
    <t>2021_1159_1313</t>
  </si>
  <si>
    <t>2021_1159_1314</t>
  </si>
  <si>
    <t>[[0.85976729 0.14023271]]</t>
  </si>
  <si>
    <t>2021_1159_1317</t>
  </si>
  <si>
    <t>[[0.51120191 0.48879809]]</t>
  </si>
  <si>
    <t>2021_1159_1325</t>
  </si>
  <si>
    <t>[[0.27240584 0.72759416]]</t>
  </si>
  <si>
    <t>2021_1159_1326</t>
  </si>
  <si>
    <t>[[0.76711455 0.23288545]]</t>
  </si>
  <si>
    <t>2021_1159_1328</t>
  </si>
  <si>
    <t>[[0.98449406 0.01550594]]</t>
  </si>
  <si>
    <t>2021_1159_1329</t>
  </si>
  <si>
    <t>2021_1159_1331</t>
  </si>
  <si>
    <t>2021_1159_1332</t>
  </si>
  <si>
    <t>[[0.711031 0.288969]]</t>
  </si>
  <si>
    <t>2021_1159_1333</t>
  </si>
  <si>
    <t>[[0.70644781 0.29355219]]</t>
  </si>
  <si>
    <t>2021_1159_1345</t>
  </si>
  <si>
    <t>2021_1159_1353</t>
  </si>
  <si>
    <t>2021_1159_1361</t>
  </si>
  <si>
    <t>[[0.75220728 0.24779272]]</t>
  </si>
  <si>
    <t>2021_1159_1364</t>
  </si>
  <si>
    <t>2021_1159_1382</t>
  </si>
  <si>
    <t>2021_1159_1393</t>
  </si>
  <si>
    <t>2021_1159_1397</t>
  </si>
  <si>
    <t>2021_1159_1400</t>
  </si>
  <si>
    <t>[[0.75458785 0.24541215]]</t>
  </si>
  <si>
    <t>2021_1159_1403</t>
  </si>
  <si>
    <t>[[0.91297092 0.08702908]]</t>
  </si>
  <si>
    <t>2021_1159_1411</t>
  </si>
  <si>
    <t>2021_1159_1417</t>
  </si>
  <si>
    <t>[[0.97131138 0.02868862]]</t>
  </si>
  <si>
    <t>2021_1159_1422</t>
  </si>
  <si>
    <t>2021_1159_1425</t>
  </si>
  <si>
    <t>[[0.98518446 0.01481554]]</t>
  </si>
  <si>
    <t>2021_1159_1429</t>
  </si>
  <si>
    <t>2021_1159_1433</t>
  </si>
  <si>
    <t>2021_1159_1437</t>
  </si>
  <si>
    <t>[[0.8442669 0.1557331]]</t>
  </si>
  <si>
    <t>2021_1159_1438</t>
  </si>
  <si>
    <t>[[0.98802816 0.01197184]]</t>
  </si>
  <si>
    <t>2021_1159_1439</t>
  </si>
  <si>
    <t>[[0.98748638 0.01251362]]</t>
  </si>
  <si>
    <t>2021_1159_1452</t>
  </si>
  <si>
    <t>[[0.98257113 0.01742887]]</t>
  </si>
  <si>
    <t>2021_1159_1455</t>
  </si>
  <si>
    <t>[[0.98820347 0.01179653]]</t>
  </si>
  <si>
    <t>2021_1159_1457</t>
  </si>
  <si>
    <t>[[0.15290117 0.84709883]]</t>
  </si>
  <si>
    <t>2021_1159_1458</t>
  </si>
  <si>
    <t>[[0.98452994 0.01547006]]</t>
  </si>
  <si>
    <t>2021_1160_1163</t>
  </si>
  <si>
    <t>[[0.77177543 0.22822457]]</t>
  </si>
  <si>
    <t>2021_1160_1166</t>
  </si>
  <si>
    <t>[[0.99034623 0.00965377]]</t>
  </si>
  <si>
    <t>2021_1160_1179</t>
  </si>
  <si>
    <t>[[0.24239647 0.75760353]]</t>
  </si>
  <si>
    <t>2021_1160_1180</t>
  </si>
  <si>
    <t>[[0.64520996 0.35479004]]</t>
  </si>
  <si>
    <t>2021_1160_1186</t>
  </si>
  <si>
    <t>[[0.78243698 0.21756302]]</t>
  </si>
  <si>
    <t>2021_1160_1196</t>
  </si>
  <si>
    <t>[[0.23441185 0.76558815]]</t>
  </si>
  <si>
    <t>2021_1160_1199</t>
  </si>
  <si>
    <t>[[0.98104261 0.01895739]]</t>
  </si>
  <si>
    <t>2021_1160_1207</t>
  </si>
  <si>
    <t>[[0.76390976 0.23609024]]</t>
  </si>
  <si>
    <t>2021_1160_1210</t>
  </si>
  <si>
    <t>[[0.50140821 0.49859179]]</t>
  </si>
  <si>
    <t>2021_1160_1211</t>
  </si>
  <si>
    <t>[[0.98277812 0.01722188]]</t>
  </si>
  <si>
    <t>2021_1160_1213</t>
  </si>
  <si>
    <t>[[0.10418051 0.89581949]]</t>
  </si>
  <si>
    <t>2021_1160_1216</t>
  </si>
  <si>
    <t>2021_1160_1222</t>
  </si>
  <si>
    <t>2021_1160_1228</t>
  </si>
  <si>
    <t>2021_1160_1233</t>
  </si>
  <si>
    <t>2021_1160_1234</t>
  </si>
  <si>
    <t>2021_1160_1242</t>
  </si>
  <si>
    <t>[[0.95874399 0.04125601]]</t>
  </si>
  <si>
    <t>2021_1160_1251</t>
  </si>
  <si>
    <t>[[0.06553955 0.93446045]]</t>
  </si>
  <si>
    <t>2021_1160_1260</t>
  </si>
  <si>
    <t>[[0.41992287 0.58007713]]</t>
  </si>
  <si>
    <t>2021_1160_1261</t>
  </si>
  <si>
    <t>2021_1160_1268</t>
  </si>
  <si>
    <t>[[0.45984042 0.54015958]]</t>
  </si>
  <si>
    <t>2021_1160_1276</t>
  </si>
  <si>
    <t>[[0.96981241 0.03018759]]</t>
  </si>
  <si>
    <t>2021_1160_1277</t>
  </si>
  <si>
    <t>[[0.0528921 0.9471079]]</t>
  </si>
  <si>
    <t>2021_1160_1281</t>
  </si>
  <si>
    <t>[[0.26234239 0.73765761]]</t>
  </si>
  <si>
    <t>2021_1160_1287</t>
  </si>
  <si>
    <t>2021_1160_1291</t>
  </si>
  <si>
    <t>2021_1160_1313</t>
  </si>
  <si>
    <t>[[0.48232115 0.51767885]]</t>
  </si>
  <si>
    <t>2021_1160_1314</t>
  </si>
  <si>
    <t>[[0.97537855 0.02462145]]</t>
  </si>
  <si>
    <t>2021_1160_1317</t>
  </si>
  <si>
    <t>[[0.28740732 0.71259268]]</t>
  </si>
  <si>
    <t>2021_1160_1325</t>
  </si>
  <si>
    <t>[[0.40779859 0.59220141]]</t>
  </si>
  <si>
    <t>2021_1160_1326</t>
  </si>
  <si>
    <t>[[0.98052808 0.01947192]]</t>
  </si>
  <si>
    <t>2021_1160_1328</t>
  </si>
  <si>
    <t>2021_1160_1329</t>
  </si>
  <si>
    <t>[[0.97500385 0.02499615]]</t>
  </si>
  <si>
    <t>2021_1160_1331</t>
  </si>
  <si>
    <t>2021_1160_1332</t>
  </si>
  <si>
    <t>2021_1160_1333</t>
  </si>
  <si>
    <t>[[0.03871661 0.96128339]]</t>
  </si>
  <si>
    <t>2021_1160_1345</t>
  </si>
  <si>
    <t>[[0.99111194 0.00888806]]</t>
  </si>
  <si>
    <t>2021_1160_1353</t>
  </si>
  <si>
    <t>[[0.67588395 0.32411605]]</t>
  </si>
  <si>
    <t>2021_1160_1361</t>
  </si>
  <si>
    <t>[[0.79798516 0.20201484]]</t>
  </si>
  <si>
    <t>2021_1160_1364</t>
  </si>
  <si>
    <t>[[0.20152787 0.79847213]]</t>
  </si>
  <si>
    <t>2021_1160_1382</t>
  </si>
  <si>
    <t>2021_1160_1393</t>
  </si>
  <si>
    <t>2021_1160_1397</t>
  </si>
  <si>
    <t>[[0.06004268 0.93995732]]</t>
  </si>
  <si>
    <t>2021_1160_1400</t>
  </si>
  <si>
    <t>[[0.95182709 0.04817291]]</t>
  </si>
  <si>
    <t>2021_1160_1403</t>
  </si>
  <si>
    <t>[[0.96160029 0.03839971]]</t>
  </si>
  <si>
    <t>2021_1160_1411</t>
  </si>
  <si>
    <t>[[0.2448334 0.7551666]]</t>
  </si>
  <si>
    <t>2021_1160_1417</t>
  </si>
  <si>
    <t>[[0.18098749 0.81901251]]</t>
  </si>
  <si>
    <t>2021_1160_1422</t>
  </si>
  <si>
    <t>2021_1160_1425</t>
  </si>
  <si>
    <t>2021_1160_1429</t>
  </si>
  <si>
    <t>[[0.13194525 0.86805475]]</t>
  </si>
  <si>
    <t>2021_1160_1433</t>
  </si>
  <si>
    <t>[[0.07277206 0.92722794]]</t>
  </si>
  <si>
    <t>2021_1160_1437</t>
  </si>
  <si>
    <t>[[0.92104193 0.07895807]]</t>
  </si>
  <si>
    <t>2021_1160_1438</t>
  </si>
  <si>
    <t>[[0.99532479 0.00467521]]</t>
  </si>
  <si>
    <t>2021_1160_1439</t>
  </si>
  <si>
    <t>[[0.45687393 0.54312607]]</t>
  </si>
  <si>
    <t>2021_1160_1452</t>
  </si>
  <si>
    <t>[[0.14372693 0.85627307]]</t>
  </si>
  <si>
    <t>2021_1160_1455</t>
  </si>
  <si>
    <t>[[0.47124502 0.52875498]]</t>
  </si>
  <si>
    <t>2021_1160_1457</t>
  </si>
  <si>
    <t>[[0.07693879 0.92306121]]</t>
  </si>
  <si>
    <t>2021_1160_1458</t>
  </si>
  <si>
    <t>2021_1163_1166</t>
  </si>
  <si>
    <t>[[0.68922872 0.31077128]]</t>
  </si>
  <si>
    <t>2021_1163_1179</t>
  </si>
  <si>
    <t>[[0.06483798 0.93516202]]</t>
  </si>
  <si>
    <t>2021_1163_1180</t>
  </si>
  <si>
    <t>[[0.39629223 0.60370777]]</t>
  </si>
  <si>
    <t>2021_1163_1186</t>
  </si>
  <si>
    <t>[[0.09394877 0.90605123]]</t>
  </si>
  <si>
    <t>2021_1163_1196</t>
  </si>
  <si>
    <t>[[0.27713893 0.72286107]]</t>
  </si>
  <si>
    <t>2021_1163_1199</t>
  </si>
  <si>
    <t>[[0.98248512 0.01751488]]</t>
  </si>
  <si>
    <t>2021_1163_1207</t>
  </si>
  <si>
    <t>[[0.36689243 0.63310757]]</t>
  </si>
  <si>
    <t>2021_1163_1210</t>
  </si>
  <si>
    <t>2021_1163_1211</t>
  </si>
  <si>
    <t>2021_1163_1213</t>
  </si>
  <si>
    <t>[[0.01883448 0.98116552]]</t>
  </si>
  <si>
    <t>2021_1163_1216</t>
  </si>
  <si>
    <t>2021_1163_1222</t>
  </si>
  <si>
    <t>[[0.94213245 0.05786755]]</t>
  </si>
  <si>
    <t>2021_1163_1228</t>
  </si>
  <si>
    <t>[[0.85178212 0.14821788]]</t>
  </si>
  <si>
    <t>2021_1163_1233</t>
  </si>
  <si>
    <t>2021_1163_1234</t>
  </si>
  <si>
    <t>2021_1163_1242</t>
  </si>
  <si>
    <t>[[0.94888684 0.05111316]]</t>
  </si>
  <si>
    <t>2021_1163_1251</t>
  </si>
  <si>
    <t>[[0.03295892 0.96704108]]</t>
  </si>
  <si>
    <t>2021_1163_1260</t>
  </si>
  <si>
    <t>[[0.06287194 0.93712806]]</t>
  </si>
  <si>
    <t>2021_1163_1261</t>
  </si>
  <si>
    <t>[[0.92374086 0.07625914]]</t>
  </si>
  <si>
    <t>2021_1163_1268</t>
  </si>
  <si>
    <t>2021_1163_1276</t>
  </si>
  <si>
    <t>[[0.8503697 0.1496303]]</t>
  </si>
  <si>
    <t>2021_1163_1277</t>
  </si>
  <si>
    <t>[[0.12616654 0.87383346]]</t>
  </si>
  <si>
    <t>2021_1163_1281</t>
  </si>
  <si>
    <t>[[0.35778922 0.64221078]]</t>
  </si>
  <si>
    <t>2021_1163_1287</t>
  </si>
  <si>
    <t>[[0.12590515 0.87409485]]</t>
  </si>
  <si>
    <t>2021_1163_1291</t>
  </si>
  <si>
    <t>[[0.52916534 0.47083466]]</t>
  </si>
  <si>
    <t>2021_1163_1313</t>
  </si>
  <si>
    <t>2021_1163_1314</t>
  </si>
  <si>
    <t>[[0.98229787 0.01770213]]</t>
  </si>
  <si>
    <t>2021_1163_1317</t>
  </si>
  <si>
    <t>[[0.0294745 0.9705255]]</t>
  </si>
  <si>
    <t>2021_1163_1325</t>
  </si>
  <si>
    <t>2021_1163_1326</t>
  </si>
  <si>
    <t>[[0.97817645 0.02182355]]</t>
  </si>
  <si>
    <t>2021_1163_1328</t>
  </si>
  <si>
    <t>2021_1163_1329</t>
  </si>
  <si>
    <t>[[0.95389481 0.04610519]]</t>
  </si>
  <si>
    <t>2021_1163_1331</t>
  </si>
  <si>
    <t>[[0.59392914 0.40607086]]</t>
  </si>
  <si>
    <t>2021_1163_1332</t>
  </si>
  <si>
    <t>2021_1163_1333</t>
  </si>
  <si>
    <t>[[0.41769518 0.58230482]]</t>
  </si>
  <si>
    <t>2021_1163_1345</t>
  </si>
  <si>
    <t>[[0.98352106 0.01647894]]</t>
  </si>
  <si>
    <t>2021_1163_1353</t>
  </si>
  <si>
    <t>[[0.09217378 0.90782622]]</t>
  </si>
  <si>
    <t>2021_1163_1361</t>
  </si>
  <si>
    <t>[[0.79629475 0.20370525]]</t>
  </si>
  <si>
    <t>2021_1163_1364</t>
  </si>
  <si>
    <t>[[0.04572842 0.95427158]]</t>
  </si>
  <si>
    <t>2021_1163_1382</t>
  </si>
  <si>
    <t>[[0.08832273 0.91167727]]</t>
  </si>
  <si>
    <t>2021_1163_1393</t>
  </si>
  <si>
    <t>[[0.57656008 0.42343992]]</t>
  </si>
  <si>
    <t>2021_1163_1397</t>
  </si>
  <si>
    <t>[[0.85346866 0.14653134]]</t>
  </si>
  <si>
    <t>2021_1163_1400</t>
  </si>
  <si>
    <t>[[0.94543823 0.05456177]]</t>
  </si>
  <si>
    <t>2021_1163_1403</t>
  </si>
  <si>
    <t>[[0.81537571 0.18462429]]</t>
  </si>
  <si>
    <t>2021_1163_1411</t>
  </si>
  <si>
    <t>2021_1163_1417</t>
  </si>
  <si>
    <t>[[0.09636934 0.90363066]]</t>
  </si>
  <si>
    <t>2021_1163_1422</t>
  </si>
  <si>
    <t>[[0.29063586 0.70936414]]</t>
  </si>
  <si>
    <t>2021_1163_1425</t>
  </si>
  <si>
    <t>[[0.99171666 0.00828334]]</t>
  </si>
  <si>
    <t>2021_1163_1429</t>
  </si>
  <si>
    <t>[[0.12905923 0.87094077]]</t>
  </si>
  <si>
    <t>2021_1163_1433</t>
  </si>
  <si>
    <t>[[0.05569372 0.94430628]]</t>
  </si>
  <si>
    <t>2021_1163_1437</t>
  </si>
  <si>
    <t>2021_1163_1438</t>
  </si>
  <si>
    <t>[[0.91680948 0.08319052]]</t>
  </si>
  <si>
    <t>2021_1163_1439</t>
  </si>
  <si>
    <t>2021_1163_1452</t>
  </si>
  <si>
    <t>[[0.9345125 0.0654875]]</t>
  </si>
  <si>
    <t>2021_1163_1455</t>
  </si>
  <si>
    <t>[[0.55421915 0.44578085]]</t>
  </si>
  <si>
    <t>2021_1163_1457</t>
  </si>
  <si>
    <t>[[0.03451908 0.96548092]]</t>
  </si>
  <si>
    <t>2021_1163_1458</t>
  </si>
  <si>
    <t>2021_1166_1179</t>
  </si>
  <si>
    <t>[[0.15297562 0.84702438]]</t>
  </si>
  <si>
    <t>2021_1166_1180</t>
  </si>
  <si>
    <t>2021_1166_1186</t>
  </si>
  <si>
    <t>[[0.13420675 0.86579325]]</t>
  </si>
  <si>
    <t>2021_1166_1196</t>
  </si>
  <si>
    <t>2021_1166_1199</t>
  </si>
  <si>
    <t>[[0.5611674 0.4388326]]</t>
  </si>
  <si>
    <t>2021_1166_1207</t>
  </si>
  <si>
    <t>2021_1166_1210</t>
  </si>
  <si>
    <t>2021_1166_1211</t>
  </si>
  <si>
    <t>[[0.85927766 0.14072234]]</t>
  </si>
  <si>
    <t>2021_1166_1213</t>
  </si>
  <si>
    <t>2021_1166_1216</t>
  </si>
  <si>
    <t>2021_1166_1222</t>
  </si>
  <si>
    <t>[[0.56684116 0.43315884]]</t>
  </si>
  <si>
    <t>2021_1166_1228</t>
  </si>
  <si>
    <t>2021_1166_1233</t>
  </si>
  <si>
    <t>2021_1166_1234</t>
  </si>
  <si>
    <t>2021_1166_1242</t>
  </si>
  <si>
    <t>[[0.95685657 0.04314343]]</t>
  </si>
  <si>
    <t>2021_1166_1251</t>
  </si>
  <si>
    <t>[[0.04356688 0.95643312]]</t>
  </si>
  <si>
    <t>2021_1166_1260</t>
  </si>
  <si>
    <t>[[0.39443265 0.60556735]]</t>
  </si>
  <si>
    <t>2021_1166_1261</t>
  </si>
  <si>
    <t>2021_1166_1268</t>
  </si>
  <si>
    <t>2021_1166_1276</t>
  </si>
  <si>
    <t>[[0.84922482 0.15077518]]</t>
  </si>
  <si>
    <t>2021_1166_1277</t>
  </si>
  <si>
    <t>2021_1166_1281</t>
  </si>
  <si>
    <t>2021_1166_1287</t>
  </si>
  <si>
    <t>[[0.10536681 0.89463319]]</t>
  </si>
  <si>
    <t>2021_1166_1291</t>
  </si>
  <si>
    <t>2021_1166_1313</t>
  </si>
  <si>
    <t>[[0.10610411 0.89389589]]</t>
  </si>
  <si>
    <t>2021_1166_1314</t>
  </si>
  <si>
    <t>[[0.1900831 0.8099169]]</t>
  </si>
  <si>
    <t>2021_1166_1317</t>
  </si>
  <si>
    <t>2021_1166_1325</t>
  </si>
  <si>
    <t>[[0.38131844 0.61868156]]</t>
  </si>
  <si>
    <t>2021_1166_1326</t>
  </si>
  <si>
    <t>2021_1166_1328</t>
  </si>
  <si>
    <t>2021_1166_1329</t>
  </si>
  <si>
    <t>2021_1166_1331</t>
  </si>
  <si>
    <t>2021_1166_1332</t>
  </si>
  <si>
    <t>2021_1166_1333</t>
  </si>
  <si>
    <t>2021_1166_1345</t>
  </si>
  <si>
    <t>2021_1166_1353</t>
  </si>
  <si>
    <t>2021_1166_1361</t>
  </si>
  <si>
    <t>[[0.56338641 0.43661359]]</t>
  </si>
  <si>
    <t>2021_1166_1364</t>
  </si>
  <si>
    <t>[[0.0564548 0.9435452]]</t>
  </si>
  <si>
    <t>2021_1166_1382</t>
  </si>
  <si>
    <t>2021_1166_1393</t>
  </si>
  <si>
    <t>[[0.11972163 0.88027837]]</t>
  </si>
  <si>
    <t>2021_1166_1397</t>
  </si>
  <si>
    <t>[[0.03894384 0.96105616]]</t>
  </si>
  <si>
    <t>2021_1166_1400</t>
  </si>
  <si>
    <t>2021_1166_1403</t>
  </si>
  <si>
    <t>2021_1166_1411</t>
  </si>
  <si>
    <t>[[0.10108272 0.89891728]]</t>
  </si>
  <si>
    <t>2021_1166_1417</t>
  </si>
  <si>
    <t>2021_1166_1422</t>
  </si>
  <si>
    <t>[[0.1249599 0.8750401]]</t>
  </si>
  <si>
    <t>2021_1166_1425</t>
  </si>
  <si>
    <t>[[0.34073964 0.65926036]]</t>
  </si>
  <si>
    <t>2021_1166_1429</t>
  </si>
  <si>
    <t>2021_1166_1433</t>
  </si>
  <si>
    <t>2021_1166_1437</t>
  </si>
  <si>
    <t>[[0.57375152 0.42624848]]</t>
  </si>
  <si>
    <t>2021_1166_1438</t>
  </si>
  <si>
    <t>[[0.4753372 0.5246628]]</t>
  </si>
  <si>
    <t>2021_1166_1439</t>
  </si>
  <si>
    <t>2021_1166_1452</t>
  </si>
  <si>
    <t>2021_1166_1455</t>
  </si>
  <si>
    <t>2021_1166_1457</t>
  </si>
  <si>
    <t>[[0.11964571 0.88035429]]</t>
  </si>
  <si>
    <t>2021_1166_1458</t>
  </si>
  <si>
    <t>2021_1179_1180</t>
  </si>
  <si>
    <t>[[0.62095186 0.37904814]]</t>
  </si>
  <si>
    <t>2021_1179_1186</t>
  </si>
  <si>
    <t>[[0.53694277 0.46305723]]</t>
  </si>
  <si>
    <t>2021_1179_1196</t>
  </si>
  <si>
    <t>2021_1179_1199</t>
  </si>
  <si>
    <t>[[0.96376834 0.03623166]]</t>
  </si>
  <si>
    <t>2021_1179_1207</t>
  </si>
  <si>
    <t>[[0.98754475 0.01245525]]</t>
  </si>
  <si>
    <t>2021_1179_1210</t>
  </si>
  <si>
    <t>[[0.99630691 0.00369309]]</t>
  </si>
  <si>
    <t>2021_1179_1211</t>
  </si>
  <si>
    <t>2021_1179_1213</t>
  </si>
  <si>
    <t>[[0.1014553 0.8985447]]</t>
  </si>
  <si>
    <t>2021_1179_1216</t>
  </si>
  <si>
    <t>2021_1179_1222</t>
  </si>
  <si>
    <t>[[0.94383811 0.05616189]]</t>
  </si>
  <si>
    <t>2021_1179_1228</t>
  </si>
  <si>
    <t>[[0.90418125 0.09581875]]</t>
  </si>
  <si>
    <t>2021_1179_1233</t>
  </si>
  <si>
    <t>2021_1179_1234</t>
  </si>
  <si>
    <t>2021_1179_1242</t>
  </si>
  <si>
    <t>2021_1179_1251</t>
  </si>
  <si>
    <t>[[0.0462924 0.9537076]]</t>
  </si>
  <si>
    <t>2021_1179_1260</t>
  </si>
  <si>
    <t>[[0.97890341 0.02109659]]</t>
  </si>
  <si>
    <t>2021_1179_1261</t>
  </si>
  <si>
    <t>[[0.96828015 0.03171985]]</t>
  </si>
  <si>
    <t>2021_1179_1268</t>
  </si>
  <si>
    <t>[[0.99539432 0.00460568]]</t>
  </si>
  <si>
    <t>2021_1179_1276</t>
  </si>
  <si>
    <t>[[0.78353367 0.21646633]]</t>
  </si>
  <si>
    <t>2021_1179_1277</t>
  </si>
  <si>
    <t>[[0.64437119 0.35562881]]</t>
  </si>
  <si>
    <t>2021_1179_1281</t>
  </si>
  <si>
    <t>2021_1179_1287</t>
  </si>
  <si>
    <t>[[0.03885057 0.96114943]]</t>
  </si>
  <si>
    <t>2021_1179_1291</t>
  </si>
  <si>
    <t>[[0.09351391 0.90648609]]</t>
  </si>
  <si>
    <t>2021_1179_1313</t>
  </si>
  <si>
    <t>[[0.49585817 0.50414183]]</t>
  </si>
  <si>
    <t>2021_1179_1314</t>
  </si>
  <si>
    <t>[[0.76803906 0.23196094]]</t>
  </si>
  <si>
    <t>2021_1179_1317</t>
  </si>
  <si>
    <t>[[0.4661121 0.5338879]]</t>
  </si>
  <si>
    <t>2021_1179_1325</t>
  </si>
  <si>
    <t>2021_1179_1326</t>
  </si>
  <si>
    <t>[[0.93535393 0.06464607]]</t>
  </si>
  <si>
    <t>2021_1179_1328</t>
  </si>
  <si>
    <t>2021_1179_1329</t>
  </si>
  <si>
    <t>[[0.98990118 0.01009882]]</t>
  </si>
  <si>
    <t>2021_1179_1331</t>
  </si>
  <si>
    <t>[[0.57353139 0.42646861]]</t>
  </si>
  <si>
    <t>2021_1179_1332</t>
  </si>
  <si>
    <t>[[0.99743371 0.00256629]]</t>
  </si>
  <si>
    <t>2021_1179_1333</t>
  </si>
  <si>
    <t>[[0.50744881 0.49255119]]</t>
  </si>
  <si>
    <t>2021_1179_1345</t>
  </si>
  <si>
    <t>2021_1179_1353</t>
  </si>
  <si>
    <t>[[0.8836867 0.1163133]]</t>
  </si>
  <si>
    <t>2021_1179_1361</t>
  </si>
  <si>
    <t>[[0.78941911 0.21058089]]</t>
  </si>
  <si>
    <t>2021_1179_1364</t>
  </si>
  <si>
    <t>2021_1179_1382</t>
  </si>
  <si>
    <t>[[0.99155647 0.00844353]]</t>
  </si>
  <si>
    <t>2021_1179_1393</t>
  </si>
  <si>
    <t>2021_1179_1397</t>
  </si>
  <si>
    <t>[[0.9972514 0.0027486]]</t>
  </si>
  <si>
    <t>2021_1179_1400</t>
  </si>
  <si>
    <t>2021_1179_1403</t>
  </si>
  <si>
    <t>[[0.98042084 0.01957916]]</t>
  </si>
  <si>
    <t>2021_1179_1411</t>
  </si>
  <si>
    <t>[[0.10637972 0.89362028]]</t>
  </si>
  <si>
    <t>2021_1179_1417</t>
  </si>
  <si>
    <t>[[0.99212202 0.00787798]]</t>
  </si>
  <si>
    <t>2021_1179_1422</t>
  </si>
  <si>
    <t>[[0.69914346 0.30085654]]</t>
  </si>
  <si>
    <t>2021_1179_1425</t>
  </si>
  <si>
    <t>[[0.98412247 0.01587753]]</t>
  </si>
  <si>
    <t>2021_1179_1429</t>
  </si>
  <si>
    <t>[[0.87993494 0.12006506]]</t>
  </si>
  <si>
    <t>2021_1179_1433</t>
  </si>
  <si>
    <t>[[0.99288216 0.00711784]]</t>
  </si>
  <si>
    <t>2021_1179_1437</t>
  </si>
  <si>
    <t>[[0.99051743 0.00948257]]</t>
  </si>
  <si>
    <t>2021_1179_1438</t>
  </si>
  <si>
    <t>2021_1179_1439</t>
  </si>
  <si>
    <t>2021_1179_1452</t>
  </si>
  <si>
    <t>2021_1179_1455</t>
  </si>
  <si>
    <t>[[0.39447986 0.60552014]]</t>
  </si>
  <si>
    <t>2021_1179_1457</t>
  </si>
  <si>
    <t>[[0.05453938 0.94546062]]</t>
  </si>
  <si>
    <t>2021_1179_1458</t>
  </si>
  <si>
    <t>2021_1180_1186</t>
  </si>
  <si>
    <t>2021_1180_1196</t>
  </si>
  <si>
    <t>[[0.73199261 0.26800739]]</t>
  </si>
  <si>
    <t>2021_1180_1199</t>
  </si>
  <si>
    <t>2021_1180_1207</t>
  </si>
  <si>
    <t>[[0.94772023 0.05227977]]</t>
  </si>
  <si>
    <t>2021_1180_1210</t>
  </si>
  <si>
    <t>2021_1180_1211</t>
  </si>
  <si>
    <t>2021_1180_1213</t>
  </si>
  <si>
    <t>[[0.81635418 0.18364582]]</t>
  </si>
  <si>
    <t>2021_1180_1216</t>
  </si>
  <si>
    <t>[[0.60163875 0.39836125]]</t>
  </si>
  <si>
    <t>2021_1180_1222</t>
  </si>
  <si>
    <t>2021_1180_1228</t>
  </si>
  <si>
    <t>2021_1180_1233</t>
  </si>
  <si>
    <t>[[0.05965079 0.94034921]]</t>
  </si>
  <si>
    <t>2021_1180_1234</t>
  </si>
  <si>
    <t>2021_1180_1242</t>
  </si>
  <si>
    <t>2021_1180_1251</t>
  </si>
  <si>
    <t>2021_1180_1260</t>
  </si>
  <si>
    <t>[[0.98277611 0.01722389]]</t>
  </si>
  <si>
    <t>2021_1180_1261</t>
  </si>
  <si>
    <t>2021_1180_1268</t>
  </si>
  <si>
    <t>[[0.99250457 0.00749543]]</t>
  </si>
  <si>
    <t>2021_1180_1276</t>
  </si>
  <si>
    <t>2021_1180_1277</t>
  </si>
  <si>
    <t>[[0.89283308 0.10716692]]</t>
  </si>
  <si>
    <t>2021_1180_1281</t>
  </si>
  <si>
    <t>[[0.73268403 0.26731597]]</t>
  </si>
  <si>
    <t>2021_1180_1287</t>
  </si>
  <si>
    <t>[[0.9790154 0.0209846]]</t>
  </si>
  <si>
    <t>2021_1180_1291</t>
  </si>
  <si>
    <t>[[0.08282857 0.91717143]]</t>
  </si>
  <si>
    <t>2021_1180_1313</t>
  </si>
  <si>
    <t>2021_1180_1314</t>
  </si>
  <si>
    <t>2021_1180_1317</t>
  </si>
  <si>
    <t>2021_1180_1325</t>
  </si>
  <si>
    <t>[[0.96557547 0.03442453]]</t>
  </si>
  <si>
    <t>2021_1180_1326</t>
  </si>
  <si>
    <t>2021_1180_1328</t>
  </si>
  <si>
    <t>[[0.93069333 0.06930667]]</t>
  </si>
  <si>
    <t>2021_1180_1329</t>
  </si>
  <si>
    <t>[[0.7296607 0.2703393]]</t>
  </si>
  <si>
    <t>2021_1180_1331</t>
  </si>
  <si>
    <t>[[0.94733206 0.05266794]]</t>
  </si>
  <si>
    <t>2021_1180_1332</t>
  </si>
  <si>
    <t>2021_1180_1333</t>
  </si>
  <si>
    <t>[[0.83597546 0.16402454]]</t>
  </si>
  <si>
    <t>2021_1180_1345</t>
  </si>
  <si>
    <t>[[0.98576946 0.01423054]]</t>
  </si>
  <si>
    <t>2021_1180_1353</t>
  </si>
  <si>
    <t>[[0.90198298 0.09801702]]</t>
  </si>
  <si>
    <t>2021_1180_1361</t>
  </si>
  <si>
    <t>[[0.64435297 0.35564703]]</t>
  </si>
  <si>
    <t>2021_1180_1364</t>
  </si>
  <si>
    <t>[[0.90218468 0.09781532]]</t>
  </si>
  <si>
    <t>2021_1180_1382</t>
  </si>
  <si>
    <t>[[0.94614542 0.05385458]]</t>
  </si>
  <si>
    <t>2021_1180_1393</t>
  </si>
  <si>
    <t>2021_1180_1397</t>
  </si>
  <si>
    <t>[[0.83427017 0.16572983]]</t>
  </si>
  <si>
    <t>2021_1180_1400</t>
  </si>
  <si>
    <t>2021_1180_1403</t>
  </si>
  <si>
    <t>[[0.98262209 0.01737791]]</t>
  </si>
  <si>
    <t>2021_1180_1411</t>
  </si>
  <si>
    <t>2021_1180_1417</t>
  </si>
  <si>
    <t>[[0.98138068 0.01861932]]</t>
  </si>
  <si>
    <t>2021_1180_1422</t>
  </si>
  <si>
    <t>2021_1180_1425</t>
  </si>
  <si>
    <t>[[0.97198269 0.02801731]]</t>
  </si>
  <si>
    <t>2021_1180_1429</t>
  </si>
  <si>
    <t>[[0.91644898 0.08355102]]</t>
  </si>
  <si>
    <t>2021_1180_1433</t>
  </si>
  <si>
    <t>[[0.77711274 0.22288726]]</t>
  </si>
  <si>
    <t>2021_1180_1437</t>
  </si>
  <si>
    <t>2021_1180_1438</t>
  </si>
  <si>
    <t>[[0.96738287 0.03261713]]</t>
  </si>
  <si>
    <t>2021_1180_1439</t>
  </si>
  <si>
    <t>[[0.97762966 0.02237034]]</t>
  </si>
  <si>
    <t>2021_1180_1452</t>
  </si>
  <si>
    <t>[[0.89878192 0.10121808]]</t>
  </si>
  <si>
    <t>2021_1180_1455</t>
  </si>
  <si>
    <t>[[0.99566949 0.00433051]]</t>
  </si>
  <si>
    <t>2021_1180_1457</t>
  </si>
  <si>
    <t>2021_1180_1458</t>
  </si>
  <si>
    <t>[[0.96837593 0.03162407]]</t>
  </si>
  <si>
    <t>2021_1186_1196</t>
  </si>
  <si>
    <t>2021_1186_1199</t>
  </si>
  <si>
    <t>[[0.9857105 0.0142895]]</t>
  </si>
  <si>
    <t>2021_1186_1207</t>
  </si>
  <si>
    <t>[[0.99270676 0.00729324]]</t>
  </si>
  <si>
    <t>2021_1186_1210</t>
  </si>
  <si>
    <t>[[0.99441383 0.00558617]]</t>
  </si>
  <si>
    <t>2021_1186_1211</t>
  </si>
  <si>
    <t>2021_1186_1213</t>
  </si>
  <si>
    <t>2021_1186_1216</t>
  </si>
  <si>
    <t>[[0.15097745 0.84902255]]</t>
  </si>
  <si>
    <t>2021_1186_1222</t>
  </si>
  <si>
    <t>2021_1186_1228</t>
  </si>
  <si>
    <t>[[0.98879382 0.01120618]]</t>
  </si>
  <si>
    <t>2021_1186_1233</t>
  </si>
  <si>
    <t>2021_1186_1234</t>
  </si>
  <si>
    <t>2021_1186_1242</t>
  </si>
  <si>
    <t>2021_1186_1251</t>
  </si>
  <si>
    <t>[[0.23824501 0.76175499]]</t>
  </si>
  <si>
    <t>2021_1186_1260</t>
  </si>
  <si>
    <t>[[0.98686736 0.01313264]]</t>
  </si>
  <si>
    <t>2021_1186_1261</t>
  </si>
  <si>
    <t>[[0.98171142 0.01828858]]</t>
  </si>
  <si>
    <t>2021_1186_1268</t>
  </si>
  <si>
    <t>[[0.97248082 0.02751918]]</t>
  </si>
  <si>
    <t>2021_1186_1276</t>
  </si>
  <si>
    <t>2021_1186_1277</t>
  </si>
  <si>
    <t>[[0.99340963 0.00659037]]</t>
  </si>
  <si>
    <t>2021_1186_1281</t>
  </si>
  <si>
    <t>2021_1186_1287</t>
  </si>
  <si>
    <t>2021_1186_1291</t>
  </si>
  <si>
    <t>2021_1186_1313</t>
  </si>
  <si>
    <t>[[0.10142146 0.89857854]]</t>
  </si>
  <si>
    <t>2021_1186_1314</t>
  </si>
  <si>
    <t>2021_1186_1317</t>
  </si>
  <si>
    <t>[[0.97626478 0.02373522]]</t>
  </si>
  <si>
    <t>2021_1186_1325</t>
  </si>
  <si>
    <t>[[0.97184105 0.02815895]]</t>
  </si>
  <si>
    <t>2021_1186_1326</t>
  </si>
  <si>
    <t>[[0.99574365 0.00425635]]</t>
  </si>
  <si>
    <t>2021_1186_1328</t>
  </si>
  <si>
    <t>[[0.992755 0.007245]]</t>
  </si>
  <si>
    <t>2021_1186_1329</t>
  </si>
  <si>
    <t>2021_1186_1331</t>
  </si>
  <si>
    <t>[[0.47430484 0.52569516]]</t>
  </si>
  <si>
    <t>2021_1186_1332</t>
  </si>
  <si>
    <t>[[0.99596485 0.00403515]]</t>
  </si>
  <si>
    <t>2021_1186_1333</t>
  </si>
  <si>
    <t>2021_1186_1345</t>
  </si>
  <si>
    <t>[[0.98728555 0.01271445]]</t>
  </si>
  <si>
    <t>2021_1186_1353</t>
  </si>
  <si>
    <t>2021_1186_1361</t>
  </si>
  <si>
    <t>2021_1186_1364</t>
  </si>
  <si>
    <t>[[0.81527552 0.18472448]]</t>
  </si>
  <si>
    <t>2021_1186_1382</t>
  </si>
  <si>
    <t>[[0.98921543 0.01078457]]</t>
  </si>
  <si>
    <t>2021_1186_1393</t>
  </si>
  <si>
    <t>[[0.99490815 0.00509185]]</t>
  </si>
  <si>
    <t>2021_1186_1397</t>
  </si>
  <si>
    <t>[[0.9872403 0.0127597]]</t>
  </si>
  <si>
    <t>2021_1186_1400</t>
  </si>
  <si>
    <t>2021_1186_1403</t>
  </si>
  <si>
    <t>2021_1186_1411</t>
  </si>
  <si>
    <t>2021_1186_1417</t>
  </si>
  <si>
    <t>2021_1186_1422</t>
  </si>
  <si>
    <t>[[0.98287378 0.01712622]]</t>
  </si>
  <si>
    <t>2021_1186_1425</t>
  </si>
  <si>
    <t>2021_1186_1429</t>
  </si>
  <si>
    <t>[[0.99084405 0.00915595]]</t>
  </si>
  <si>
    <t>2021_1186_1433</t>
  </si>
  <si>
    <t>2021_1186_1437</t>
  </si>
  <si>
    <t>[[0.93627378 0.06372622]]</t>
  </si>
  <si>
    <t>2021_1186_1438</t>
  </si>
  <si>
    <t>2021_1186_1439</t>
  </si>
  <si>
    <t>[[0.99170355 0.00829645]]</t>
  </si>
  <si>
    <t>2021_1186_1452</t>
  </si>
  <si>
    <t>2021_1186_1455</t>
  </si>
  <si>
    <t>[[0.99589722 0.00410278]]</t>
  </si>
  <si>
    <t>2021_1186_1457</t>
  </si>
  <si>
    <t>2021_1186_1458</t>
  </si>
  <si>
    <t>2021_1196_1199</t>
  </si>
  <si>
    <t>[[0.92091342 0.07908658]]</t>
  </si>
  <si>
    <t>2021_1196_1207</t>
  </si>
  <si>
    <t>[[0.47383378 0.52616622]]</t>
  </si>
  <si>
    <t>2021_1196_1210</t>
  </si>
  <si>
    <t>2021_1196_1211</t>
  </si>
  <si>
    <t>2021_1196_1213</t>
  </si>
  <si>
    <t>[[0.02139474 0.97860526]]</t>
  </si>
  <si>
    <t>2021_1196_1216</t>
  </si>
  <si>
    <t>2021_1196_1222</t>
  </si>
  <si>
    <t>[[0.88882679 0.11117321]]</t>
  </si>
  <si>
    <t>2021_1196_1228</t>
  </si>
  <si>
    <t>[[0.7866567 0.2133433]]</t>
  </si>
  <si>
    <t>2021_1196_1233</t>
  </si>
  <si>
    <t>[[0.04481976 0.95518024]]</t>
  </si>
  <si>
    <t>2021_1196_1234</t>
  </si>
  <si>
    <t>2021_1196_1242</t>
  </si>
  <si>
    <t>[[0.83980147 0.16019853]]</t>
  </si>
  <si>
    <t>2021_1196_1251</t>
  </si>
  <si>
    <t>2021_1196_1260</t>
  </si>
  <si>
    <t>[[0.87104608 0.12895392]]</t>
  </si>
  <si>
    <t>2021_1196_1261</t>
  </si>
  <si>
    <t>[[0.90250912 0.09749088]]</t>
  </si>
  <si>
    <t>2021_1196_1268</t>
  </si>
  <si>
    <t>2021_1196_1276</t>
  </si>
  <si>
    <t>2021_1196_1277</t>
  </si>
  <si>
    <t>[[0.17783392 0.82216608]]</t>
  </si>
  <si>
    <t>2021_1196_1281</t>
  </si>
  <si>
    <t>[[0.61315455 0.38684545]]</t>
  </si>
  <si>
    <t>2021_1196_1287</t>
  </si>
  <si>
    <t>[[0.06134267 0.93865733]]</t>
  </si>
  <si>
    <t>2021_1196_1291</t>
  </si>
  <si>
    <t>[[0.05480103 0.94519897]]</t>
  </si>
  <si>
    <t>2021_1196_1313</t>
  </si>
  <si>
    <t>[[0.05544339 0.94455661]]</t>
  </si>
  <si>
    <t>2021_1196_1314</t>
  </si>
  <si>
    <t>[[0.90399629 0.09600371]]</t>
  </si>
  <si>
    <t>2021_1196_1317</t>
  </si>
  <si>
    <t>[[0.06428914 0.93571086]]</t>
  </si>
  <si>
    <t>2021_1196_1325</t>
  </si>
  <si>
    <t>2021_1196_1326</t>
  </si>
  <si>
    <t>2021_1196_1328</t>
  </si>
  <si>
    <t>[[0.65273908 0.34726092]]</t>
  </si>
  <si>
    <t>2021_1196_1329</t>
  </si>
  <si>
    <t>[[0.93955129 0.06044871]]</t>
  </si>
  <si>
    <t>2021_1196_1331</t>
  </si>
  <si>
    <t>[[0.71414313 0.28585687]]</t>
  </si>
  <si>
    <t>2021_1196_1332</t>
  </si>
  <si>
    <t>[[0.88966003 0.11033997]]</t>
  </si>
  <si>
    <t>2021_1196_1333</t>
  </si>
  <si>
    <t>[[0.61872839 0.38127161]]</t>
  </si>
  <si>
    <t>2021_1196_1345</t>
  </si>
  <si>
    <t>[[0.93702623 0.06297377]]</t>
  </si>
  <si>
    <t>2021_1196_1353</t>
  </si>
  <si>
    <t>[[0.95665762 0.04334238]]</t>
  </si>
  <si>
    <t>2021_1196_1361</t>
  </si>
  <si>
    <t>[[0.44843316 0.55156684]]</t>
  </si>
  <si>
    <t>2021_1196_1364</t>
  </si>
  <si>
    <t>[[0.01564347 0.98435653]]</t>
  </si>
  <si>
    <t>2021_1196_1382</t>
  </si>
  <si>
    <t>[[0.94895173 0.05104827]]</t>
  </si>
  <si>
    <t>2021_1196_1393</t>
  </si>
  <si>
    <t>[[0.06231745 0.93768255]]</t>
  </si>
  <si>
    <t>2021_1196_1397</t>
  </si>
  <si>
    <t>[[0.99086338 0.00913662]]</t>
  </si>
  <si>
    <t>2021_1196_1400</t>
  </si>
  <si>
    <t>[[0.65958393 0.34041607]]</t>
  </si>
  <si>
    <t>2021_1196_1403</t>
  </si>
  <si>
    <t>[[0.98032203 0.01967797]]</t>
  </si>
  <si>
    <t>2021_1196_1411</t>
  </si>
  <si>
    <t>[[0.4492275 0.5507725]]</t>
  </si>
  <si>
    <t>2021_1196_1417</t>
  </si>
  <si>
    <t>[[0.03812977 0.96187023]]</t>
  </si>
  <si>
    <t>2021_1196_1422</t>
  </si>
  <si>
    <t>[[0.07763052 0.92236948]]</t>
  </si>
  <si>
    <t>2021_1196_1425</t>
  </si>
  <si>
    <t>2021_1196_1429</t>
  </si>
  <si>
    <t>[[0.19832681 0.80167319]]</t>
  </si>
  <si>
    <t>2021_1196_1433</t>
  </si>
  <si>
    <t>[[0.058235 0.941765]]</t>
  </si>
  <si>
    <t>2021_1196_1437</t>
  </si>
  <si>
    <t>2021_1196_1438</t>
  </si>
  <si>
    <t>2021_1196_1439</t>
  </si>
  <si>
    <t>2021_1196_1452</t>
  </si>
  <si>
    <t>[[0.84182619 0.15817381]]</t>
  </si>
  <si>
    <t>2021_1196_1455</t>
  </si>
  <si>
    <t>[[0.429381 0.570619]]</t>
  </si>
  <si>
    <t>2021_1196_1457</t>
  </si>
  <si>
    <t>2021_1196_1458</t>
  </si>
  <si>
    <t>[[0.92566269 0.07433731]]</t>
  </si>
  <si>
    <t>2021_1199_1207</t>
  </si>
  <si>
    <t>[[0.44807281 0.55192719]]</t>
  </si>
  <si>
    <t>2021_1199_1210</t>
  </si>
  <si>
    <t>[[0.06996964 0.93003036]]</t>
  </si>
  <si>
    <t>2021_1199_1211</t>
  </si>
  <si>
    <t>[[0.94870497 0.05129503]]</t>
  </si>
  <si>
    <t>2021_1199_1213</t>
  </si>
  <si>
    <t>[[0.05080711 0.94919289]]</t>
  </si>
  <si>
    <t>2021_1199_1216</t>
  </si>
  <si>
    <t>[[0.22748194 0.77251806]]</t>
  </si>
  <si>
    <t>2021_1199_1222</t>
  </si>
  <si>
    <t>[[0.97859135 0.02140865]]</t>
  </si>
  <si>
    <t>2021_1199_1228</t>
  </si>
  <si>
    <t>[[0.91147713 0.08852287]]</t>
  </si>
  <si>
    <t>2021_1199_1233</t>
  </si>
  <si>
    <t>[[0.14466577 0.85533423]]</t>
  </si>
  <si>
    <t>2021_1199_1234</t>
  </si>
  <si>
    <t>2021_1199_1242</t>
  </si>
  <si>
    <t>[[0.97237733 0.02762267]]</t>
  </si>
  <si>
    <t>2021_1199_1251</t>
  </si>
  <si>
    <t>2021_1199_1260</t>
  </si>
  <si>
    <t>[[0.10360284 0.89639716]]</t>
  </si>
  <si>
    <t>2021_1199_1261</t>
  </si>
  <si>
    <t>2021_1199_1268</t>
  </si>
  <si>
    <t>[[0.67931597 0.32068403]]</t>
  </si>
  <si>
    <t>2021_1199_1276</t>
  </si>
  <si>
    <t>[[0.94234389 0.05765611]]</t>
  </si>
  <si>
    <t>2021_1199_1277</t>
  </si>
  <si>
    <t>[[0.14680719 0.85319281]]</t>
  </si>
  <si>
    <t>2021_1199_1281</t>
  </si>
  <si>
    <t>[[0.14532309 0.85467691]]</t>
  </si>
  <si>
    <t>2021_1199_1287</t>
  </si>
  <si>
    <t>2021_1199_1291</t>
  </si>
  <si>
    <t>2021_1199_1313</t>
  </si>
  <si>
    <t>[[0.64299962 0.35700038]]</t>
  </si>
  <si>
    <t>2021_1199_1314</t>
  </si>
  <si>
    <t>[[0.97834135 0.02165865]]</t>
  </si>
  <si>
    <t>2021_1199_1317</t>
  </si>
  <si>
    <t>[[0.13654609 0.86345391]]</t>
  </si>
  <si>
    <t>2021_1199_1325</t>
  </si>
  <si>
    <t>2021_1199_1326</t>
  </si>
  <si>
    <t>[[0.98712177 0.01287823]]</t>
  </si>
  <si>
    <t>2021_1199_1328</t>
  </si>
  <si>
    <t>[[0.18110955 0.81889045]]</t>
  </si>
  <si>
    <t>2021_1199_1329</t>
  </si>
  <si>
    <t>[[0.95512988 0.04487012]]</t>
  </si>
  <si>
    <t>2021_1199_1331</t>
  </si>
  <si>
    <t>[[0.53740439 0.46259561]]</t>
  </si>
  <si>
    <t>2021_1199_1332</t>
  </si>
  <si>
    <t>[[0.28491819 0.71508181]]</t>
  </si>
  <si>
    <t>2021_1199_1333</t>
  </si>
  <si>
    <t>[[0.17595196 0.82404804]]</t>
  </si>
  <si>
    <t>2021_1199_1345</t>
  </si>
  <si>
    <t>[[0.96355033 0.03644967]]</t>
  </si>
  <si>
    <t>2021_1199_1353</t>
  </si>
  <si>
    <t>[[0.13004292 0.86995708]]</t>
  </si>
  <si>
    <t>2021_1199_1361</t>
  </si>
  <si>
    <t>[[0.50857768 0.49142232]]</t>
  </si>
  <si>
    <t>2021_1199_1364</t>
  </si>
  <si>
    <t>2021_1199_1382</t>
  </si>
  <si>
    <t>[[0.0337524 0.9662476]]</t>
  </si>
  <si>
    <t>2021_1199_1393</t>
  </si>
  <si>
    <t>[[0.46048226 0.53951774]]</t>
  </si>
  <si>
    <t>2021_1199_1397</t>
  </si>
  <si>
    <t>[[0.05212837 0.94787163]]</t>
  </si>
  <si>
    <t>2021_1199_1400</t>
  </si>
  <si>
    <t>[[0.97994273 0.02005727]]</t>
  </si>
  <si>
    <t>2021_1199_1403</t>
  </si>
  <si>
    <t>[[0.90403268 0.09596732]]</t>
  </si>
  <si>
    <t>2021_1199_1411</t>
  </si>
  <si>
    <t>[[0.14548853 0.85451147]]</t>
  </si>
  <si>
    <t>2021_1199_1417</t>
  </si>
  <si>
    <t>2021_1199_1422</t>
  </si>
  <si>
    <t>[[0.15265216 0.84734784]]</t>
  </si>
  <si>
    <t>2021_1199_1425</t>
  </si>
  <si>
    <t>2021_1199_1429</t>
  </si>
  <si>
    <t>[[0.07551756 0.92448244]]</t>
  </si>
  <si>
    <t>2021_1199_1433</t>
  </si>
  <si>
    <t>2021_1199_1437</t>
  </si>
  <si>
    <t>2021_1199_1438</t>
  </si>
  <si>
    <t>[[0.92276118 0.07723882]]</t>
  </si>
  <si>
    <t>2021_1199_1439</t>
  </si>
  <si>
    <t>2021_1199_1452</t>
  </si>
  <si>
    <t>[[0.07653038 0.92346962]]</t>
  </si>
  <si>
    <t>2021_1199_1455</t>
  </si>
  <si>
    <t>2021_1199_1457</t>
  </si>
  <si>
    <t>2021_1199_1458</t>
  </si>
  <si>
    <t>[[0.99145861 0.00854139]]</t>
  </si>
  <si>
    <t>2021_1207_1210</t>
  </si>
  <si>
    <t>[[0.98971274 0.01028726]]</t>
  </si>
  <si>
    <t>2021_1207_1211</t>
  </si>
  <si>
    <t>2021_1207_1213</t>
  </si>
  <si>
    <t>[[0.11214778 0.88785222]]</t>
  </si>
  <si>
    <t>2021_1207_1216</t>
  </si>
  <si>
    <t>[[0.05503542 0.94496458]]</t>
  </si>
  <si>
    <t>2021_1207_1222</t>
  </si>
  <si>
    <t>2021_1207_1228</t>
  </si>
  <si>
    <t>2021_1207_1233</t>
  </si>
  <si>
    <t>[[0.19500022 0.80499978]]</t>
  </si>
  <si>
    <t>2021_1207_1234</t>
  </si>
  <si>
    <t>2021_1207_1242</t>
  </si>
  <si>
    <t>2021_1207_1251</t>
  </si>
  <si>
    <t>2021_1207_1260</t>
  </si>
  <si>
    <t>[[0.93838757 0.06161243]]</t>
  </si>
  <si>
    <t>2021_1207_1261</t>
  </si>
  <si>
    <t>[[0.60475054 0.39524946]]</t>
  </si>
  <si>
    <t>2021_1207_1268</t>
  </si>
  <si>
    <t>[[0.98934022 0.01065978]]</t>
  </si>
  <si>
    <t>2021_1207_1276</t>
  </si>
  <si>
    <t>[[0.96347742 0.03652258]]</t>
  </si>
  <si>
    <t>2021_1207_1277</t>
  </si>
  <si>
    <t>2021_1207_1281</t>
  </si>
  <si>
    <t>[[0.96537902 0.03462098]]</t>
  </si>
  <si>
    <t>2021_1207_1287</t>
  </si>
  <si>
    <t>[[0.08561929 0.91438071]]</t>
  </si>
  <si>
    <t>2021_1207_1291</t>
  </si>
  <si>
    <t>2021_1207_1313</t>
  </si>
  <si>
    <t>[[0.15593835 0.84406165]]</t>
  </si>
  <si>
    <t>2021_1207_1314</t>
  </si>
  <si>
    <t>2021_1207_1317</t>
  </si>
  <si>
    <t>2021_1207_1325</t>
  </si>
  <si>
    <t>2021_1207_1326</t>
  </si>
  <si>
    <t>[[0.8535628 0.1464372]]</t>
  </si>
  <si>
    <t>2021_1207_1328</t>
  </si>
  <si>
    <t>[[0.98460687 0.01539313]]</t>
  </si>
  <si>
    <t>2021_1207_1329</t>
  </si>
  <si>
    <t>2021_1207_1331</t>
  </si>
  <si>
    <t>[[0.10291177 0.89708823]]</t>
  </si>
  <si>
    <t>2021_1207_1332</t>
  </si>
  <si>
    <t>[[0.92425385 0.07574615]]</t>
  </si>
  <si>
    <t>2021_1207_1333</t>
  </si>
  <si>
    <t>2021_1207_1345</t>
  </si>
  <si>
    <t>[[0.98862849 0.01137151]]</t>
  </si>
  <si>
    <t>2021_1207_1353</t>
  </si>
  <si>
    <t>2021_1207_1361</t>
  </si>
  <si>
    <t>2021_1207_1364</t>
  </si>
  <si>
    <t>2021_1207_1382</t>
  </si>
  <si>
    <t>2021_1207_1393</t>
  </si>
  <si>
    <t>[[0.985119 0.014881]]</t>
  </si>
  <si>
    <t>2021_1207_1397</t>
  </si>
  <si>
    <t>2021_1207_1400</t>
  </si>
  <si>
    <t>2021_1207_1403</t>
  </si>
  <si>
    <t>[[0.98983785 0.01016215]]</t>
  </si>
  <si>
    <t>2021_1207_1411</t>
  </si>
  <si>
    <t>2021_1207_1417</t>
  </si>
  <si>
    <t>2021_1207_1422</t>
  </si>
  <si>
    <t>[[0.11104499 0.88895501]]</t>
  </si>
  <si>
    <t>2021_1207_1425</t>
  </si>
  <si>
    <t>2021_1207_1429</t>
  </si>
  <si>
    <t>2021_1207_1433</t>
  </si>
  <si>
    <t>[[0.9896264 0.0103736]]</t>
  </si>
  <si>
    <t>2021_1207_1437</t>
  </si>
  <si>
    <t>2021_1207_1438</t>
  </si>
  <si>
    <t>[[0.97776506 0.02223494]]</t>
  </si>
  <si>
    <t>2021_1207_1439</t>
  </si>
  <si>
    <t>[[0.98478652 0.01521348]]</t>
  </si>
  <si>
    <t>2021_1207_1452</t>
  </si>
  <si>
    <t>2021_1207_1455</t>
  </si>
  <si>
    <t>[[0.05146686 0.94853314]]</t>
  </si>
  <si>
    <t>2021_1207_1457</t>
  </si>
  <si>
    <t>2021_1207_1458</t>
  </si>
  <si>
    <t>[[0.97888908 0.02111092]]</t>
  </si>
  <si>
    <t>2021_1210_1211</t>
  </si>
  <si>
    <t>[[0.98899631 0.01100369]]</t>
  </si>
  <si>
    <t>2021_1210_1213</t>
  </si>
  <si>
    <t>2021_1210_1216</t>
  </si>
  <si>
    <t>2021_1210_1222</t>
  </si>
  <si>
    <t>[[0.64949388 0.35050612]]</t>
  </si>
  <si>
    <t>2021_1210_1228</t>
  </si>
  <si>
    <t>[[0.95562697 0.04437303]]</t>
  </si>
  <si>
    <t>2021_1210_1233</t>
  </si>
  <si>
    <t>2021_1210_1234</t>
  </si>
  <si>
    <t>2021_1210_1242</t>
  </si>
  <si>
    <t>[[0.98783449 0.01216551]]</t>
  </si>
  <si>
    <t>2021_1210_1251</t>
  </si>
  <si>
    <t>[[0.08016436 0.91983564]]</t>
  </si>
  <si>
    <t>2021_1210_1260</t>
  </si>
  <si>
    <t>[[0.64037207 0.35962793]]</t>
  </si>
  <si>
    <t>2021_1210_1261</t>
  </si>
  <si>
    <t>[[0.78336303 0.21663697]]</t>
  </si>
  <si>
    <t>2021_1210_1268</t>
  </si>
  <si>
    <t>[[0.99606386 0.00393614]]</t>
  </si>
  <si>
    <t>2021_1210_1276</t>
  </si>
  <si>
    <t>2021_1210_1277</t>
  </si>
  <si>
    <t>2021_1210_1281</t>
  </si>
  <si>
    <t>[[0.12372471 0.87627529]]</t>
  </si>
  <si>
    <t>2021_1210_1287</t>
  </si>
  <si>
    <t>2021_1210_1291</t>
  </si>
  <si>
    <t>2021_1210_1313</t>
  </si>
  <si>
    <t>2021_1210_1314</t>
  </si>
  <si>
    <t>2021_1210_1317</t>
  </si>
  <si>
    <t>[[0.04408836 0.95591164]]</t>
  </si>
  <si>
    <t>2021_1210_1325</t>
  </si>
  <si>
    <t>[[0.11481765 0.88518235]]</t>
  </si>
  <si>
    <t>2021_1210_1326</t>
  </si>
  <si>
    <t>2021_1210_1328</t>
  </si>
  <si>
    <t>[[0.91381751 0.08618249]]</t>
  </si>
  <si>
    <t>2021_1210_1329</t>
  </si>
  <si>
    <t>2021_1210_1331</t>
  </si>
  <si>
    <t>2021_1210_1332</t>
  </si>
  <si>
    <t>2021_1210_1333</t>
  </si>
  <si>
    <t>[[0.06961207 0.93038793]]</t>
  </si>
  <si>
    <t>2021_1210_1345</t>
  </si>
  <si>
    <t>[[0.81857707 0.18142293]]</t>
  </si>
  <si>
    <t>2021_1210_1353</t>
  </si>
  <si>
    <t>[[0.82483752 0.17516248]]</t>
  </si>
  <si>
    <t>2021_1210_1361</t>
  </si>
  <si>
    <t>[[0.71935857 0.28064143]]</t>
  </si>
  <si>
    <t>2021_1210_1364</t>
  </si>
  <si>
    <t>2021_1210_1382</t>
  </si>
  <si>
    <t>[[0.79348749 0.20651251]]</t>
  </si>
  <si>
    <t>2021_1210_1393</t>
  </si>
  <si>
    <t>[[0.1562069 0.8437931]]</t>
  </si>
  <si>
    <t>2021_1210_1397</t>
  </si>
  <si>
    <t>[[0.80189458 0.19810542]]</t>
  </si>
  <si>
    <t>2021_1210_1400</t>
  </si>
  <si>
    <t>2021_1210_1403</t>
  </si>
  <si>
    <t>2021_1210_1411</t>
  </si>
  <si>
    <t>2021_1210_1417</t>
  </si>
  <si>
    <t>2021_1210_1422</t>
  </si>
  <si>
    <t>2021_1210_1425</t>
  </si>
  <si>
    <t>[[0.79159371 0.20840629]]</t>
  </si>
  <si>
    <t>2021_1210_1429</t>
  </si>
  <si>
    <t>[[0.08750453 0.91249547]]</t>
  </si>
  <si>
    <t>2021_1210_1433</t>
  </si>
  <si>
    <t>2021_1210_1437</t>
  </si>
  <si>
    <t>[[0.41284705 0.58715295]]</t>
  </si>
  <si>
    <t>2021_1210_1438</t>
  </si>
  <si>
    <t>2021_1210_1439</t>
  </si>
  <si>
    <t>[[0.02529072 0.97470928]]</t>
  </si>
  <si>
    <t>2021_1210_1452</t>
  </si>
  <si>
    <t>[[0.75274762 0.24725238]]</t>
  </si>
  <si>
    <t>2021_1210_1455</t>
  </si>
  <si>
    <t>[[0.51072402 0.48927598]]</t>
  </si>
  <si>
    <t>2021_1210_1457</t>
  </si>
  <si>
    <t>[[0.0343586 0.9656414]]</t>
  </si>
  <si>
    <t>2021_1210_1458</t>
  </si>
  <si>
    <t>2021_1211_1213</t>
  </si>
  <si>
    <t>[[0.09794505 0.90205495]]</t>
  </si>
  <si>
    <t>2021_1211_1216</t>
  </si>
  <si>
    <t>[[0.72062458 0.27937542]]</t>
  </si>
  <si>
    <t>2021_1211_1222</t>
  </si>
  <si>
    <t>[[0.46372402 0.53627598]]</t>
  </si>
  <si>
    <t>2021_1211_1228</t>
  </si>
  <si>
    <t>2021_1211_1233</t>
  </si>
  <si>
    <t>[[0.44887474 0.55112526]]</t>
  </si>
  <si>
    <t>2021_1211_1234</t>
  </si>
  <si>
    <t>[[0.5935017 0.4064983]]</t>
  </si>
  <si>
    <t>2021_1211_1242</t>
  </si>
  <si>
    <t>[[0.54391576 0.45608424]]</t>
  </si>
  <si>
    <t>2021_1211_1251</t>
  </si>
  <si>
    <t>[[0.54599009 0.45400991]]</t>
  </si>
  <si>
    <t>2021_1211_1260</t>
  </si>
  <si>
    <t>[[0.03874851 0.96125149]]</t>
  </si>
  <si>
    <t>2021_1211_1261</t>
  </si>
  <si>
    <t>[[0.62778534 0.37221466]]</t>
  </si>
  <si>
    <t>2021_1211_1268</t>
  </si>
  <si>
    <t>[[0.34718309 0.65281691]]</t>
  </si>
  <si>
    <t>2021_1211_1276</t>
  </si>
  <si>
    <t>[[0.2854453 0.7145547]]</t>
  </si>
  <si>
    <t>2021_1211_1277</t>
  </si>
  <si>
    <t>[[0.07789092 0.92210908]]</t>
  </si>
  <si>
    <t>2021_1211_1281</t>
  </si>
  <si>
    <t>[[0.09427297 0.90572703]]</t>
  </si>
  <si>
    <t>2021_1211_1287</t>
  </si>
  <si>
    <t>[[0.10834811 0.89165189]]</t>
  </si>
  <si>
    <t>2021_1211_1291</t>
  </si>
  <si>
    <t>[[0.01969166 0.98030834]]</t>
  </si>
  <si>
    <t>2021_1211_1313</t>
  </si>
  <si>
    <t>2021_1211_1314</t>
  </si>
  <si>
    <t>[[0.12320794 0.87679206]]</t>
  </si>
  <si>
    <t>2021_1211_1317</t>
  </si>
  <si>
    <t>[[0.35728807 0.64271193]]</t>
  </si>
  <si>
    <t>2021_1211_1325</t>
  </si>
  <si>
    <t>[[0.74209142 0.25790858]]</t>
  </si>
  <si>
    <t>2021_1211_1326</t>
  </si>
  <si>
    <t>2021_1211_1328</t>
  </si>
  <si>
    <t>[[0.49279776 0.50720224]]</t>
  </si>
  <si>
    <t>2021_1211_1329</t>
  </si>
  <si>
    <t>2021_1211_1331</t>
  </si>
  <si>
    <t>2021_1211_1332</t>
  </si>
  <si>
    <t>2021_1211_1333</t>
  </si>
  <si>
    <t>[[0.03824976 0.96175024]]</t>
  </si>
  <si>
    <t>2021_1211_1345</t>
  </si>
  <si>
    <t>[[0.0847379 0.9152621]]</t>
  </si>
  <si>
    <t>2021_1211_1353</t>
  </si>
  <si>
    <t>[[0.0374048 0.9625952]]</t>
  </si>
  <si>
    <t>2021_1211_1361</t>
  </si>
  <si>
    <t>2021_1211_1364</t>
  </si>
  <si>
    <t>2021_1211_1382</t>
  </si>
  <si>
    <t>2021_1211_1393</t>
  </si>
  <si>
    <t>2021_1211_1397</t>
  </si>
  <si>
    <t>2021_1211_1400</t>
  </si>
  <si>
    <t>2021_1211_1403</t>
  </si>
  <si>
    <t>2021_1211_1411</t>
  </si>
  <si>
    <t>2021_1211_1417</t>
  </si>
  <si>
    <t>2021_1211_1422</t>
  </si>
  <si>
    <t>2021_1211_1425</t>
  </si>
  <si>
    <t>2021_1211_1429</t>
  </si>
  <si>
    <t>[[0.02842935 0.97157065]]</t>
  </si>
  <si>
    <t>2021_1211_1433</t>
  </si>
  <si>
    <t>[[0.03235458 0.96764542]]</t>
  </si>
  <si>
    <t>2021_1211_1437</t>
  </si>
  <si>
    <t>2021_1211_1438</t>
  </si>
  <si>
    <t>[[0.5587217 0.4412783]]</t>
  </si>
  <si>
    <t>2021_1211_1439</t>
  </si>
  <si>
    <t>[[0.35487372 0.64512628]]</t>
  </si>
  <si>
    <t>2021_1211_1452</t>
  </si>
  <si>
    <t>[[0.47045943 0.52954057]]</t>
  </si>
  <si>
    <t>2021_1211_1455</t>
  </si>
  <si>
    <t>2021_1211_1457</t>
  </si>
  <si>
    <t>2021_1211_1458</t>
  </si>
  <si>
    <t>2021_1213_1216</t>
  </si>
  <si>
    <t>[[0.44212233 0.55787767]]</t>
  </si>
  <si>
    <t>2021_1213_1222</t>
  </si>
  <si>
    <t>[[0.96270452 0.03729548]]</t>
  </si>
  <si>
    <t>2021_1213_1228</t>
  </si>
  <si>
    <t>2021_1213_1233</t>
  </si>
  <si>
    <t>[[0.60785847 0.39214153]]</t>
  </si>
  <si>
    <t>2021_1213_1234</t>
  </si>
  <si>
    <t>2021_1213_1242</t>
  </si>
  <si>
    <t>[[0.99077648 0.00922352]]</t>
  </si>
  <si>
    <t>2021_1213_1251</t>
  </si>
  <si>
    <t>[[0.09037015 0.90962985]]</t>
  </si>
  <si>
    <t>2021_1213_1260</t>
  </si>
  <si>
    <t>2021_1213_1261</t>
  </si>
  <si>
    <t>2021_1213_1268</t>
  </si>
  <si>
    <t>2021_1213_1276</t>
  </si>
  <si>
    <t>2021_1213_1277</t>
  </si>
  <si>
    <t>2021_1213_1281</t>
  </si>
  <si>
    <t>2021_1213_1287</t>
  </si>
  <si>
    <t>[[0.47703225 0.52296775]]</t>
  </si>
  <si>
    <t>2021_1213_1291</t>
  </si>
  <si>
    <t>[[0.22237363 0.77762637]]</t>
  </si>
  <si>
    <t>2021_1213_1313</t>
  </si>
  <si>
    <t>[[0.34777752 0.65222248]]</t>
  </si>
  <si>
    <t>2021_1213_1314</t>
  </si>
  <si>
    <t>[[0.9957636 0.0042364]]</t>
  </si>
  <si>
    <t>2021_1213_1317</t>
  </si>
  <si>
    <t>2021_1213_1325</t>
  </si>
  <si>
    <t>2021_1213_1326</t>
  </si>
  <si>
    <t>2021_1213_1328</t>
  </si>
  <si>
    <t>2021_1213_1329</t>
  </si>
  <si>
    <t>[[0.99704979 0.00295021]]</t>
  </si>
  <si>
    <t>2021_1213_1331</t>
  </si>
  <si>
    <t>[[0.57738022 0.42261978]]</t>
  </si>
  <si>
    <t>2021_1213_1332</t>
  </si>
  <si>
    <t>2021_1213_1333</t>
  </si>
  <si>
    <t>2021_1213_1345</t>
  </si>
  <si>
    <t>[[0.99476531 0.00523469]]</t>
  </si>
  <si>
    <t>2021_1213_1353</t>
  </si>
  <si>
    <t>[[0.98744984 0.01255016]]</t>
  </si>
  <si>
    <t>2021_1213_1361</t>
  </si>
  <si>
    <t>[[0.97481712 0.02518288]]</t>
  </si>
  <si>
    <t>2021_1213_1364</t>
  </si>
  <si>
    <t>[[0.9791778 0.0208222]]</t>
  </si>
  <si>
    <t>2021_1213_1382</t>
  </si>
  <si>
    <t>2021_1213_1393</t>
  </si>
  <si>
    <t>2021_1213_1397</t>
  </si>
  <si>
    <t>[[0.97432343 0.02567657]]</t>
  </si>
  <si>
    <t>2021_1213_1400</t>
  </si>
  <si>
    <t>2021_1213_1403</t>
  </si>
  <si>
    <t>[[0.98596566 0.01403434]]</t>
  </si>
  <si>
    <t>2021_1213_1411</t>
  </si>
  <si>
    <t>2021_1213_1417</t>
  </si>
  <si>
    <t>[[0.99528314 0.00471686]]</t>
  </si>
  <si>
    <t>2021_1213_1422</t>
  </si>
  <si>
    <t>2021_1213_1425</t>
  </si>
  <si>
    <t>[[0.98077028 0.01922972]]</t>
  </si>
  <si>
    <t>2021_1213_1429</t>
  </si>
  <si>
    <t>2021_1213_1433</t>
  </si>
  <si>
    <t>[[0.9911527 0.0088473]]</t>
  </si>
  <si>
    <t>2021_1213_1437</t>
  </si>
  <si>
    <t>2021_1213_1438</t>
  </si>
  <si>
    <t>[[0.99661499 0.00338501]]</t>
  </si>
  <si>
    <t>2021_1213_1439</t>
  </si>
  <si>
    <t>2021_1213_1452</t>
  </si>
  <si>
    <t>2021_1213_1455</t>
  </si>
  <si>
    <t>2021_1213_1457</t>
  </si>
  <si>
    <t>2021_1213_1458</t>
  </si>
  <si>
    <t>2021_1216_1222</t>
  </si>
  <si>
    <t>[[0.95777672 0.04222328]]</t>
  </si>
  <si>
    <t>2021_1216_1228</t>
  </si>
  <si>
    <t>2021_1216_1233</t>
  </si>
  <si>
    <t>2021_1216_1234</t>
  </si>
  <si>
    <t>2021_1216_1242</t>
  </si>
  <si>
    <t>2021_1216_1251</t>
  </si>
  <si>
    <t>2021_1216_1260</t>
  </si>
  <si>
    <t>2021_1216_1261</t>
  </si>
  <si>
    <t>2021_1216_1268</t>
  </si>
  <si>
    <t>2021_1216_1276</t>
  </si>
  <si>
    <t>2021_1216_1277</t>
  </si>
  <si>
    <t>2021_1216_1281</t>
  </si>
  <si>
    <t>[[0.99434603 0.00565397]]</t>
  </si>
  <si>
    <t>2021_1216_1287</t>
  </si>
  <si>
    <t>2021_1216_1291</t>
  </si>
  <si>
    <t>2021_1216_1313</t>
  </si>
  <si>
    <t>2021_1216_1314</t>
  </si>
  <si>
    <t>[[0.94529644 0.05470356]]</t>
  </si>
  <si>
    <t>2021_1216_1317</t>
  </si>
  <si>
    <t>[[0.98942343 0.01057657]]</t>
  </si>
  <si>
    <t>2021_1216_1325</t>
  </si>
  <si>
    <t>2021_1216_1326</t>
  </si>
  <si>
    <t>2021_1216_1328</t>
  </si>
  <si>
    <t>2021_1216_1329</t>
  </si>
  <si>
    <t>[[0.98934378 0.01065622]]</t>
  </si>
  <si>
    <t>2021_1216_1331</t>
  </si>
  <si>
    <t>[[0.98654217 0.01345783]]</t>
  </si>
  <si>
    <t>2021_1216_1332</t>
  </si>
  <si>
    <t>[[0.98274475 0.01725525]]</t>
  </si>
  <si>
    <t>2021_1216_1333</t>
  </si>
  <si>
    <t>2021_1216_1345</t>
  </si>
  <si>
    <t>2021_1216_1353</t>
  </si>
  <si>
    <t>[[0.97260378 0.02739622]]</t>
  </si>
  <si>
    <t>2021_1216_1361</t>
  </si>
  <si>
    <t>2021_1216_1364</t>
  </si>
  <si>
    <t>2021_1216_1382</t>
  </si>
  <si>
    <t>[[0.9882496 0.0117504]]</t>
  </si>
  <si>
    <t>2021_1216_1393</t>
  </si>
  <si>
    <t>2021_1216_1397</t>
  </si>
  <si>
    <t>2021_1216_1400</t>
  </si>
  <si>
    <t>2021_1216_1403</t>
  </si>
  <si>
    <t>2021_1216_1411</t>
  </si>
  <si>
    <t>2021_1216_1417</t>
  </si>
  <si>
    <t>2021_1216_1422</t>
  </si>
  <si>
    <t>2021_1216_1425</t>
  </si>
  <si>
    <t>2021_1216_1429</t>
  </si>
  <si>
    <t>2021_1216_1433</t>
  </si>
  <si>
    <t>2021_1216_1437</t>
  </si>
  <si>
    <t>[[0.80456159 0.19543841]]</t>
  </si>
  <si>
    <t>2021_1216_1438</t>
  </si>
  <si>
    <t>2021_1216_1439</t>
  </si>
  <si>
    <t>2021_1216_1452</t>
  </si>
  <si>
    <t>2021_1216_1455</t>
  </si>
  <si>
    <t>2021_1216_1457</t>
  </si>
  <si>
    <t>2021_1216_1458</t>
  </si>
  <si>
    <t>2021_1222_1228</t>
  </si>
  <si>
    <t>[[0.91862967 0.08137033]]</t>
  </si>
  <si>
    <t>2021_1222_1233</t>
  </si>
  <si>
    <t>2021_1222_1234</t>
  </si>
  <si>
    <t>[[0.99588301 0.00411699]]</t>
  </si>
  <si>
    <t>2021_1222_1242</t>
  </si>
  <si>
    <t>[[0.06779594 0.93220406]]</t>
  </si>
  <si>
    <t>2021_1222_1251</t>
  </si>
  <si>
    <t>[[0.27561258 0.72438742]]</t>
  </si>
  <si>
    <t>2021_1222_1260</t>
  </si>
  <si>
    <t>2021_1222_1261</t>
  </si>
  <si>
    <t>2021_1222_1268</t>
  </si>
  <si>
    <t>[[0.15735136 0.84264864]]</t>
  </si>
  <si>
    <t>2021_1222_1276</t>
  </si>
  <si>
    <t>[[0.98284333 0.01715667]]</t>
  </si>
  <si>
    <t>2021_1222_1277</t>
  </si>
  <si>
    <t>[[0.10205462 0.89794538]]</t>
  </si>
  <si>
    <t>2021_1222_1281</t>
  </si>
  <si>
    <t>2021_1222_1287</t>
  </si>
  <si>
    <t>2021_1222_1291</t>
  </si>
  <si>
    <t>2021_1222_1313</t>
  </si>
  <si>
    <t>2021_1222_1314</t>
  </si>
  <si>
    <t>2021_1222_1317</t>
  </si>
  <si>
    <t>2021_1222_1325</t>
  </si>
  <si>
    <t>[[0.25353238 0.74646762]]</t>
  </si>
  <si>
    <t>2021_1222_1326</t>
  </si>
  <si>
    <t>[[0.11285344 0.88714656]]</t>
  </si>
  <si>
    <t>2021_1222_1328</t>
  </si>
  <si>
    <t>[[0.305487 0.694513]]</t>
  </si>
  <si>
    <t>2021_1222_1329</t>
  </si>
  <si>
    <t>[[0.17982751 0.82017249]]</t>
  </si>
  <si>
    <t>2021_1222_1331</t>
  </si>
  <si>
    <t>[[0.77573818 0.22426182]]</t>
  </si>
  <si>
    <t>2021_1222_1332</t>
  </si>
  <si>
    <t>[[0.28553324 0.71446676]]</t>
  </si>
  <si>
    <t>2021_1222_1333</t>
  </si>
  <si>
    <t>[[0.08335785 0.91664215]]</t>
  </si>
  <si>
    <t>2021_1222_1345</t>
  </si>
  <si>
    <t>2021_1222_1353</t>
  </si>
  <si>
    <t>[[0.32225809 0.67774191]]</t>
  </si>
  <si>
    <t>2021_1222_1361</t>
  </si>
  <si>
    <t>2021_1222_1364</t>
  </si>
  <si>
    <t>[[0.05334004 0.94665996]]</t>
  </si>
  <si>
    <t>2021_1222_1382</t>
  </si>
  <si>
    <t>[[0.06191052 0.93808948]]</t>
  </si>
  <si>
    <t>2021_1222_1393</t>
  </si>
  <si>
    <t>[[0.22297627 0.77702373]]</t>
  </si>
  <si>
    <t>2021_1222_1397</t>
  </si>
  <si>
    <t>[[0.12356654 0.87643346]]</t>
  </si>
  <si>
    <t>2021_1222_1400</t>
  </si>
  <si>
    <t>[[0.10293354 0.89706646]]</t>
  </si>
  <si>
    <t>2021_1222_1403</t>
  </si>
  <si>
    <t>2021_1222_1411</t>
  </si>
  <si>
    <t>[[0.08527397 0.91472603]]</t>
  </si>
  <si>
    <t>2021_1222_1417</t>
  </si>
  <si>
    <t>[[0.17840715 0.82159285]]</t>
  </si>
  <si>
    <t>2021_1222_1422</t>
  </si>
  <si>
    <t>[[0.14847786 0.85152214]]</t>
  </si>
  <si>
    <t>2021_1222_1425</t>
  </si>
  <si>
    <t>[[0.15148502 0.84851498]]</t>
  </si>
  <si>
    <t>2021_1222_1429</t>
  </si>
  <si>
    <t>2021_1222_1433</t>
  </si>
  <si>
    <t>[[0.14833405 0.85166595]]</t>
  </si>
  <si>
    <t>2021_1222_1437</t>
  </si>
  <si>
    <t>[[0.37022101 0.62977899]]</t>
  </si>
  <si>
    <t>2021_1222_1438</t>
  </si>
  <si>
    <t>[[0.10875036 0.89124964]]</t>
  </si>
  <si>
    <t>2021_1222_1439</t>
  </si>
  <si>
    <t>2021_1222_1452</t>
  </si>
  <si>
    <t>[[0.13764048 0.86235952]]</t>
  </si>
  <si>
    <t>2021_1222_1455</t>
  </si>
  <si>
    <t>2021_1222_1457</t>
  </si>
  <si>
    <t>2021_1222_1458</t>
  </si>
  <si>
    <t>[[0.18725532 0.81274468]]</t>
  </si>
  <si>
    <t>2021_1228_1233</t>
  </si>
  <si>
    <t>2021_1228_1234</t>
  </si>
  <si>
    <t>[[0.05882609 0.94117391]]</t>
  </si>
  <si>
    <t>2021_1228_1242</t>
  </si>
  <si>
    <t>[[0.4441213 0.5558787]]</t>
  </si>
  <si>
    <t>2021_1228_1251</t>
  </si>
  <si>
    <t>[[0.44157065 0.55842935]]</t>
  </si>
  <si>
    <t>2021_1228_1260</t>
  </si>
  <si>
    <t>[[0.033904 0.966096]]</t>
  </si>
  <si>
    <t>2021_1228_1261</t>
  </si>
  <si>
    <t>[[0.37435194 0.62564806]]</t>
  </si>
  <si>
    <t>2021_1228_1268</t>
  </si>
  <si>
    <t>[[0.36869365 0.63130635]]</t>
  </si>
  <si>
    <t>2021_1228_1276</t>
  </si>
  <si>
    <t>[[0.87850749 0.12149251]]</t>
  </si>
  <si>
    <t>2021_1228_1277</t>
  </si>
  <si>
    <t>[[0.17974608 0.82025392]]</t>
  </si>
  <si>
    <t>2021_1228_1281</t>
  </si>
  <si>
    <t>2021_1228_1287</t>
  </si>
  <si>
    <t>2021_1228_1291</t>
  </si>
  <si>
    <t>[[0.52277239 0.47722761]]</t>
  </si>
  <si>
    <t>2021_1228_1313</t>
  </si>
  <si>
    <t>2021_1228_1314</t>
  </si>
  <si>
    <t>[[0.14637243 0.85362757]]</t>
  </si>
  <si>
    <t>2021_1228_1317</t>
  </si>
  <si>
    <t>2021_1228_1325</t>
  </si>
  <si>
    <t>2021_1228_1326</t>
  </si>
  <si>
    <t>2021_1228_1328</t>
  </si>
  <si>
    <t>2021_1228_1329</t>
  </si>
  <si>
    <t>[[0.13944906 0.86055094]]</t>
  </si>
  <si>
    <t>2021_1228_1331</t>
  </si>
  <si>
    <t>2021_1228_1332</t>
  </si>
  <si>
    <t>2021_1228_1333</t>
  </si>
  <si>
    <t>2021_1228_1345</t>
  </si>
  <si>
    <t>2021_1228_1353</t>
  </si>
  <si>
    <t>[[0.14209737 0.85790263]]</t>
  </si>
  <si>
    <t>2021_1228_1361</t>
  </si>
  <si>
    <t>[[0.05299089 0.94700911]]</t>
  </si>
  <si>
    <t>2021_1228_1364</t>
  </si>
  <si>
    <t>[[0.42925415 0.57074585]]</t>
  </si>
  <si>
    <t>2021_1228_1382</t>
  </si>
  <si>
    <t>[[0.5975009 0.4024991]]</t>
  </si>
  <si>
    <t>2021_1228_1393</t>
  </si>
  <si>
    <t>2021_1228_1397</t>
  </si>
  <si>
    <t>2021_1228_1400</t>
  </si>
  <si>
    <t>2021_1228_1403</t>
  </si>
  <si>
    <t>2021_1228_1411</t>
  </si>
  <si>
    <t>2021_1228_1417</t>
  </si>
  <si>
    <t>[[0.0375942 0.9624058]]</t>
  </si>
  <si>
    <t>2021_1228_1422</t>
  </si>
  <si>
    <t>2021_1228_1425</t>
  </si>
  <si>
    <t>[[0.09685491 0.90314509]]</t>
  </si>
  <si>
    <t>2021_1228_1429</t>
  </si>
  <si>
    <t>[[0.61327842 0.38672158]]</t>
  </si>
  <si>
    <t>2021_1228_1433</t>
  </si>
  <si>
    <t>[[0.08796814 0.91203186]]</t>
  </si>
  <si>
    <t>2021_1228_1437</t>
  </si>
  <si>
    <t>[[0.41327859 0.58672141]]</t>
  </si>
  <si>
    <t>2021_1228_1438</t>
  </si>
  <si>
    <t>2021_1228_1439</t>
  </si>
  <si>
    <t>2021_1228_1452</t>
  </si>
  <si>
    <t>2021_1228_1455</t>
  </si>
  <si>
    <t>2021_1228_1457</t>
  </si>
  <si>
    <t>[[0.044074 0.955926]]</t>
  </si>
  <si>
    <t>2021_1228_1458</t>
  </si>
  <si>
    <t>[[0.49199061 0.50800939]]</t>
  </si>
  <si>
    <t>2021_1233_1234</t>
  </si>
  <si>
    <t>2021_1233_1242</t>
  </si>
  <si>
    <t>[[0.9784828 0.0215172]]</t>
  </si>
  <si>
    <t>2021_1233_1251</t>
  </si>
  <si>
    <t>2021_1233_1260</t>
  </si>
  <si>
    <t>2021_1233_1261</t>
  </si>
  <si>
    <t>[[0.65238735 0.34761265]]</t>
  </si>
  <si>
    <t>2021_1233_1268</t>
  </si>
  <si>
    <t>[[0.9927487 0.0072513]]</t>
  </si>
  <si>
    <t>2021_1233_1276</t>
  </si>
  <si>
    <t>2021_1233_1277</t>
  </si>
  <si>
    <t>2021_1233_1281</t>
  </si>
  <si>
    <t>[[0.98269728 0.01730272]]</t>
  </si>
  <si>
    <t>2021_1233_1287</t>
  </si>
  <si>
    <t>2021_1233_1291</t>
  </si>
  <si>
    <t>2021_1233_1313</t>
  </si>
  <si>
    <t>2021_1233_1314</t>
  </si>
  <si>
    <t>2021_1233_1317</t>
  </si>
  <si>
    <t>[[0.91888711 0.08111289]]</t>
  </si>
  <si>
    <t>2021_1233_1325</t>
  </si>
  <si>
    <t>2021_1233_1326</t>
  </si>
  <si>
    <t>[[0.91577254 0.08422746]]</t>
  </si>
  <si>
    <t>2021_1233_1328</t>
  </si>
  <si>
    <t>[[0.9900904 0.0099096]]</t>
  </si>
  <si>
    <t>2021_1233_1329</t>
  </si>
  <si>
    <t>[[0.98944065 0.01055935]]</t>
  </si>
  <si>
    <t>2021_1233_1331</t>
  </si>
  <si>
    <t>[[0.98939672 0.01060328]]</t>
  </si>
  <si>
    <t>2021_1233_1332</t>
  </si>
  <si>
    <t>[[0.93924283 0.06075717]]</t>
  </si>
  <si>
    <t>2021_1233_1333</t>
  </si>
  <si>
    <t>[[0.98868055 0.01131945]]</t>
  </si>
  <si>
    <t>2021_1233_1345</t>
  </si>
  <si>
    <t>[[0.9854653 0.0145347]]</t>
  </si>
  <si>
    <t>2021_1233_1353</t>
  </si>
  <si>
    <t>2021_1233_1361</t>
  </si>
  <si>
    <t>2021_1233_1364</t>
  </si>
  <si>
    <t>2021_1233_1382</t>
  </si>
  <si>
    <t>2021_1233_1393</t>
  </si>
  <si>
    <t>2021_1233_1397</t>
  </si>
  <si>
    <t>2021_1233_1400</t>
  </si>
  <si>
    <t>2021_1233_1403</t>
  </si>
  <si>
    <t>[[0.97670118 0.02329882]]</t>
  </si>
  <si>
    <t>2021_1233_1411</t>
  </si>
  <si>
    <t>[[0.15915957 0.84084043]]</t>
  </si>
  <si>
    <t>2021_1233_1417</t>
  </si>
  <si>
    <t>[[0.97575933 0.02424067]]</t>
  </si>
  <si>
    <t>2021_1233_1422</t>
  </si>
  <si>
    <t>2021_1233_1425</t>
  </si>
  <si>
    <t>[[0.98667278 0.01332722]]</t>
  </si>
  <si>
    <t>2021_1233_1429</t>
  </si>
  <si>
    <t>2021_1233_1433</t>
  </si>
  <si>
    <t>[[0.97906311 0.02093689]]</t>
  </si>
  <si>
    <t>2021_1233_1437</t>
  </si>
  <si>
    <t>2021_1233_1438</t>
  </si>
  <si>
    <t>[[0.97610196 0.02389804]]</t>
  </si>
  <si>
    <t>2021_1233_1439</t>
  </si>
  <si>
    <t>2021_1233_1452</t>
  </si>
  <si>
    <t>[[0.98437905 0.01562095]]</t>
  </si>
  <si>
    <t>2021_1233_1455</t>
  </si>
  <si>
    <t>[[0.99156085 0.00843915]]</t>
  </si>
  <si>
    <t>2021_1233_1457</t>
  </si>
  <si>
    <t>2021_1233_1458</t>
  </si>
  <si>
    <t>[[0.99280205 0.00719795]]</t>
  </si>
  <si>
    <t>2021_1234_1242</t>
  </si>
  <si>
    <t>[[0.1317497 0.8682503]]</t>
  </si>
  <si>
    <t>2021_1234_1251</t>
  </si>
  <si>
    <t>2021_1234_1260</t>
  </si>
  <si>
    <t>2021_1234_1261</t>
  </si>
  <si>
    <t>[[0.09398339 0.90601661]]</t>
  </si>
  <si>
    <t>2021_1234_1268</t>
  </si>
  <si>
    <t>2021_1234_1276</t>
  </si>
  <si>
    <t>2021_1234_1277</t>
  </si>
  <si>
    <t>2021_1234_1281</t>
  </si>
  <si>
    <t>2021_1234_1287</t>
  </si>
  <si>
    <t>2021_1234_1291</t>
  </si>
  <si>
    <t>[[0.10102338 0.89897662]]</t>
  </si>
  <si>
    <t>2021_1234_1313</t>
  </si>
  <si>
    <t>2021_1234_1314</t>
  </si>
  <si>
    <t>2021_1234_1317</t>
  </si>
  <si>
    <t>2021_1234_1325</t>
  </si>
  <si>
    <t>2021_1234_1326</t>
  </si>
  <si>
    <t>2021_1234_1328</t>
  </si>
  <si>
    <t>2021_1234_1329</t>
  </si>
  <si>
    <t>2021_1234_1331</t>
  </si>
  <si>
    <t>[[0.54290655 0.45709345]]</t>
  </si>
  <si>
    <t>2021_1234_1332</t>
  </si>
  <si>
    <t>2021_1234_1333</t>
  </si>
  <si>
    <t>2021_1234_1345</t>
  </si>
  <si>
    <t>2021_1234_1353</t>
  </si>
  <si>
    <t>2021_1234_1361</t>
  </si>
  <si>
    <t>2021_1234_1364</t>
  </si>
  <si>
    <t>2021_1234_1382</t>
  </si>
  <si>
    <t>2021_1234_1393</t>
  </si>
  <si>
    <t>2021_1234_1397</t>
  </si>
  <si>
    <t>2021_1234_1400</t>
  </si>
  <si>
    <t>2021_1234_1403</t>
  </si>
  <si>
    <t>2021_1234_1411</t>
  </si>
  <si>
    <t>2021_1234_1417</t>
  </si>
  <si>
    <t>2021_1234_1422</t>
  </si>
  <si>
    <t>[[0.17819759 0.82180241]]</t>
  </si>
  <si>
    <t>2021_1234_1425</t>
  </si>
  <si>
    <t>2021_1234_1429</t>
  </si>
  <si>
    <t>2021_1234_1433</t>
  </si>
  <si>
    <t>2021_1234_1437</t>
  </si>
  <si>
    <t>2021_1234_1438</t>
  </si>
  <si>
    <t>[[0.10174711 0.89825289]]</t>
  </si>
  <si>
    <t>2021_1234_1439</t>
  </si>
  <si>
    <t>2021_1234_1452</t>
  </si>
  <si>
    <t>2021_1234_1455</t>
  </si>
  <si>
    <t>[[0.161769 0.838231]]</t>
  </si>
  <si>
    <t>2021_1234_1457</t>
  </si>
  <si>
    <t>[[0.07192928 0.92807072]]</t>
  </si>
  <si>
    <t>2021_1234_1458</t>
  </si>
  <si>
    <t>2021_1242_1251</t>
  </si>
  <si>
    <t>2021_1242_1260</t>
  </si>
  <si>
    <t>[[0.3986209 0.6013791]]</t>
  </si>
  <si>
    <t>2021_1242_1261</t>
  </si>
  <si>
    <t>[[0.06524369 0.93475631]]</t>
  </si>
  <si>
    <t>2021_1242_1268</t>
  </si>
  <si>
    <t>2021_1242_1276</t>
  </si>
  <si>
    <t>2021_1242_1277</t>
  </si>
  <si>
    <t>2021_1242_1281</t>
  </si>
  <si>
    <t>[[0.07671257 0.92328743]]</t>
  </si>
  <si>
    <t>2021_1242_1287</t>
  </si>
  <si>
    <t>2021_1242_1291</t>
  </si>
  <si>
    <t>2021_1242_1313</t>
  </si>
  <si>
    <t>[[0.44452857 0.55547143]]</t>
  </si>
  <si>
    <t>2021_1242_1314</t>
  </si>
  <si>
    <t>2021_1242_1317</t>
  </si>
  <si>
    <t>[[0.09034628 0.90965372]]</t>
  </si>
  <si>
    <t>2021_1242_1325</t>
  </si>
  <si>
    <t>2021_1242_1326</t>
  </si>
  <si>
    <t>[[0.65546127 0.34453873]]</t>
  </si>
  <si>
    <t>2021_1242_1328</t>
  </si>
  <si>
    <t>[[0.74732193 0.25267807]]</t>
  </si>
  <si>
    <t>2021_1242_1329</t>
  </si>
  <si>
    <t>[[0.19528728 0.80471272]]</t>
  </si>
  <si>
    <t>2021_1242_1331</t>
  </si>
  <si>
    <t>2021_1242_1332</t>
  </si>
  <si>
    <t>[[0.10474069 0.89525931]]</t>
  </si>
  <si>
    <t>2021_1242_1333</t>
  </si>
  <si>
    <t>2021_1242_1345</t>
  </si>
  <si>
    <t>[[0.87317161 0.12682839]]</t>
  </si>
  <si>
    <t>2021_1242_1353</t>
  </si>
  <si>
    <t>[[0.35707487 0.64292513]]</t>
  </si>
  <si>
    <t>2021_1242_1361</t>
  </si>
  <si>
    <t>[[0.1888728 0.8111272]]</t>
  </si>
  <si>
    <t>2021_1242_1364</t>
  </si>
  <si>
    <t>[[0.10812319 0.89187681]]</t>
  </si>
  <si>
    <t>2021_1242_1382</t>
  </si>
  <si>
    <t>2021_1242_1393</t>
  </si>
  <si>
    <t>2021_1242_1397</t>
  </si>
  <si>
    <t>[[0.62168543 0.37831457]]</t>
  </si>
  <si>
    <t>2021_1242_1400</t>
  </si>
  <si>
    <t>[[0.07410056 0.92589944]]</t>
  </si>
  <si>
    <t>2021_1242_1403</t>
  </si>
  <si>
    <t>2021_1242_1411</t>
  </si>
  <si>
    <t>[[0.24044305 0.75955695]]</t>
  </si>
  <si>
    <t>2021_1242_1417</t>
  </si>
  <si>
    <t>[[0.15021925 0.84978075]]</t>
  </si>
  <si>
    <t>2021_1242_1422</t>
  </si>
  <si>
    <t>[[0.10821385 0.89178615]]</t>
  </si>
  <si>
    <t>2021_1242_1425</t>
  </si>
  <si>
    <t>[[0.79885474 0.20114526]]</t>
  </si>
  <si>
    <t>2021_1242_1429</t>
  </si>
  <si>
    <t>2021_1242_1433</t>
  </si>
  <si>
    <t>[[0.03631708 0.96368292]]</t>
  </si>
  <si>
    <t>2021_1242_1437</t>
  </si>
  <si>
    <t>[[0.35830401 0.64169599]]</t>
  </si>
  <si>
    <t>2021_1242_1438</t>
  </si>
  <si>
    <t>[[0.52397127 0.47602873]]</t>
  </si>
  <si>
    <t>2021_1242_1439</t>
  </si>
  <si>
    <t>[[0.03355106 0.96644894]]</t>
  </si>
  <si>
    <t>2021_1242_1452</t>
  </si>
  <si>
    <t>[[0.82343246 0.17656754]]</t>
  </si>
  <si>
    <t>2021_1242_1455</t>
  </si>
  <si>
    <t>2021_1242_1457</t>
  </si>
  <si>
    <t>2021_1242_1458</t>
  </si>
  <si>
    <t>[[0.94823462 0.05176538]]</t>
  </si>
  <si>
    <t>2021_1251_1260</t>
  </si>
  <si>
    <t>[[0.87372383 0.12627617]]</t>
  </si>
  <si>
    <t>2021_1251_1261</t>
  </si>
  <si>
    <t>2021_1251_1268</t>
  </si>
  <si>
    <t>2021_1251_1276</t>
  </si>
  <si>
    <t>2021_1251_1277</t>
  </si>
  <si>
    <t>[[0.9071207 0.0928793]]</t>
  </si>
  <si>
    <t>2021_1251_1281</t>
  </si>
  <si>
    <t>[[0.86568048 0.13431952]]</t>
  </si>
  <si>
    <t>2021_1251_1287</t>
  </si>
  <si>
    <t>2021_1251_1291</t>
  </si>
  <si>
    <t>2021_1251_1313</t>
  </si>
  <si>
    <t>2021_1251_1314</t>
  </si>
  <si>
    <t>2021_1251_1317</t>
  </si>
  <si>
    <t>2021_1251_1325</t>
  </si>
  <si>
    <t>[[0.982313 0.017687]]</t>
  </si>
  <si>
    <t>2021_1251_1326</t>
  </si>
  <si>
    <t>2021_1251_1328</t>
  </si>
  <si>
    <t>[[0.98898556 0.01101444]]</t>
  </si>
  <si>
    <t>2021_1251_1329</t>
  </si>
  <si>
    <t>2021_1251_1331</t>
  </si>
  <si>
    <t>2021_1251_1332</t>
  </si>
  <si>
    <t>2021_1251_1333</t>
  </si>
  <si>
    <t>2021_1251_1345</t>
  </si>
  <si>
    <t>2021_1251_1353</t>
  </si>
  <si>
    <t>2021_1251_1361</t>
  </si>
  <si>
    <t>[[0.79202144 0.20797856]]</t>
  </si>
  <si>
    <t>2021_1251_1364</t>
  </si>
  <si>
    <t>[[0.94458549 0.05541451]]</t>
  </si>
  <si>
    <t>2021_1251_1382</t>
  </si>
  <si>
    <t>2021_1251_1393</t>
  </si>
  <si>
    <t>[[0.99530898 0.00469102]]</t>
  </si>
  <si>
    <t>2021_1251_1397</t>
  </si>
  <si>
    <t>2021_1251_1400</t>
  </si>
  <si>
    <t>2021_1251_1403</t>
  </si>
  <si>
    <t>2021_1251_1411</t>
  </si>
  <si>
    <t>2021_1251_1417</t>
  </si>
  <si>
    <t>[[0.8737071 0.1262929]]</t>
  </si>
  <si>
    <t>2021_1251_1422</t>
  </si>
  <si>
    <t>[[0.83508073 0.16491927]]</t>
  </si>
  <si>
    <t>2021_1251_1425</t>
  </si>
  <si>
    <t>2021_1251_1429</t>
  </si>
  <si>
    <t>[[0.96990643 0.03009357]]</t>
  </si>
  <si>
    <t>2021_1251_1433</t>
  </si>
  <si>
    <t>2021_1251_1437</t>
  </si>
  <si>
    <t>[[0.8951621 0.1048379]]</t>
  </si>
  <si>
    <t>2021_1251_1438</t>
  </si>
  <si>
    <t>2021_1251_1439</t>
  </si>
  <si>
    <t>2021_1251_1452</t>
  </si>
  <si>
    <t>[[0.97565195 0.02434805]]</t>
  </si>
  <si>
    <t>2021_1251_1455</t>
  </si>
  <si>
    <t>[[0.98903932 0.01096068]]</t>
  </si>
  <si>
    <t>2021_1251_1457</t>
  </si>
  <si>
    <t>2021_1251_1458</t>
  </si>
  <si>
    <t>2021_1260_1261</t>
  </si>
  <si>
    <t>2021_1260_1268</t>
  </si>
  <si>
    <t>[[0.98767171 0.01232829]]</t>
  </si>
  <si>
    <t>2021_1260_1276</t>
  </si>
  <si>
    <t>2021_1260_1277</t>
  </si>
  <si>
    <t>[[0.12166272 0.87833728]]</t>
  </si>
  <si>
    <t>2021_1260_1281</t>
  </si>
  <si>
    <t>2021_1260_1287</t>
  </si>
  <si>
    <t>[[0.1245374 0.8754626]]</t>
  </si>
  <si>
    <t>2021_1260_1291</t>
  </si>
  <si>
    <t>[[0.1370063 0.8629937]]</t>
  </si>
  <si>
    <t>2021_1260_1313</t>
  </si>
  <si>
    <t>2021_1260_1314</t>
  </si>
  <si>
    <t>2021_1260_1317</t>
  </si>
  <si>
    <t>2021_1260_1325</t>
  </si>
  <si>
    <t>[[0.70001892 0.29998108]]</t>
  </si>
  <si>
    <t>2021_1260_1326</t>
  </si>
  <si>
    <t>2021_1260_1328</t>
  </si>
  <si>
    <t>[[0.3511549 0.6488451]]</t>
  </si>
  <si>
    <t>2021_1260_1329</t>
  </si>
  <si>
    <t>[[0.82325286 0.17674714]]</t>
  </si>
  <si>
    <t>2021_1260_1331</t>
  </si>
  <si>
    <t>[[0.66478823 0.33521177]]</t>
  </si>
  <si>
    <t>2021_1260_1332</t>
  </si>
  <si>
    <t>2021_1260_1333</t>
  </si>
  <si>
    <t>2021_1260_1345</t>
  </si>
  <si>
    <t>[[0.84469436 0.15530564]]</t>
  </si>
  <si>
    <t>2021_1260_1353</t>
  </si>
  <si>
    <t>[[0.85434056 0.14565944]]</t>
  </si>
  <si>
    <t>2021_1260_1361</t>
  </si>
  <si>
    <t>2021_1260_1364</t>
  </si>
  <si>
    <t>[[0.12508685 0.87491315]]</t>
  </si>
  <si>
    <t>2021_1260_1382</t>
  </si>
  <si>
    <t>[[0.12677774 0.87322226]]</t>
  </si>
  <si>
    <t>2021_1260_1393</t>
  </si>
  <si>
    <t>[[0.36908173 0.63091827]]</t>
  </si>
  <si>
    <t>2021_1260_1397</t>
  </si>
  <si>
    <t>[[0.8864099 0.1135901]]</t>
  </si>
  <si>
    <t>2021_1260_1400</t>
  </si>
  <si>
    <t>2021_1260_1403</t>
  </si>
  <si>
    <t>[[0.81641846 0.18358154]]</t>
  </si>
  <si>
    <t>2021_1260_1411</t>
  </si>
  <si>
    <t>2021_1260_1417</t>
  </si>
  <si>
    <t>[[0.17102908 0.82897092]]</t>
  </si>
  <si>
    <t>2021_1260_1422</t>
  </si>
  <si>
    <t>2021_1260_1425</t>
  </si>
  <si>
    <t>[[0.93707991 0.06292009]]</t>
  </si>
  <si>
    <t>2021_1260_1429</t>
  </si>
  <si>
    <t>[[0.24583359 0.75416641]]</t>
  </si>
  <si>
    <t>2021_1260_1433</t>
  </si>
  <si>
    <t>[[0.08398003 0.91601997]]</t>
  </si>
  <si>
    <t>2021_1260_1437</t>
  </si>
  <si>
    <t>[[0.93045621 0.06954379]]</t>
  </si>
  <si>
    <t>2021_1260_1438</t>
  </si>
  <si>
    <t>[[0.96918222 0.03081778]]</t>
  </si>
  <si>
    <t>2021_1260_1439</t>
  </si>
  <si>
    <t>[[0.48341735 0.51658265]]</t>
  </si>
  <si>
    <t>2021_1260_1452</t>
  </si>
  <si>
    <t>[[0.97969115 0.02030885]]</t>
  </si>
  <si>
    <t>2021_1260_1455</t>
  </si>
  <si>
    <t>2021_1260_1457</t>
  </si>
  <si>
    <t>[[0.49270347 0.50729653]]</t>
  </si>
  <si>
    <t>2021_1260_1458</t>
  </si>
  <si>
    <t>[[0.98803657 0.01196343]]</t>
  </si>
  <si>
    <t>2021_1261_1268</t>
  </si>
  <si>
    <t>[[0.31551829 0.68448171]]</t>
  </si>
  <si>
    <t>2021_1261_1276</t>
  </si>
  <si>
    <t>[[0.80901024 0.19098976]]</t>
  </si>
  <si>
    <t>2021_1261_1277</t>
  </si>
  <si>
    <t>2021_1261_1281</t>
  </si>
  <si>
    <t>2021_1261_1287</t>
  </si>
  <si>
    <t>2021_1261_1291</t>
  </si>
  <si>
    <t>2021_1261_1313</t>
  </si>
  <si>
    <t>[[0.47096989 0.52903011]]</t>
  </si>
  <si>
    <t>2021_1261_1314</t>
  </si>
  <si>
    <t>[[0.83287108 0.16712892]]</t>
  </si>
  <si>
    <t>2021_1261_1317</t>
  </si>
  <si>
    <t>[[0.04508563 0.95491437]]</t>
  </si>
  <si>
    <t>2021_1261_1325</t>
  </si>
  <si>
    <t>2021_1261_1326</t>
  </si>
  <si>
    <t>[[0.595563 0.404437]]</t>
  </si>
  <si>
    <t>2021_1261_1328</t>
  </si>
  <si>
    <t>[[0.10603414 0.89396586]]</t>
  </si>
  <si>
    <t>2021_1261_1329</t>
  </si>
  <si>
    <t>[[0.94453037 0.05546963]]</t>
  </si>
  <si>
    <t>2021_1261_1331</t>
  </si>
  <si>
    <t>[[0.4909875 0.5090125]]</t>
  </si>
  <si>
    <t>2021_1261_1332</t>
  </si>
  <si>
    <t>[[0.08076963 0.91923037]]</t>
  </si>
  <si>
    <t>2021_1261_1333</t>
  </si>
  <si>
    <t>2021_1261_1345</t>
  </si>
  <si>
    <t>[[0.99175946 0.00824054]]</t>
  </si>
  <si>
    <t>2021_1261_1353</t>
  </si>
  <si>
    <t>2021_1261_1361</t>
  </si>
  <si>
    <t>[[0.66479739 0.33520261]]</t>
  </si>
  <si>
    <t>2021_1261_1364</t>
  </si>
  <si>
    <t>2021_1261_1382</t>
  </si>
  <si>
    <t>[[0.60298268 0.39701732]]</t>
  </si>
  <si>
    <t>2021_1261_1393</t>
  </si>
  <si>
    <t>[[0.41798968 0.58201032]]</t>
  </si>
  <si>
    <t>2021_1261_1397</t>
  </si>
  <si>
    <t>[[0.98420052 0.01579948]]</t>
  </si>
  <si>
    <t>2021_1261_1400</t>
  </si>
  <si>
    <t>[[0.76255118 0.23744882]]</t>
  </si>
  <si>
    <t>2021_1261_1403</t>
  </si>
  <si>
    <t>2021_1261_1411</t>
  </si>
  <si>
    <t>2021_1261_1417</t>
  </si>
  <si>
    <t>2021_1261_1422</t>
  </si>
  <si>
    <t>[[0.22931624 0.77068376]]</t>
  </si>
  <si>
    <t>2021_1261_1425</t>
  </si>
  <si>
    <t>2021_1261_1429</t>
  </si>
  <si>
    <t>2021_1261_1433</t>
  </si>
  <si>
    <t>[[0.06738421 0.93261579]]</t>
  </si>
  <si>
    <t>2021_1261_1437</t>
  </si>
  <si>
    <t>[[0.69416288 0.30583712]]</t>
  </si>
  <si>
    <t>2021_1261_1438</t>
  </si>
  <si>
    <t>[[0.96902506 0.03097494]]</t>
  </si>
  <si>
    <t>2021_1261_1439</t>
  </si>
  <si>
    <t>2021_1261_1452</t>
  </si>
  <si>
    <t>2021_1261_1455</t>
  </si>
  <si>
    <t>2021_1261_1457</t>
  </si>
  <si>
    <t>2021_1261_1458</t>
  </si>
  <si>
    <t>2021_1268_1276</t>
  </si>
  <si>
    <t>2021_1268_1277</t>
  </si>
  <si>
    <t>2021_1268_1281</t>
  </si>
  <si>
    <t>2021_1268_1287</t>
  </si>
  <si>
    <t>[[0.13651753 0.86348247]]</t>
  </si>
  <si>
    <t>2021_1268_1291</t>
  </si>
  <si>
    <t>2021_1268_1313</t>
  </si>
  <si>
    <t>[[0.19918549 0.80081451]]</t>
  </si>
  <si>
    <t>2021_1268_1314</t>
  </si>
  <si>
    <t>2021_1268_1317</t>
  </si>
  <si>
    <t>[[0.30002891 0.69997109]]</t>
  </si>
  <si>
    <t>2021_1268_1325</t>
  </si>
  <si>
    <t>2021_1268_1326</t>
  </si>
  <si>
    <t>[[0.92513709 0.07486291]]</t>
  </si>
  <si>
    <t>2021_1268_1328</t>
  </si>
  <si>
    <t>[[0.17572643 0.82427357]]</t>
  </si>
  <si>
    <t>2021_1268_1329</t>
  </si>
  <si>
    <t>2021_1268_1331</t>
  </si>
  <si>
    <t>[[0.27515545 0.72484455]]</t>
  </si>
  <si>
    <t>2021_1268_1332</t>
  </si>
  <si>
    <t>2021_1268_1333</t>
  </si>
  <si>
    <t>2021_1268_1345</t>
  </si>
  <si>
    <t>2021_1268_1353</t>
  </si>
  <si>
    <t>2021_1268_1361</t>
  </si>
  <si>
    <t>[[0.91026618 0.08973382]]</t>
  </si>
  <si>
    <t>2021_1268_1364</t>
  </si>
  <si>
    <t>[[0.24826666 0.75173334]]</t>
  </si>
  <si>
    <t>2021_1268_1382</t>
  </si>
  <si>
    <t>2021_1268_1393</t>
  </si>
  <si>
    <t>2021_1268_1397</t>
  </si>
  <si>
    <t>2021_1268_1400</t>
  </si>
  <si>
    <t>2021_1268_1403</t>
  </si>
  <si>
    <t>2021_1268_1411</t>
  </si>
  <si>
    <t>2021_1268_1417</t>
  </si>
  <si>
    <t>2021_1268_1422</t>
  </si>
  <si>
    <t>[[0.10566083 0.89433917]]</t>
  </si>
  <si>
    <t>2021_1268_1425</t>
  </si>
  <si>
    <t>2021_1268_1429</t>
  </si>
  <si>
    <t>2021_1268_1433</t>
  </si>
  <si>
    <t>2021_1268_1437</t>
  </si>
  <si>
    <t>2021_1268_1438</t>
  </si>
  <si>
    <t>[[0.96709688 0.03290312]]</t>
  </si>
  <si>
    <t>2021_1268_1439</t>
  </si>
  <si>
    <t>[[0.05626005 0.94373995]]</t>
  </si>
  <si>
    <t>2021_1268_1452</t>
  </si>
  <si>
    <t>[[0.92616361 0.07383639]]</t>
  </si>
  <si>
    <t>2021_1268_1455</t>
  </si>
  <si>
    <t>[[0.07301288 0.92698712]]</t>
  </si>
  <si>
    <t>2021_1268_1457</t>
  </si>
  <si>
    <t>[[0.04524402 0.95475598]]</t>
  </si>
  <si>
    <t>2021_1268_1458</t>
  </si>
  <si>
    <t>2021_1276_1277</t>
  </si>
  <si>
    <t>[[0.12799079 0.87200921]]</t>
  </si>
  <si>
    <t>2021_1276_1281</t>
  </si>
  <si>
    <t>[[0.27866353 0.72133647]]</t>
  </si>
  <si>
    <t>2021_1276_1287</t>
  </si>
  <si>
    <t>2021_1276_1291</t>
  </si>
  <si>
    <t>[[0.08078024 0.91921976]]</t>
  </si>
  <si>
    <t>2021_1276_1313</t>
  </si>
  <si>
    <t>[[0.56082984 0.43917016]]</t>
  </si>
  <si>
    <t>2021_1276_1314</t>
  </si>
  <si>
    <t>[[0.2737899 0.7262101]]</t>
  </si>
  <si>
    <t>2021_1276_1317</t>
  </si>
  <si>
    <t>[[0.77557639 0.22442361]]</t>
  </si>
  <si>
    <t>2021_1276_1325</t>
  </si>
  <si>
    <t>2021_1276_1326</t>
  </si>
  <si>
    <t>[[0.63978394 0.36021606]]</t>
  </si>
  <si>
    <t>2021_1276_1328</t>
  </si>
  <si>
    <t>2021_1276_1329</t>
  </si>
  <si>
    <t>[[0.06226855 0.93773145]]</t>
  </si>
  <si>
    <t>2021_1276_1331</t>
  </si>
  <si>
    <t>2021_1276_1332</t>
  </si>
  <si>
    <t>2021_1276_1333</t>
  </si>
  <si>
    <t>2021_1276_1345</t>
  </si>
  <si>
    <t>[[0.15211529 0.84788471]]</t>
  </si>
  <si>
    <t>2021_1276_1353</t>
  </si>
  <si>
    <t>[[0.19244633 0.80755367]]</t>
  </si>
  <si>
    <t>2021_1276_1361</t>
  </si>
  <si>
    <t>[[0.07246537 0.92753463]]</t>
  </si>
  <si>
    <t>2021_1276_1364</t>
  </si>
  <si>
    <t>[[0.03416045 0.96583955]]</t>
  </si>
  <si>
    <t>2021_1276_1382</t>
  </si>
  <si>
    <t>[[0.08216015 0.91783985]]</t>
  </si>
  <si>
    <t>2021_1276_1393</t>
  </si>
  <si>
    <t>2021_1276_1397</t>
  </si>
  <si>
    <t>[[0.19673424 0.80326576]]</t>
  </si>
  <si>
    <t>2021_1276_1400</t>
  </si>
  <si>
    <t>[[0.57208055 0.42791945]]</t>
  </si>
  <si>
    <t>2021_1276_1403</t>
  </si>
  <si>
    <t>[[0.11640124 0.88359876]]</t>
  </si>
  <si>
    <t>2021_1276_1411</t>
  </si>
  <si>
    <t>2021_1276_1417</t>
  </si>
  <si>
    <t>2021_1276_1422</t>
  </si>
  <si>
    <t>[[0.42994044 0.57005956]]</t>
  </si>
  <si>
    <t>2021_1276_1425</t>
  </si>
  <si>
    <t>[[0.11816899 0.88183101]]</t>
  </si>
  <si>
    <t>2021_1276_1429</t>
  </si>
  <si>
    <t>[[0.07399026 0.92600974]]</t>
  </si>
  <si>
    <t>2021_1276_1433</t>
  </si>
  <si>
    <t>[[0.09316908 0.90683092]]</t>
  </si>
  <si>
    <t>2021_1276_1437</t>
  </si>
  <si>
    <t>2021_1276_1438</t>
  </si>
  <si>
    <t>2021_1276_1439</t>
  </si>
  <si>
    <t>[[0.37847323 0.62152677]]</t>
  </si>
  <si>
    <t>2021_1276_1452</t>
  </si>
  <si>
    <t>[[0.18809487 0.81190513]]</t>
  </si>
  <si>
    <t>2021_1276_1455</t>
  </si>
  <si>
    <t>2021_1276_1457</t>
  </si>
  <si>
    <t>[[0.0348306 0.9651694]]</t>
  </si>
  <si>
    <t>2021_1276_1458</t>
  </si>
  <si>
    <t>[[0.52273808 0.47726192]]</t>
  </si>
  <si>
    <t>2021_1277_1281</t>
  </si>
  <si>
    <t>[[0.05611758 0.94388242]]</t>
  </si>
  <si>
    <t>2021_1277_1287</t>
  </si>
  <si>
    <t>[[0.03008121 0.96991879]]</t>
  </si>
  <si>
    <t>2021_1277_1291</t>
  </si>
  <si>
    <t>[[0.01494417 0.98505583]]</t>
  </si>
  <si>
    <t>2021_1277_1313</t>
  </si>
  <si>
    <t>2021_1277_1314</t>
  </si>
  <si>
    <t>[[0.9874359 0.0125641]]</t>
  </si>
  <si>
    <t>2021_1277_1317</t>
  </si>
  <si>
    <t>[[0.03689898 0.96310102]]</t>
  </si>
  <si>
    <t>2021_1277_1325</t>
  </si>
  <si>
    <t>2021_1277_1326</t>
  </si>
  <si>
    <t>[[0.83361957 0.16638043]]</t>
  </si>
  <si>
    <t>2021_1277_1328</t>
  </si>
  <si>
    <t>2021_1277_1329</t>
  </si>
  <si>
    <t>[[0.97148589 0.02851411]]</t>
  </si>
  <si>
    <t>2021_1277_1331</t>
  </si>
  <si>
    <t>[[0.11484164 0.88515836]]</t>
  </si>
  <si>
    <t>2021_1277_1332</t>
  </si>
  <si>
    <t>2021_1277_1333</t>
  </si>
  <si>
    <t>[[0.04944144 0.95055856]]</t>
  </si>
  <si>
    <t>2021_1277_1345</t>
  </si>
  <si>
    <t>2021_1277_1353</t>
  </si>
  <si>
    <t>[[0.95817104 0.04182896]]</t>
  </si>
  <si>
    <t>2021_1277_1361</t>
  </si>
  <si>
    <t>[[0.8758621 0.1241379]]</t>
  </si>
  <si>
    <t>2021_1277_1364</t>
  </si>
  <si>
    <t>[[0.19178206 0.80821794]]</t>
  </si>
  <si>
    <t>2021_1277_1382</t>
  </si>
  <si>
    <t>[[0.79818093 0.20181907]]</t>
  </si>
  <si>
    <t>2021_1277_1393</t>
  </si>
  <si>
    <t>[[0.11147473 0.88852527]]</t>
  </si>
  <si>
    <t>2021_1277_1397</t>
  </si>
  <si>
    <t>[[0.93443349 0.06556651]]</t>
  </si>
  <si>
    <t>2021_1277_1400</t>
  </si>
  <si>
    <t>2021_1277_1403</t>
  </si>
  <si>
    <t>[[0.95868107 0.04131893]]</t>
  </si>
  <si>
    <t>2021_1277_1411</t>
  </si>
  <si>
    <t>2021_1277_1417</t>
  </si>
  <si>
    <t>[[0.11453668 0.88546332]]</t>
  </si>
  <si>
    <t>2021_1277_1422</t>
  </si>
  <si>
    <t>[[0.01917688 0.98082312]]</t>
  </si>
  <si>
    <t>2021_1277_1425</t>
  </si>
  <si>
    <t>[[0.97728898 0.02271102]]</t>
  </si>
  <si>
    <t>2021_1277_1429</t>
  </si>
  <si>
    <t>[[0.23596991 0.76403009]]</t>
  </si>
  <si>
    <t>2021_1277_1433</t>
  </si>
  <si>
    <t>[[0.098063 0.901937]]</t>
  </si>
  <si>
    <t>2021_1277_1437</t>
  </si>
  <si>
    <t>[[0.67674545 0.32325455]]</t>
  </si>
  <si>
    <t>2021_1277_1438</t>
  </si>
  <si>
    <t>2021_1277_1439</t>
  </si>
  <si>
    <t>2021_1277_1452</t>
  </si>
  <si>
    <t>2021_1277_1455</t>
  </si>
  <si>
    <t>[[0.02667875 0.97332125]]</t>
  </si>
  <si>
    <t>2021_1277_1457</t>
  </si>
  <si>
    <t>2021_1277_1458</t>
  </si>
  <si>
    <t>[[0.78293594 0.21706406]]</t>
  </si>
  <si>
    <t>2021_1281_1287</t>
  </si>
  <si>
    <t>[[0.04641491 0.95358509]]</t>
  </si>
  <si>
    <t>2021_1281_1291</t>
  </si>
  <si>
    <t>[[0.03821697 0.96178303]]</t>
  </si>
  <si>
    <t>2021_1281_1313</t>
  </si>
  <si>
    <t>2021_1281_1314</t>
  </si>
  <si>
    <t>2021_1281_1317</t>
  </si>
  <si>
    <t>[[0.103713 0.896287]]</t>
  </si>
  <si>
    <t>2021_1281_1325</t>
  </si>
  <si>
    <t>2021_1281_1326</t>
  </si>
  <si>
    <t>2021_1281_1328</t>
  </si>
  <si>
    <t>2021_1281_1329</t>
  </si>
  <si>
    <t>[[0.98845311 0.01154689]]</t>
  </si>
  <si>
    <t>2021_1281_1331</t>
  </si>
  <si>
    <t>2021_1281_1332</t>
  </si>
  <si>
    <t>[[0.98488414 0.01511586]]</t>
  </si>
  <si>
    <t>2021_1281_1333</t>
  </si>
  <si>
    <t>[[0.55673567 0.44326433]]</t>
  </si>
  <si>
    <t>2021_1281_1345</t>
  </si>
  <si>
    <t>2021_1281_1353</t>
  </si>
  <si>
    <t>2021_1281_1361</t>
  </si>
  <si>
    <t>[[0.62434922 0.37565078]]</t>
  </si>
  <si>
    <t>2021_1281_1364</t>
  </si>
  <si>
    <t>[[0.10531916 0.89468084]]</t>
  </si>
  <si>
    <t>2021_1281_1382</t>
  </si>
  <si>
    <t>[[0.94427498 0.05572502]]</t>
  </si>
  <si>
    <t>2021_1281_1393</t>
  </si>
  <si>
    <t>2021_1281_1397</t>
  </si>
  <si>
    <t>[[0.98915636 0.01084364]]</t>
  </si>
  <si>
    <t>2021_1281_1400</t>
  </si>
  <si>
    <t>2021_1281_1403</t>
  </si>
  <si>
    <t>[[0.99143808 0.00856192]]</t>
  </si>
  <si>
    <t>2021_1281_1411</t>
  </si>
  <si>
    <t>2021_1281_1417</t>
  </si>
  <si>
    <t>[[0.14416923 0.85583077]]</t>
  </si>
  <si>
    <t>2021_1281_1422</t>
  </si>
  <si>
    <t>[[0.07271753 0.92728247]]</t>
  </si>
  <si>
    <t>2021_1281_1425</t>
  </si>
  <si>
    <t>2021_1281_1429</t>
  </si>
  <si>
    <t>[[0.79241447 0.20758553]]</t>
  </si>
  <si>
    <t>2021_1281_1433</t>
  </si>
  <si>
    <t>[[0.61344261 0.38655739]]</t>
  </si>
  <si>
    <t>2021_1281_1437</t>
  </si>
  <si>
    <t>2021_1281_1438</t>
  </si>
  <si>
    <t>[[0.9782855 0.0217145]]</t>
  </si>
  <si>
    <t>2021_1281_1439</t>
  </si>
  <si>
    <t>[[0.21463708 0.78536292]]</t>
  </si>
  <si>
    <t>2021_1281_1452</t>
  </si>
  <si>
    <t>2021_1281_1455</t>
  </si>
  <si>
    <t>[[0.05617891 0.94382109]]</t>
  </si>
  <si>
    <t>2021_1281_1457</t>
  </si>
  <si>
    <t>2021_1281_1458</t>
  </si>
  <si>
    <t>[[0.9861906 0.0138094]]</t>
  </si>
  <si>
    <t>2021_1287_1291</t>
  </si>
  <si>
    <t>2021_1287_1313</t>
  </si>
  <si>
    <t>2021_1287_1314</t>
  </si>
  <si>
    <t>[[0.90435462 0.09564538]]</t>
  </si>
  <si>
    <t>2021_1287_1317</t>
  </si>
  <si>
    <t>2021_1287_1325</t>
  </si>
  <si>
    <t>2021_1287_1326</t>
  </si>
  <si>
    <t>2021_1287_1328</t>
  </si>
  <si>
    <t>2021_1287_1329</t>
  </si>
  <si>
    <t>[[0.84621926 0.15378074]]</t>
  </si>
  <si>
    <t>2021_1287_1331</t>
  </si>
  <si>
    <t>[[0.61999754 0.38000246]]</t>
  </si>
  <si>
    <t>2021_1287_1332</t>
  </si>
  <si>
    <t>2021_1287_1333</t>
  </si>
  <si>
    <t>[[0.70785701 0.29214299]]</t>
  </si>
  <si>
    <t>2021_1287_1345</t>
  </si>
  <si>
    <t>2021_1287_1353</t>
  </si>
  <si>
    <t>[[0.95101971 0.04898029]]</t>
  </si>
  <si>
    <t>2021_1287_1361</t>
  </si>
  <si>
    <t>2021_1287_1364</t>
  </si>
  <si>
    <t>2021_1287_1382</t>
  </si>
  <si>
    <t>2021_1287_1393</t>
  </si>
  <si>
    <t>2021_1287_1397</t>
  </si>
  <si>
    <t>2021_1287_1400</t>
  </si>
  <si>
    <t>2021_1287_1403</t>
  </si>
  <si>
    <t>[[0.55010119 0.44989881]]</t>
  </si>
  <si>
    <t>2021_1287_1411</t>
  </si>
  <si>
    <t>[[0.32582021 0.67417979]]</t>
  </si>
  <si>
    <t>2021_1287_1417</t>
  </si>
  <si>
    <t>[[0.63649696 0.36350304]]</t>
  </si>
  <si>
    <t>2021_1287_1422</t>
  </si>
  <si>
    <t>2021_1287_1425</t>
  </si>
  <si>
    <t>2021_1287_1429</t>
  </si>
  <si>
    <t>2021_1287_1433</t>
  </si>
  <si>
    <t>2021_1287_1437</t>
  </si>
  <si>
    <t>2021_1287_1438</t>
  </si>
  <si>
    <t>[[0.90921939 0.09078061]]</t>
  </si>
  <si>
    <t>2021_1287_1439</t>
  </si>
  <si>
    <t>[[0.82380369 0.17619631]]</t>
  </si>
  <si>
    <t>2021_1287_1452</t>
  </si>
  <si>
    <t>2021_1287_1455</t>
  </si>
  <si>
    <t>2021_1287_1457</t>
  </si>
  <si>
    <t>2021_1287_1458</t>
  </si>
  <si>
    <t>2021_1291_1313</t>
  </si>
  <si>
    <t>2021_1291_1314</t>
  </si>
  <si>
    <t>2021_1291_1317</t>
  </si>
  <si>
    <t>[[0.85059092 0.14940908]]</t>
  </si>
  <si>
    <t>2021_1291_1325</t>
  </si>
  <si>
    <t>2021_1291_1326</t>
  </si>
  <si>
    <t>[[0.79160399 0.20839601]]</t>
  </si>
  <si>
    <t>2021_1291_1328</t>
  </si>
  <si>
    <t>2021_1291_1329</t>
  </si>
  <si>
    <t>[[0.98378312 0.01621688]]</t>
  </si>
  <si>
    <t>2021_1291_1331</t>
  </si>
  <si>
    <t>2021_1291_1332</t>
  </si>
  <si>
    <t>[[0.96735517 0.03264483]]</t>
  </si>
  <si>
    <t>2021_1291_1333</t>
  </si>
  <si>
    <t>2021_1291_1345</t>
  </si>
  <si>
    <t>2021_1291_1353</t>
  </si>
  <si>
    <t>[[0.9859586 0.0140414]]</t>
  </si>
  <si>
    <t>2021_1291_1361</t>
  </si>
  <si>
    <t>2021_1291_1364</t>
  </si>
  <si>
    <t>2021_1291_1382</t>
  </si>
  <si>
    <t>2021_1291_1393</t>
  </si>
  <si>
    <t>2021_1291_1397</t>
  </si>
  <si>
    <t>2021_1291_1400</t>
  </si>
  <si>
    <t>2021_1291_1403</t>
  </si>
  <si>
    <t>2021_1291_1411</t>
  </si>
  <si>
    <t>[[0.89870491 0.10129509]]</t>
  </si>
  <si>
    <t>2021_1291_1417</t>
  </si>
  <si>
    <t>2021_1291_1422</t>
  </si>
  <si>
    <t>[[0.97093658 0.02906342]]</t>
  </si>
  <si>
    <t>2021_1291_1425</t>
  </si>
  <si>
    <t>2021_1291_1429</t>
  </si>
  <si>
    <t>2021_1291_1433</t>
  </si>
  <si>
    <t>2021_1291_1437</t>
  </si>
  <si>
    <t>2021_1291_1438</t>
  </si>
  <si>
    <t>2021_1291_1439</t>
  </si>
  <si>
    <t>2021_1291_1452</t>
  </si>
  <si>
    <t>2021_1291_1455</t>
  </si>
  <si>
    <t>2021_1291_1457</t>
  </si>
  <si>
    <t>2021_1291_1458</t>
  </si>
  <si>
    <t>2021_1313_1314</t>
  </si>
  <si>
    <t>2021_1313_1317</t>
  </si>
  <si>
    <t>[[0.99183585 0.00816415]]</t>
  </si>
  <si>
    <t>2021_1313_1325</t>
  </si>
  <si>
    <t>2021_1313_1326</t>
  </si>
  <si>
    <t>2021_1313_1328</t>
  </si>
  <si>
    <t>2021_1313_1329</t>
  </si>
  <si>
    <t>[[0.98790032 0.01209968]]</t>
  </si>
  <si>
    <t>2021_1313_1331</t>
  </si>
  <si>
    <t>[[0.97147084 0.02852916]]</t>
  </si>
  <si>
    <t>2021_1313_1332</t>
  </si>
  <si>
    <t>2021_1313_1333</t>
  </si>
  <si>
    <t>2021_1313_1345</t>
  </si>
  <si>
    <t>[[0.9855716 0.0144284]]</t>
  </si>
  <si>
    <t>2021_1313_1353</t>
  </si>
  <si>
    <t>2021_1313_1361</t>
  </si>
  <si>
    <t>2021_1313_1364</t>
  </si>
  <si>
    <t>[[0.93094204 0.06905796]]</t>
  </si>
  <si>
    <t>2021_1313_1382</t>
  </si>
  <si>
    <t>2021_1313_1393</t>
  </si>
  <si>
    <t>2021_1313_1397</t>
  </si>
  <si>
    <t>2021_1313_1400</t>
  </si>
  <si>
    <t>2021_1313_1403</t>
  </si>
  <si>
    <t>2021_1313_1411</t>
  </si>
  <si>
    <t>[[0.94621182 0.05378818]]</t>
  </si>
  <si>
    <t>2021_1313_1417</t>
  </si>
  <si>
    <t>[[0.98143282 0.01856718]]</t>
  </si>
  <si>
    <t>2021_1313_1422</t>
  </si>
  <si>
    <t>2021_1313_1425</t>
  </si>
  <si>
    <t>2021_1313_1429</t>
  </si>
  <si>
    <t>2021_1313_1433</t>
  </si>
  <si>
    <t>2021_1313_1437</t>
  </si>
  <si>
    <t>2021_1313_1438</t>
  </si>
  <si>
    <t>2021_1313_1439</t>
  </si>
  <si>
    <t>2021_1313_1452</t>
  </si>
  <si>
    <t>2021_1313_1455</t>
  </si>
  <si>
    <t>[[0.99748031 0.00251969]]</t>
  </si>
  <si>
    <t>2021_1313_1457</t>
  </si>
  <si>
    <t>2021_1313_1458</t>
  </si>
  <si>
    <t>[[0.98239144 0.01760856]]</t>
  </si>
  <si>
    <t>2021_1314_1317</t>
  </si>
  <si>
    <t>[[0.10265318 0.89734682]]</t>
  </si>
  <si>
    <t>2021_1314_1325</t>
  </si>
  <si>
    <t>2021_1314_1326</t>
  </si>
  <si>
    <t>[[0.47918387 0.52081613]]</t>
  </si>
  <si>
    <t>2021_1314_1328</t>
  </si>
  <si>
    <t>2021_1314_1329</t>
  </si>
  <si>
    <t>[[0.96606763 0.03393237]]</t>
  </si>
  <si>
    <t>2021_1314_1331</t>
  </si>
  <si>
    <t>2021_1314_1332</t>
  </si>
  <si>
    <t>[[0.07119243 0.92880757]]</t>
  </si>
  <si>
    <t>2021_1314_1333</t>
  </si>
  <si>
    <t>[[0.74617823 0.25382177]]</t>
  </si>
  <si>
    <t>2021_1314_1345</t>
  </si>
  <si>
    <t>[[0.98751606 0.01248394]]</t>
  </si>
  <si>
    <t>2021_1314_1353</t>
  </si>
  <si>
    <t>2021_1314_1361</t>
  </si>
  <si>
    <t>2021_1314_1364</t>
  </si>
  <si>
    <t>[[0.07437408 0.92562592]]</t>
  </si>
  <si>
    <t>2021_1314_1382</t>
  </si>
  <si>
    <t>[[0.21014415 0.78985585]]</t>
  </si>
  <si>
    <t>2021_1314_1393</t>
  </si>
  <si>
    <t>[[0.35200216 0.64799784]]</t>
  </si>
  <si>
    <t>2021_1314_1397</t>
  </si>
  <si>
    <t>[[0.24388087 0.75611913]]</t>
  </si>
  <si>
    <t>2021_1314_1400</t>
  </si>
  <si>
    <t>2021_1314_1403</t>
  </si>
  <si>
    <t>[[0.93067547 0.06932453]]</t>
  </si>
  <si>
    <t>2021_1314_1411</t>
  </si>
  <si>
    <t>2021_1314_1417</t>
  </si>
  <si>
    <t>2021_1314_1422</t>
  </si>
  <si>
    <t>[[0.04435769 0.95564231]]</t>
  </si>
  <si>
    <t>2021_1314_1425</t>
  </si>
  <si>
    <t>2021_1314_1429</t>
  </si>
  <si>
    <t>2021_1314_1433</t>
  </si>
  <si>
    <t>2021_1314_1437</t>
  </si>
  <si>
    <t>[[0.93202246 0.06797754]]</t>
  </si>
  <si>
    <t>2021_1314_1438</t>
  </si>
  <si>
    <t>2021_1314_1439</t>
  </si>
  <si>
    <t>2021_1314_1452</t>
  </si>
  <si>
    <t>[[0.75015266 0.24984734]]</t>
  </si>
  <si>
    <t>2021_1314_1455</t>
  </si>
  <si>
    <t>2021_1314_1457</t>
  </si>
  <si>
    <t>[[0.05835436 0.94164564]]</t>
  </si>
  <si>
    <t>2021_1314_1458</t>
  </si>
  <si>
    <t>2021_1317_1325</t>
  </si>
  <si>
    <t>[[0.85345956 0.14654044]]</t>
  </si>
  <si>
    <t>2021_1317_1326</t>
  </si>
  <si>
    <t>2021_1317_1328</t>
  </si>
  <si>
    <t>2021_1317_1329</t>
  </si>
  <si>
    <t>[[0.99405031 0.00594969]]</t>
  </si>
  <si>
    <t>2021_1317_1331</t>
  </si>
  <si>
    <t>2021_1317_1332</t>
  </si>
  <si>
    <t>[[0.99769844 0.00230156]]</t>
  </si>
  <si>
    <t>2021_1317_1333</t>
  </si>
  <si>
    <t>[[0.70795271 0.29204729]]</t>
  </si>
  <si>
    <t>2021_1317_1345</t>
  </si>
  <si>
    <t>[[0.99229293 0.00770707]]</t>
  </si>
  <si>
    <t>2021_1317_1353</t>
  </si>
  <si>
    <t>[[0.95345505 0.04654495]]</t>
  </si>
  <si>
    <t>2021_1317_1361</t>
  </si>
  <si>
    <t>2021_1317_1364</t>
  </si>
  <si>
    <t>[[0.96432845 0.03567155]]</t>
  </si>
  <si>
    <t>2021_1317_1382</t>
  </si>
  <si>
    <t>2021_1317_1393</t>
  </si>
  <si>
    <t>2021_1317_1397</t>
  </si>
  <si>
    <t>[[0.98196421 0.01803579]]</t>
  </si>
  <si>
    <t>2021_1317_1400</t>
  </si>
  <si>
    <t>2021_1317_1403</t>
  </si>
  <si>
    <t>2021_1317_1411</t>
  </si>
  <si>
    <t>2021_1317_1417</t>
  </si>
  <si>
    <t>2021_1317_1422</t>
  </si>
  <si>
    <t>[[0.59004982 0.40995018]]</t>
  </si>
  <si>
    <t>2021_1317_1425</t>
  </si>
  <si>
    <t>2021_1317_1429</t>
  </si>
  <si>
    <t>[[0.90784846 0.09215154]]</t>
  </si>
  <si>
    <t>2021_1317_1433</t>
  </si>
  <si>
    <t>[[0.98992053 0.01007947]]</t>
  </si>
  <si>
    <t>2021_1317_1437</t>
  </si>
  <si>
    <t>2021_1317_1438</t>
  </si>
  <si>
    <t>[[0.97676479 0.02323521]]</t>
  </si>
  <si>
    <t>2021_1317_1439</t>
  </si>
  <si>
    <t>2021_1317_1452</t>
  </si>
  <si>
    <t>[[0.99764033 0.00235967]]</t>
  </si>
  <si>
    <t>2021_1317_1455</t>
  </si>
  <si>
    <t>[[0.97696108 0.02303892]]</t>
  </si>
  <si>
    <t>2021_1317_1457</t>
  </si>
  <si>
    <t>2021_1317_1458</t>
  </si>
  <si>
    <t>[[0.9968642 0.0031358]]</t>
  </si>
  <si>
    <t>2021_1325_1326</t>
  </si>
  <si>
    <t>[[0.78409846 0.21590154]]</t>
  </si>
  <si>
    <t>2021_1325_1328</t>
  </si>
  <si>
    <t>[[0.99085845 0.00914155]]</t>
  </si>
  <si>
    <t>2021_1325_1329</t>
  </si>
  <si>
    <t>2021_1325_1331</t>
  </si>
  <si>
    <t>2021_1325_1332</t>
  </si>
  <si>
    <t>[[0.68060745 0.31939255]]</t>
  </si>
  <si>
    <t>2021_1325_1333</t>
  </si>
  <si>
    <t>2021_1325_1345</t>
  </si>
  <si>
    <t>2021_1325_1353</t>
  </si>
  <si>
    <t>2021_1325_1361</t>
  </si>
  <si>
    <t>2021_1325_1364</t>
  </si>
  <si>
    <t>2021_1325_1382</t>
  </si>
  <si>
    <t>2021_1325_1393</t>
  </si>
  <si>
    <t>[[0.99205106 0.00794894]]</t>
  </si>
  <si>
    <t>2021_1325_1397</t>
  </si>
  <si>
    <t>2021_1325_1400</t>
  </si>
  <si>
    <t>[[0.78029725 0.21970275]]</t>
  </si>
  <si>
    <t>2021_1325_1403</t>
  </si>
  <si>
    <t>2021_1325_1411</t>
  </si>
  <si>
    <t>2021_1325_1417</t>
  </si>
  <si>
    <t>2021_1325_1422</t>
  </si>
  <si>
    <t>2021_1325_1425</t>
  </si>
  <si>
    <t>2021_1325_1429</t>
  </si>
  <si>
    <t>[[0.79963921 0.20036079]]</t>
  </si>
  <si>
    <t>2021_1325_1433</t>
  </si>
  <si>
    <t>[[0.64786269 0.35213731]]</t>
  </si>
  <si>
    <t>2021_1325_1437</t>
  </si>
  <si>
    <t>[[0.48154815 0.51845185]]</t>
  </si>
  <si>
    <t>2021_1325_1438</t>
  </si>
  <si>
    <t>[[0.97430944 0.02569056]]</t>
  </si>
  <si>
    <t>2021_1325_1439</t>
  </si>
  <si>
    <t>[[0.94245328 0.05754672]]</t>
  </si>
  <si>
    <t>2021_1325_1452</t>
  </si>
  <si>
    <t>2021_1325_1455</t>
  </si>
  <si>
    <t>[[0.9860448 0.0139552]]</t>
  </si>
  <si>
    <t>2021_1325_1457</t>
  </si>
  <si>
    <t>[[0.0861142 0.9138858]]</t>
  </si>
  <si>
    <t>2021_1325_1458</t>
  </si>
  <si>
    <t>2021_1326_1328</t>
  </si>
  <si>
    <t>[[0.16298288 0.83701712]]</t>
  </si>
  <si>
    <t>2021_1326_1329</t>
  </si>
  <si>
    <t>2021_1326_1331</t>
  </si>
  <si>
    <t>2021_1326_1332</t>
  </si>
  <si>
    <t>[[0.07225798 0.92774202]]</t>
  </si>
  <si>
    <t>2021_1326_1333</t>
  </si>
  <si>
    <t>2021_1326_1345</t>
  </si>
  <si>
    <t>[[0.0377933 0.9622067]]</t>
  </si>
  <si>
    <t>2021_1326_1353</t>
  </si>
  <si>
    <t>2021_1326_1361</t>
  </si>
  <si>
    <t>[[0.06157401 0.93842599]]</t>
  </si>
  <si>
    <t>2021_1326_1364</t>
  </si>
  <si>
    <t>2021_1326_1382</t>
  </si>
  <si>
    <t>[[0.1874205 0.8125795]]</t>
  </si>
  <si>
    <t>2021_1326_1393</t>
  </si>
  <si>
    <t>2021_1326_1397</t>
  </si>
  <si>
    <t>[[0.12950538 0.87049462]]</t>
  </si>
  <si>
    <t>2021_1326_1400</t>
  </si>
  <si>
    <t>2021_1326_1403</t>
  </si>
  <si>
    <t>[[0.06665506 0.93334494]]</t>
  </si>
  <si>
    <t>2021_1326_1411</t>
  </si>
  <si>
    <t>2021_1326_1417</t>
  </si>
  <si>
    <t>[[0.06728825 0.93271175]]</t>
  </si>
  <si>
    <t>2021_1326_1422</t>
  </si>
  <si>
    <t>[[0.08058556 0.91941444]]</t>
  </si>
  <si>
    <t>2021_1326_1425</t>
  </si>
  <si>
    <t>2021_1326_1429</t>
  </si>
  <si>
    <t>2021_1326_1433</t>
  </si>
  <si>
    <t>2021_1326_1437</t>
  </si>
  <si>
    <t>[[0.03765436 0.96234564]]</t>
  </si>
  <si>
    <t>2021_1326_1438</t>
  </si>
  <si>
    <t>2021_1326_1439</t>
  </si>
  <si>
    <t>2021_1326_1452</t>
  </si>
  <si>
    <t>[[0.24239397 0.75760603]]</t>
  </si>
  <si>
    <t>2021_1326_1455</t>
  </si>
  <si>
    <t>[[0.55636744 0.44363256]]</t>
  </si>
  <si>
    <t>2021_1326_1457</t>
  </si>
  <si>
    <t>2021_1326_1458</t>
  </si>
  <si>
    <t>2021_1328_1329</t>
  </si>
  <si>
    <t>[[0.9782951 0.0217049]]</t>
  </si>
  <si>
    <t>2021_1328_1331</t>
  </si>
  <si>
    <t>2021_1328_1332</t>
  </si>
  <si>
    <t>2021_1328_1333</t>
  </si>
  <si>
    <t>2021_1328_1345</t>
  </si>
  <si>
    <t>[[0.86822838 0.13177162]]</t>
  </si>
  <si>
    <t>2021_1328_1353</t>
  </si>
  <si>
    <t>[[0.9842663 0.0157337]]</t>
  </si>
  <si>
    <t>2021_1328_1361</t>
  </si>
  <si>
    <t>[[0.72952391 0.27047609]]</t>
  </si>
  <si>
    <t>2021_1328_1364</t>
  </si>
  <si>
    <t>[[0.03584835 0.96415165]]</t>
  </si>
  <si>
    <t>2021_1328_1382</t>
  </si>
  <si>
    <t>[[0.8813398 0.1186602]]</t>
  </si>
  <si>
    <t>2021_1328_1393</t>
  </si>
  <si>
    <t>[[0.18268659 0.81731341]]</t>
  </si>
  <si>
    <t>2021_1328_1397</t>
  </si>
  <si>
    <t>2021_1328_1400</t>
  </si>
  <si>
    <t>[[0.70414202 0.29585798]]</t>
  </si>
  <si>
    <t>2021_1328_1403</t>
  </si>
  <si>
    <t>[[0.77889604 0.22110396]]</t>
  </si>
  <si>
    <t>2021_1328_1411</t>
  </si>
  <si>
    <t>[[0.17867959 0.82132041]]</t>
  </si>
  <si>
    <t>2021_1328_1417</t>
  </si>
  <si>
    <t>2021_1328_1422</t>
  </si>
  <si>
    <t>[[0.09072475 0.90927525]]</t>
  </si>
  <si>
    <t>2021_1328_1425</t>
  </si>
  <si>
    <t>2021_1328_1429</t>
  </si>
  <si>
    <t>2021_1328_1433</t>
  </si>
  <si>
    <t>2021_1328_1437</t>
  </si>
  <si>
    <t>2021_1328_1438</t>
  </si>
  <si>
    <t>[[0.97981201 0.02018799]]</t>
  </si>
  <si>
    <t>2021_1328_1439</t>
  </si>
  <si>
    <t>[[0.01794261 0.98205739]]</t>
  </si>
  <si>
    <t>2021_1328_1452</t>
  </si>
  <si>
    <t>[[0.68717105 0.31282895]]</t>
  </si>
  <si>
    <t>2021_1328_1455</t>
  </si>
  <si>
    <t>[[0.58290116 0.41709884]]</t>
  </si>
  <si>
    <t>2021_1328_1457</t>
  </si>
  <si>
    <t>[[0.07823847 0.92176153]]</t>
  </si>
  <si>
    <t>2021_1328_1458</t>
  </si>
  <si>
    <t>2021_1329_1331</t>
  </si>
  <si>
    <t>2021_1329_1332</t>
  </si>
  <si>
    <t>2021_1329_1333</t>
  </si>
  <si>
    <t>2021_1329_1345</t>
  </si>
  <si>
    <t>[[0.90464936 0.09535064]]</t>
  </si>
  <si>
    <t>2021_1329_1353</t>
  </si>
  <si>
    <t>[[0.08572914 0.91427086]]</t>
  </si>
  <si>
    <t>2021_1329_1361</t>
  </si>
  <si>
    <t>[[0.25545087 0.74454913]]</t>
  </si>
  <si>
    <t>2021_1329_1364</t>
  </si>
  <si>
    <t>2021_1329_1382</t>
  </si>
  <si>
    <t>[[0.64453826 0.35546174]]</t>
  </si>
  <si>
    <t>2021_1329_1393</t>
  </si>
  <si>
    <t>[[0.0737573 0.9262427]]</t>
  </si>
  <si>
    <t>2021_1329_1397</t>
  </si>
  <si>
    <t>[[0.63131145 0.36868855]]</t>
  </si>
  <si>
    <t>2021_1329_1400</t>
  </si>
  <si>
    <t>[[0.8480393 0.1519607]]</t>
  </si>
  <si>
    <t>2021_1329_1403</t>
  </si>
  <si>
    <t>[[0.21329876 0.78670124]]</t>
  </si>
  <si>
    <t>2021_1329_1411</t>
  </si>
  <si>
    <t>2021_1329_1417</t>
  </si>
  <si>
    <t>[[0.05020919 0.94979081]]</t>
  </si>
  <si>
    <t>2021_1329_1422</t>
  </si>
  <si>
    <t>2021_1329_1425</t>
  </si>
  <si>
    <t>[[0.27120987 0.72879013]]</t>
  </si>
  <si>
    <t>2021_1329_1429</t>
  </si>
  <si>
    <t>[[0.05904823 0.94095177]]</t>
  </si>
  <si>
    <t>2021_1329_1433</t>
  </si>
  <si>
    <t>[[0.07115219 0.92884781]]</t>
  </si>
  <si>
    <t>2021_1329_1437</t>
  </si>
  <si>
    <t>[[0.3296586 0.6703414]]</t>
  </si>
  <si>
    <t>2021_1329_1438</t>
  </si>
  <si>
    <t>2021_1329_1439</t>
  </si>
  <si>
    <t>[[0.03493291 0.96506709]]</t>
  </si>
  <si>
    <t>2021_1329_1452</t>
  </si>
  <si>
    <t>[[0.10354702 0.89645298]]</t>
  </si>
  <si>
    <t>2021_1329_1455</t>
  </si>
  <si>
    <t>[[0.52052785 0.47947215]]</t>
  </si>
  <si>
    <t>2021_1329_1457</t>
  </si>
  <si>
    <t>2021_1329_1458</t>
  </si>
  <si>
    <t>[[0.98546496 0.01453504]]</t>
  </si>
  <si>
    <t>2021_1331_1332</t>
  </si>
  <si>
    <t>[[0.99097635 0.00902365]]</t>
  </si>
  <si>
    <t>2021_1331_1333</t>
  </si>
  <si>
    <t>[[0.96724365 0.03275635]]</t>
  </si>
  <si>
    <t>2021_1331_1345</t>
  </si>
  <si>
    <t>[[0.94428915 0.05571085]]</t>
  </si>
  <si>
    <t>2021_1331_1353</t>
  </si>
  <si>
    <t>[[0.9911916 0.0088084]]</t>
  </si>
  <si>
    <t>2021_1331_1361</t>
  </si>
  <si>
    <t>2021_1331_1364</t>
  </si>
  <si>
    <t>[[0.74206414 0.25793586]]</t>
  </si>
  <si>
    <t>2021_1331_1382</t>
  </si>
  <si>
    <t>2021_1331_1393</t>
  </si>
  <si>
    <t>[[0.99091581 0.00908419]]</t>
  </si>
  <si>
    <t>2021_1331_1397</t>
  </si>
  <si>
    <t>2021_1331_1400</t>
  </si>
  <si>
    <t>2021_1331_1403</t>
  </si>
  <si>
    <t>2021_1331_1411</t>
  </si>
  <si>
    <t>2021_1331_1417</t>
  </si>
  <si>
    <t>2021_1331_1422</t>
  </si>
  <si>
    <t>2021_1331_1425</t>
  </si>
  <si>
    <t>[[0.99113776 0.00886224]]</t>
  </si>
  <si>
    <t>2021_1331_1429</t>
  </si>
  <si>
    <t>[[0.99130144 0.00869856]]</t>
  </si>
  <si>
    <t>2021_1331_1433</t>
  </si>
  <si>
    <t>2021_1331_1437</t>
  </si>
  <si>
    <t>2021_1331_1438</t>
  </si>
  <si>
    <t>2021_1331_1439</t>
  </si>
  <si>
    <t>2021_1331_1452</t>
  </si>
  <si>
    <t>[[0.97844391 0.02155609]]</t>
  </si>
  <si>
    <t>2021_1331_1455</t>
  </si>
  <si>
    <t>2021_1331_1457</t>
  </si>
  <si>
    <t>2021_1331_1458</t>
  </si>
  <si>
    <t>2021_1332_1333</t>
  </si>
  <si>
    <t>2021_1332_1345</t>
  </si>
  <si>
    <t>[[0.99044658 0.00955342]]</t>
  </si>
  <si>
    <t>2021_1332_1353</t>
  </si>
  <si>
    <t>2021_1332_1361</t>
  </si>
  <si>
    <t>[[0.43722393 0.56277607]]</t>
  </si>
  <si>
    <t>2021_1332_1364</t>
  </si>
  <si>
    <t>2021_1332_1382</t>
  </si>
  <si>
    <t>[[0.61401027 0.38598973]]</t>
  </si>
  <si>
    <t>2021_1332_1393</t>
  </si>
  <si>
    <t>[[0.10273895 0.89726105]]</t>
  </si>
  <si>
    <t>2021_1332_1397</t>
  </si>
  <si>
    <t>[[0.99097284 0.00902716]]</t>
  </si>
  <si>
    <t>2021_1332_1400</t>
  </si>
  <si>
    <t>[[0.81180349 0.18819651]]</t>
  </si>
  <si>
    <t>2021_1332_1403</t>
  </si>
  <si>
    <t>[[0.98490174 0.01509826]]</t>
  </si>
  <si>
    <t>2021_1332_1411</t>
  </si>
  <si>
    <t>2021_1332_1417</t>
  </si>
  <si>
    <t>2021_1332_1422</t>
  </si>
  <si>
    <t>[[0.17233202 0.82766798]]</t>
  </si>
  <si>
    <t>2021_1332_1425</t>
  </si>
  <si>
    <t>[[0.99126917 0.00873083]]</t>
  </si>
  <si>
    <t>2021_1332_1429</t>
  </si>
  <si>
    <t>2021_1332_1433</t>
  </si>
  <si>
    <t>[[0.06187243 0.93812757]]</t>
  </si>
  <si>
    <t>2021_1332_1437</t>
  </si>
  <si>
    <t>[[0.51142976 0.48857024]]</t>
  </si>
  <si>
    <t>2021_1332_1438</t>
  </si>
  <si>
    <t>2021_1332_1439</t>
  </si>
  <si>
    <t>[[0.05453862 0.94546138]]</t>
  </si>
  <si>
    <t>2021_1332_1452</t>
  </si>
  <si>
    <t>[[0.98791628 0.01208372]]</t>
  </si>
  <si>
    <t>2021_1332_1455</t>
  </si>
  <si>
    <t>2021_1332_1457</t>
  </si>
  <si>
    <t>2021_1332_1458</t>
  </si>
  <si>
    <t>[[0.99755168 0.00244832]]</t>
  </si>
  <si>
    <t>2021_1333_1345</t>
  </si>
  <si>
    <t>2021_1333_1353</t>
  </si>
  <si>
    <t>[[0.8712567 0.1287433]]</t>
  </si>
  <si>
    <t>2021_1333_1361</t>
  </si>
  <si>
    <t>[[0.8888745 0.1111255]]</t>
  </si>
  <si>
    <t>2021_1333_1364</t>
  </si>
  <si>
    <t>[[0.42112587 0.57887413]]</t>
  </si>
  <si>
    <t>2021_1333_1382</t>
  </si>
  <si>
    <t>2021_1333_1393</t>
  </si>
  <si>
    <t>2021_1333_1397</t>
  </si>
  <si>
    <t>[[0.98078567 0.01921433]]</t>
  </si>
  <si>
    <t>2021_1333_1400</t>
  </si>
  <si>
    <t>2021_1333_1403</t>
  </si>
  <si>
    <t>[[0.97802256 0.02197744]]</t>
  </si>
  <si>
    <t>2021_1333_1411</t>
  </si>
  <si>
    <t>2021_1333_1417</t>
  </si>
  <si>
    <t>[[0.95402221 0.04597779]]</t>
  </si>
  <si>
    <t>2021_1333_1422</t>
  </si>
  <si>
    <t>2021_1333_1425</t>
  </si>
  <si>
    <t>[[0.98025325 0.01974675]]</t>
  </si>
  <si>
    <t>2021_1333_1429</t>
  </si>
  <si>
    <t>[[0.90770957 0.09229043]]</t>
  </si>
  <si>
    <t>2021_1333_1433</t>
  </si>
  <si>
    <t>[[0.95301997 0.04698003]]</t>
  </si>
  <si>
    <t>2021_1333_1437</t>
  </si>
  <si>
    <t>2021_1333_1438</t>
  </si>
  <si>
    <t>[[0.97058633 0.02941367]]</t>
  </si>
  <si>
    <t>2021_1333_1439</t>
  </si>
  <si>
    <t>2021_1333_1452</t>
  </si>
  <si>
    <t>[[0.9588411 0.0411589]]</t>
  </si>
  <si>
    <t>2021_1333_1455</t>
  </si>
  <si>
    <t>2021_1333_1457</t>
  </si>
  <si>
    <t>2021_1333_1458</t>
  </si>
  <si>
    <t>2021_1345_1353</t>
  </si>
  <si>
    <t>[[0.32937831 0.67062169]]</t>
  </si>
  <si>
    <t>2021_1345_1361</t>
  </si>
  <si>
    <t>[[0.19716851 0.80283149]]</t>
  </si>
  <si>
    <t>2021_1345_1364</t>
  </si>
  <si>
    <t>2021_1345_1382</t>
  </si>
  <si>
    <t>2021_1345_1393</t>
  </si>
  <si>
    <t>[[0.05147351 0.94852649]]</t>
  </si>
  <si>
    <t>2021_1345_1397</t>
  </si>
  <si>
    <t>[[0.23703569 0.76296431]]</t>
  </si>
  <si>
    <t>2021_1345_1400</t>
  </si>
  <si>
    <t>2021_1345_1403</t>
  </si>
  <si>
    <t>2021_1345_1411</t>
  </si>
  <si>
    <t>2021_1345_1417</t>
  </si>
  <si>
    <t>[[0.10033165 0.89966835]]</t>
  </si>
  <si>
    <t>2021_1345_1422</t>
  </si>
  <si>
    <t>2021_1345_1425</t>
  </si>
  <si>
    <t>[[0.16899259 0.83100741]]</t>
  </si>
  <si>
    <t>2021_1345_1429</t>
  </si>
  <si>
    <t>2021_1345_1433</t>
  </si>
  <si>
    <t>[[0.14179491 0.85820509]]</t>
  </si>
  <si>
    <t>2021_1345_1437</t>
  </si>
  <si>
    <t>[[0.3529225 0.6470775]]</t>
  </si>
  <si>
    <t>2021_1345_1438</t>
  </si>
  <si>
    <t>[[0.14743072 0.85256928]]</t>
  </si>
  <si>
    <t>2021_1345_1439</t>
  </si>
  <si>
    <t>[[0.0663225 0.9336775]]</t>
  </si>
  <si>
    <t>2021_1345_1452</t>
  </si>
  <si>
    <t>[[0.15488898 0.84511102]]</t>
  </si>
  <si>
    <t>2021_1345_1455</t>
  </si>
  <si>
    <t>2021_1345_1457</t>
  </si>
  <si>
    <t>2021_1345_1458</t>
  </si>
  <si>
    <t>[[0.59729777 0.40270223]]</t>
  </si>
  <si>
    <t>2021_1353_1361</t>
  </si>
  <si>
    <t>2021_1353_1364</t>
  </si>
  <si>
    <t>[[0.01869221 0.98130779]]</t>
  </si>
  <si>
    <t>2021_1353_1382</t>
  </si>
  <si>
    <t>[[0.2272992 0.7727008]]</t>
  </si>
  <si>
    <t>2021_1353_1393</t>
  </si>
  <si>
    <t>2021_1353_1397</t>
  </si>
  <si>
    <t>[[0.9777388 0.0222612]]</t>
  </si>
  <si>
    <t>2021_1353_1400</t>
  </si>
  <si>
    <t>[[0.49117679 0.50882321]]</t>
  </si>
  <si>
    <t>2021_1353_1403</t>
  </si>
  <si>
    <t>[[0.93719657 0.06280343]]</t>
  </si>
  <si>
    <t>2021_1353_1411</t>
  </si>
  <si>
    <t>[[0.0718317 0.9281683]]</t>
  </si>
  <si>
    <t>2021_1353_1417</t>
  </si>
  <si>
    <t>[[0.06510308 0.93489692]]</t>
  </si>
  <si>
    <t>2021_1353_1422</t>
  </si>
  <si>
    <t>2021_1353_1425</t>
  </si>
  <si>
    <t>[[0.98042961 0.01957039]]</t>
  </si>
  <si>
    <t>2021_1353_1429</t>
  </si>
  <si>
    <t>[[0.17781811 0.82218189]]</t>
  </si>
  <si>
    <t>2021_1353_1433</t>
  </si>
  <si>
    <t>[[0.03952428 0.96047572]]</t>
  </si>
  <si>
    <t>2021_1353_1437</t>
  </si>
  <si>
    <t>[[0.91590134 0.08409866]]</t>
  </si>
  <si>
    <t>2021_1353_1438</t>
  </si>
  <si>
    <t>2021_1353_1439</t>
  </si>
  <si>
    <t>2021_1353_1452</t>
  </si>
  <si>
    <t>[[0.90629102 0.09370898]]</t>
  </si>
  <si>
    <t>2021_1353_1455</t>
  </si>
  <si>
    <t>2021_1353_1457</t>
  </si>
  <si>
    <t>2021_1353_1458</t>
  </si>
  <si>
    <t>[[0.93740425 0.06259575]]</t>
  </si>
  <si>
    <t>2021_1361_1364</t>
  </si>
  <si>
    <t>2021_1361_1382</t>
  </si>
  <si>
    <t>2021_1361_1393</t>
  </si>
  <si>
    <t>2021_1361_1397</t>
  </si>
  <si>
    <t>2021_1361_1400</t>
  </si>
  <si>
    <t>[[0.95956808 0.04043192]]</t>
  </si>
  <si>
    <t>2021_1361_1403</t>
  </si>
  <si>
    <t>[[0.12592333 0.87407667]]</t>
  </si>
  <si>
    <t>2021_1361_1411</t>
  </si>
  <si>
    <t>2021_1361_1417</t>
  </si>
  <si>
    <t>[[0.11627305 0.88372695]]</t>
  </si>
  <si>
    <t>2021_1361_1422</t>
  </si>
  <si>
    <t>[[0.11035527 0.88964473]]</t>
  </si>
  <si>
    <t>2021_1361_1425</t>
  </si>
  <si>
    <t>[[0.53802912 0.46197088]]</t>
  </si>
  <si>
    <t>2021_1361_1429</t>
  </si>
  <si>
    <t>[[0.25866418 0.74133582]]</t>
  </si>
  <si>
    <t>2021_1361_1433</t>
  </si>
  <si>
    <t>[[0.24875145 0.75124855]]</t>
  </si>
  <si>
    <t>2021_1361_1437</t>
  </si>
  <si>
    <t>[[0.59862968 0.40137032]]</t>
  </si>
  <si>
    <t>2021_1361_1438</t>
  </si>
  <si>
    <t>[[0.89829818 0.10170182]]</t>
  </si>
  <si>
    <t>2021_1361_1439</t>
  </si>
  <si>
    <t>[[0.4373518 0.5626482]]</t>
  </si>
  <si>
    <t>2021_1361_1452</t>
  </si>
  <si>
    <t>2021_1361_1455</t>
  </si>
  <si>
    <t>2021_1361_1457</t>
  </si>
  <si>
    <t>[[0.07270141 0.92729859]]</t>
  </si>
  <si>
    <t>2021_1361_1458</t>
  </si>
  <si>
    <t>[[0.99611614 0.00388386]]</t>
  </si>
  <si>
    <t>2021_1364_1382</t>
  </si>
  <si>
    <t>[[0.96074519 0.03925481]]</t>
  </si>
  <si>
    <t>2021_1364_1393</t>
  </si>
  <si>
    <t>2021_1364_1397</t>
  </si>
  <si>
    <t>2021_1364_1400</t>
  </si>
  <si>
    <t>2021_1364_1403</t>
  </si>
  <si>
    <t>[[0.98322384 0.01677616]]</t>
  </si>
  <si>
    <t>2021_1364_1411</t>
  </si>
  <si>
    <t>2021_1364_1417</t>
  </si>
  <si>
    <t>2021_1364_1422</t>
  </si>
  <si>
    <t>2021_1364_1425</t>
  </si>
  <si>
    <t>[[0.98036527 0.01963473]]</t>
  </si>
  <si>
    <t>2021_1364_1429</t>
  </si>
  <si>
    <t>2021_1364_1433</t>
  </si>
  <si>
    <t>[[0.99529762 0.00470238]]</t>
  </si>
  <si>
    <t>2021_1364_1437</t>
  </si>
  <si>
    <t>2021_1364_1438</t>
  </si>
  <si>
    <t>[[0.99527823 0.00472177]]</t>
  </si>
  <si>
    <t>2021_1364_1439</t>
  </si>
  <si>
    <t>2021_1364_1452</t>
  </si>
  <si>
    <t>2021_1364_1455</t>
  </si>
  <si>
    <t>[[0.97695743 0.02304257]]</t>
  </si>
  <si>
    <t>2021_1364_1457</t>
  </si>
  <si>
    <t>2021_1364_1458</t>
  </si>
  <si>
    <t>2021_1382_1393</t>
  </si>
  <si>
    <t>2021_1382_1397</t>
  </si>
  <si>
    <t>[[0.998099 0.001901]]</t>
  </si>
  <si>
    <t>2021_1382_1400</t>
  </si>
  <si>
    <t>[[0.92287974 0.07712026]]</t>
  </si>
  <si>
    <t>2021_1382_1403</t>
  </si>
  <si>
    <t>[[0.95921514 0.04078486]]</t>
  </si>
  <si>
    <t>2021_1382_1411</t>
  </si>
  <si>
    <t>2021_1382_1417</t>
  </si>
  <si>
    <t>[[0.5741354 0.4258646]]</t>
  </si>
  <si>
    <t>2021_1382_1422</t>
  </si>
  <si>
    <t>2021_1382_1425</t>
  </si>
  <si>
    <t>[[0.94156705 0.05843295]]</t>
  </si>
  <si>
    <t>2021_1382_1429</t>
  </si>
  <si>
    <t>2021_1382_1433</t>
  </si>
  <si>
    <t>[[0.40791721 0.59208279]]</t>
  </si>
  <si>
    <t>2021_1382_1437</t>
  </si>
  <si>
    <t>2021_1382_1438</t>
  </si>
  <si>
    <t>2021_1382_1439</t>
  </si>
  <si>
    <t>2021_1382_1452</t>
  </si>
  <si>
    <t>2021_1382_1455</t>
  </si>
  <si>
    <t>2021_1382_1457</t>
  </si>
  <si>
    <t>2021_1382_1458</t>
  </si>
  <si>
    <t>2021_1393_1397</t>
  </si>
  <si>
    <t>2021_1393_1400</t>
  </si>
  <si>
    <t>2021_1393_1403</t>
  </si>
  <si>
    <t>[[0.54971765 0.45028235]]</t>
  </si>
  <si>
    <t>2021_1393_1411</t>
  </si>
  <si>
    <t>2021_1393_1417</t>
  </si>
  <si>
    <t>2021_1393_1422</t>
  </si>
  <si>
    <t>[[0.09949228 0.90050772]]</t>
  </si>
  <si>
    <t>2021_1393_1425</t>
  </si>
  <si>
    <t>[[0.90453884 0.09546116]]</t>
  </si>
  <si>
    <t>2021_1393_1429</t>
  </si>
  <si>
    <t>2021_1393_1433</t>
  </si>
  <si>
    <t>2021_1393_1437</t>
  </si>
  <si>
    <t>[[0.44907219 0.55092781]]</t>
  </si>
  <si>
    <t>2021_1393_1438</t>
  </si>
  <si>
    <t>[[0.95702774 0.04297226]]</t>
  </si>
  <si>
    <t>2021_1393_1439</t>
  </si>
  <si>
    <t>[[0.05875817 0.94124183]]</t>
  </si>
  <si>
    <t>2021_1393_1452</t>
  </si>
  <si>
    <t>[[0.64088995 0.35911005]]</t>
  </si>
  <si>
    <t>2021_1393_1455</t>
  </si>
  <si>
    <t>2021_1393_1457</t>
  </si>
  <si>
    <t>2021_1393_1458</t>
  </si>
  <si>
    <t>[[0.31481234 0.68518766]]</t>
  </si>
  <si>
    <t>2021_1397_1400</t>
  </si>
  <si>
    <t>[[0.89323767 0.10676233]]</t>
  </si>
  <si>
    <t>2021_1397_1403</t>
  </si>
  <si>
    <t>[[0.88384487 0.11615513]]</t>
  </si>
  <si>
    <t>2021_1397_1411</t>
  </si>
  <si>
    <t>[[0.25536595 0.74463405]]</t>
  </si>
  <si>
    <t>2021_1397_1417</t>
  </si>
  <si>
    <t>[[0.74313649 0.25686351]]</t>
  </si>
  <si>
    <t>2021_1397_1422</t>
  </si>
  <si>
    <t>2021_1397_1425</t>
  </si>
  <si>
    <t>[[0.97178713 0.02821287]]</t>
  </si>
  <si>
    <t>2021_1397_1429</t>
  </si>
  <si>
    <t>2021_1397_1433</t>
  </si>
  <si>
    <t>[[0.43415228 0.56584772]]</t>
  </si>
  <si>
    <t>2021_1397_1437</t>
  </si>
  <si>
    <t>2021_1397_1438</t>
  </si>
  <si>
    <t>[[0.97688254 0.02311746]]</t>
  </si>
  <si>
    <t>2021_1397_1439</t>
  </si>
  <si>
    <t>[[0.60955715 0.39044285]]</t>
  </si>
  <si>
    <t>2021_1397_1452</t>
  </si>
  <si>
    <t>2021_1397_1455</t>
  </si>
  <si>
    <t>2021_1397_1457</t>
  </si>
  <si>
    <t>2021_1397_1458</t>
  </si>
  <si>
    <t>[[0.9775319 0.0224681]]</t>
  </si>
  <si>
    <t>2021_1400_1403</t>
  </si>
  <si>
    <t>[[0.43072205 0.56927795]]</t>
  </si>
  <si>
    <t>2021_1400_1411</t>
  </si>
  <si>
    <t>2021_1400_1417</t>
  </si>
  <si>
    <t>2021_1400_1422</t>
  </si>
  <si>
    <t>[[0.06474599 0.93525401]]</t>
  </si>
  <si>
    <t>2021_1400_1425</t>
  </si>
  <si>
    <t>[[0.48279658 0.51720342]]</t>
  </si>
  <si>
    <t>2021_1400_1429</t>
  </si>
  <si>
    <t>2021_1400_1433</t>
  </si>
  <si>
    <t>2021_1400_1437</t>
  </si>
  <si>
    <t>[[0.05633364 0.94366636]]</t>
  </si>
  <si>
    <t>2021_1400_1438</t>
  </si>
  <si>
    <t>[[0.3439016 0.6560984]]</t>
  </si>
  <si>
    <t>2021_1400_1439</t>
  </si>
  <si>
    <t>[[0.05297917 0.94702083]]</t>
  </si>
  <si>
    <t>2021_1400_1452</t>
  </si>
  <si>
    <t>2021_1400_1455</t>
  </si>
  <si>
    <t>[[0.19180024 0.80819976]]</t>
  </si>
  <si>
    <t>2021_1400_1457</t>
  </si>
  <si>
    <t>[[0.0622924 0.9377076]]</t>
  </si>
  <si>
    <t>2021_1400_1458</t>
  </si>
  <si>
    <t>[[0.90462061 0.09537939]]</t>
  </si>
  <si>
    <t>2021_1403_1411</t>
  </si>
  <si>
    <t>2021_1403_1417</t>
  </si>
  <si>
    <t>2021_1403_1422</t>
  </si>
  <si>
    <t>[[0.71300743 0.28699257]]</t>
  </si>
  <si>
    <t>2021_1403_1425</t>
  </si>
  <si>
    <t>[[0.71849031 0.28150969]]</t>
  </si>
  <si>
    <t>2021_1403_1429</t>
  </si>
  <si>
    <t>2021_1403_1433</t>
  </si>
  <si>
    <t>[[0.71733123 0.28266877]]</t>
  </si>
  <si>
    <t>2021_1403_1437</t>
  </si>
  <si>
    <t>2021_1403_1438</t>
  </si>
  <si>
    <t>[[0.9961811 0.0038189]]</t>
  </si>
  <si>
    <t>2021_1403_1439</t>
  </si>
  <si>
    <t>[[0.45834744 0.54165256]]</t>
  </si>
  <si>
    <t>2021_1403_1452</t>
  </si>
  <si>
    <t>[[0.63069478 0.36930522]]</t>
  </si>
  <si>
    <t>2021_1403_1455</t>
  </si>
  <si>
    <t>[[0.55108709 0.44891291]]</t>
  </si>
  <si>
    <t>2021_1403_1457</t>
  </si>
  <si>
    <t>2021_1403_1458</t>
  </si>
  <si>
    <t>[[0.98784401 0.01215599]]</t>
  </si>
  <si>
    <t>2021_1411_1417</t>
  </si>
  <si>
    <t>[[0.92039914 0.07960086]]</t>
  </si>
  <si>
    <t>2021_1411_1422</t>
  </si>
  <si>
    <t>2021_1411_1425</t>
  </si>
  <si>
    <t>2021_1411_1429</t>
  </si>
  <si>
    <t>2021_1411_1433</t>
  </si>
  <si>
    <t>2021_1411_1437</t>
  </si>
  <si>
    <t>[[0.6039246 0.3960754]]</t>
  </si>
  <si>
    <t>2021_1411_1438</t>
  </si>
  <si>
    <t>2021_1411_1439</t>
  </si>
  <si>
    <t>2021_1411_1452</t>
  </si>
  <si>
    <t>2021_1411_1455</t>
  </si>
  <si>
    <t>[[0.98871085 0.01128915]]</t>
  </si>
  <si>
    <t>2021_1411_1457</t>
  </si>
  <si>
    <t>2021_1411_1458</t>
  </si>
  <si>
    <t>2021_1417_1422</t>
  </si>
  <si>
    <t>2021_1417_1425</t>
  </si>
  <si>
    <t>2021_1417_1429</t>
  </si>
  <si>
    <t>2021_1417_1433</t>
  </si>
  <si>
    <t>2021_1417_1437</t>
  </si>
  <si>
    <t>2021_1417_1438</t>
  </si>
  <si>
    <t>2021_1417_1439</t>
  </si>
  <si>
    <t>[[0.03266406 0.96733594]]</t>
  </si>
  <si>
    <t>2021_1417_1452</t>
  </si>
  <si>
    <t>2021_1417_1455</t>
  </si>
  <si>
    <t>[[0.53797873 0.46202127]]</t>
  </si>
  <si>
    <t>2021_1417_1457</t>
  </si>
  <si>
    <t>[[0.08863433 0.91136567]]</t>
  </si>
  <si>
    <t>2021_1417_1458</t>
  </si>
  <si>
    <t>2021_1422_1425</t>
  </si>
  <si>
    <t>2021_1422_1429</t>
  </si>
  <si>
    <t>2021_1422_1433</t>
  </si>
  <si>
    <t>2021_1422_1437</t>
  </si>
  <si>
    <t>2021_1422_1438</t>
  </si>
  <si>
    <t>[[0.98377133 0.01622867]]</t>
  </si>
  <si>
    <t>2021_1422_1439</t>
  </si>
  <si>
    <t>2021_1422_1452</t>
  </si>
  <si>
    <t>[[0.96865074 0.03134926]]</t>
  </si>
  <si>
    <t>2021_1422_1455</t>
  </si>
  <si>
    <t>[[0.99680321 0.00319679]]</t>
  </si>
  <si>
    <t>2021_1422_1457</t>
  </si>
  <si>
    <t>[[0.934074 0.065926]]</t>
  </si>
  <si>
    <t>2021_1422_1458</t>
  </si>
  <si>
    <t>2021_1425_1429</t>
  </si>
  <si>
    <t>2021_1425_1433</t>
  </si>
  <si>
    <t>2021_1425_1437</t>
  </si>
  <si>
    <t>2021_1425_1438</t>
  </si>
  <si>
    <t>2021_1425_1439</t>
  </si>
  <si>
    <t>2021_1425_1452</t>
  </si>
  <si>
    <t>[[0.67113483 0.32886517]]</t>
  </si>
  <si>
    <t>2021_1425_1455</t>
  </si>
  <si>
    <t>[[0.53469736 0.46530264]]</t>
  </si>
  <si>
    <t>2021_1425_1457</t>
  </si>
  <si>
    <t>2021_1425_1458</t>
  </si>
  <si>
    <t>[[0.94334099 0.05665901]]</t>
  </si>
  <si>
    <t>2021_1429_1433</t>
  </si>
  <si>
    <t>2021_1429_1437</t>
  </si>
  <si>
    <t>[[0.97934073 0.02065927]]</t>
  </si>
  <si>
    <t>2021_1429_1438</t>
  </si>
  <si>
    <t>[[0.98846971 0.01153029]]</t>
  </si>
  <si>
    <t>2021_1429_1439</t>
  </si>
  <si>
    <t>2021_1429_1452</t>
  </si>
  <si>
    <t>[[0.9721235 0.0278765]]</t>
  </si>
  <si>
    <t>2021_1429_1455</t>
  </si>
  <si>
    <t>2021_1429_1457</t>
  </si>
  <si>
    <t>2021_1429_1458</t>
  </si>
  <si>
    <t>2021_1433_1437</t>
  </si>
  <si>
    <t>2021_1433_1438</t>
  </si>
  <si>
    <t>2021_1433_1439</t>
  </si>
  <si>
    <t>2021_1433_1452</t>
  </si>
  <si>
    <t>[[0.96450146 0.03549854]]</t>
  </si>
  <si>
    <t>2021_1433_1455</t>
  </si>
  <si>
    <t>[[0.44000968 0.55999032]]</t>
  </si>
  <si>
    <t>2021_1433_1457</t>
  </si>
  <si>
    <t>2021_1433_1458</t>
  </si>
  <si>
    <t>[[0.98306689 0.01693311]]</t>
  </si>
  <si>
    <t>2021_1437_1438</t>
  </si>
  <si>
    <t>[[0.21176957 0.78823043]]</t>
  </si>
  <si>
    <t>2021_1437_1439</t>
  </si>
  <si>
    <t>2021_1437_1452</t>
  </si>
  <si>
    <t>[[0.24925431 0.75074569]]</t>
  </si>
  <si>
    <t>2021_1437_1455</t>
  </si>
  <si>
    <t>2021_1437_1457</t>
  </si>
  <si>
    <t>[[0.15708914 0.84291086]]</t>
  </si>
  <si>
    <t>2021_1437_1458</t>
  </si>
  <si>
    <t>[[0.99137597 0.00862403]]</t>
  </si>
  <si>
    <t>2021_1438_1439</t>
  </si>
  <si>
    <t>[[0.22190358 0.77809642]]</t>
  </si>
  <si>
    <t>2021_1438_1452</t>
  </si>
  <si>
    <t>[[0.38351642 0.61648358]]</t>
  </si>
  <si>
    <t>2021_1438_1455</t>
  </si>
  <si>
    <t>2021_1438_1457</t>
  </si>
  <si>
    <t>2021_1438_1458</t>
  </si>
  <si>
    <t>[[0.95176758 0.04823242]]</t>
  </si>
  <si>
    <t>2021_1439_1452</t>
  </si>
  <si>
    <t>[[0.9109361 0.0890639]]</t>
  </si>
  <si>
    <t>2021_1439_1455</t>
  </si>
  <si>
    <t>[[0.64611463 0.35388537]]</t>
  </si>
  <si>
    <t>2021_1439_1457</t>
  </si>
  <si>
    <t>2021_1439_1458</t>
  </si>
  <si>
    <t>2021_1452_1455</t>
  </si>
  <si>
    <t>[[0.45486254 0.54513746]]</t>
  </si>
  <si>
    <t>2021_1452_1457</t>
  </si>
  <si>
    <t>[[0.093078 0.906922]]</t>
  </si>
  <si>
    <t>2021_1452_1458</t>
  </si>
  <si>
    <t>[[0.74951202 0.25048798]]</t>
  </si>
  <si>
    <t>2021_1455_1457</t>
  </si>
  <si>
    <t>2021_1455_1458</t>
  </si>
  <si>
    <t>2021_1457_1458</t>
  </si>
  <si>
    <t>[[0.80432626 0.19567374]]</t>
  </si>
  <si>
    <t>UC San Diego</t>
  </si>
  <si>
    <t>Tarleton St</t>
  </si>
  <si>
    <t>Dixie St</t>
  </si>
  <si>
    <t>Bellarmine</t>
  </si>
  <si>
    <t>Merrimack</t>
  </si>
  <si>
    <t>North Alabama</t>
  </si>
  <si>
    <t>Cal Baptist</t>
  </si>
  <si>
    <t>Youngstown St</t>
  </si>
  <si>
    <t>Yale</t>
  </si>
  <si>
    <t>Xavier</t>
  </si>
  <si>
    <t>Wyoming</t>
  </si>
  <si>
    <t>Wright St</t>
  </si>
  <si>
    <t>Wofford</t>
  </si>
  <si>
    <t>Wisconsin</t>
  </si>
  <si>
    <t>Winthrop</t>
  </si>
  <si>
    <t>William &amp; Mary</t>
  </si>
  <si>
    <t>Wichita St</t>
  </si>
  <si>
    <t>WI Milwaukee</t>
  </si>
  <si>
    <t>WI Green Bay</t>
  </si>
  <si>
    <t>West Virginia</t>
  </si>
  <si>
    <t>Weber St</t>
  </si>
  <si>
    <t>Washington St</t>
  </si>
  <si>
    <t>Washington</t>
  </si>
  <si>
    <t>Wake Forest</t>
  </si>
  <si>
    <t>Wagner</t>
  </si>
  <si>
    <t>W Texas A&amp;M</t>
  </si>
  <si>
    <t>W Salem St</t>
  </si>
  <si>
    <t>W Michigan</t>
  </si>
  <si>
    <t>WKU</t>
  </si>
  <si>
    <t>W Illinois</t>
  </si>
  <si>
    <t>W Carolina</t>
  </si>
  <si>
    <t>VMI</t>
  </si>
  <si>
    <t>Virginia Tech</t>
  </si>
  <si>
    <t>Virginia</t>
  </si>
  <si>
    <t>Villanova</t>
  </si>
  <si>
    <t>Vermont</t>
  </si>
  <si>
    <t>Vanderbilt</t>
  </si>
  <si>
    <t>Valparaiso</t>
  </si>
  <si>
    <t>VCU</t>
  </si>
  <si>
    <t>Utica</t>
  </si>
  <si>
    <t>UTEP</t>
  </si>
  <si>
    <t>Utah Valley</t>
  </si>
  <si>
    <t>Utah St</t>
  </si>
  <si>
    <t>Utah</t>
  </si>
  <si>
    <t>UT San Antonio</t>
  </si>
  <si>
    <t>UT Arlington</t>
  </si>
  <si>
    <t>USC</t>
  </si>
  <si>
    <t>UNLV</t>
  </si>
  <si>
    <t>UNC Wilmington</t>
  </si>
  <si>
    <t>UNC Greensboro</t>
  </si>
  <si>
    <t>UNC Asheville</t>
  </si>
  <si>
    <t>UMBC</t>
  </si>
  <si>
    <t>ULM</t>
  </si>
  <si>
    <t>Louisiana</t>
  </si>
  <si>
    <t>UCLA</t>
  </si>
  <si>
    <t>UCF</t>
  </si>
  <si>
    <t>UC Riverside</t>
  </si>
  <si>
    <t>UC Irvine</t>
  </si>
  <si>
    <t>UC Davis</t>
  </si>
  <si>
    <t>UAB</t>
  </si>
  <si>
    <t>TX Southern</t>
  </si>
  <si>
    <t>UTRGV</t>
  </si>
  <si>
    <t>Tulsa</t>
  </si>
  <si>
    <t>Tulane</t>
  </si>
  <si>
    <t>Troy</t>
  </si>
  <si>
    <t>Towson</t>
  </si>
  <si>
    <t>Toledo</t>
  </si>
  <si>
    <t>TN Martin</t>
  </si>
  <si>
    <t>Texas Tech</t>
  </si>
  <si>
    <t>Texas St</t>
  </si>
  <si>
    <t>Texas A&amp;M</t>
  </si>
  <si>
    <t>Texas</t>
  </si>
  <si>
    <t>Tennessee Tech</t>
  </si>
  <si>
    <t>Tennessee St</t>
  </si>
  <si>
    <t>Tennessee</t>
  </si>
  <si>
    <t>Temple</t>
  </si>
  <si>
    <t>TCU</t>
  </si>
  <si>
    <t>TAM C. Christi</t>
  </si>
  <si>
    <t>Syracuse</t>
  </si>
  <si>
    <t>Stony Brook</t>
  </si>
  <si>
    <t>Stetson</t>
  </si>
  <si>
    <t>Stanford</t>
  </si>
  <si>
    <t>St Peter's</t>
  </si>
  <si>
    <t>St Mary's CA</t>
  </si>
  <si>
    <t>St Louis</t>
  </si>
  <si>
    <t>St Joseph's PA</t>
  </si>
  <si>
    <t>St John's</t>
  </si>
  <si>
    <t>St Francis PA</t>
  </si>
  <si>
    <t>St Francis NY</t>
  </si>
  <si>
    <t>St Bonaventure</t>
  </si>
  <si>
    <t>Southern Utah</t>
  </si>
  <si>
    <t>Southern Univ</t>
  </si>
  <si>
    <t>Southern Miss</t>
  </si>
  <si>
    <t>South Florida</t>
  </si>
  <si>
    <t>South Dakota</t>
  </si>
  <si>
    <t>South Carolina</t>
  </si>
  <si>
    <t>South Alabama</t>
  </si>
  <si>
    <t>SMU</t>
  </si>
  <si>
    <t>Siena</t>
  </si>
  <si>
    <t>SF Austin</t>
  </si>
  <si>
    <t>Seton Hall</t>
  </si>
  <si>
    <t>Seattle</t>
  </si>
  <si>
    <t>SE Missouri St</t>
  </si>
  <si>
    <t>SE Louisiana</t>
  </si>
  <si>
    <t>SC Upstate</t>
  </si>
  <si>
    <t>Savannah St</t>
  </si>
  <si>
    <t>Santa Clara</t>
  </si>
  <si>
    <t>UC Santa Barbara</t>
  </si>
  <si>
    <t>San Jose St</t>
  </si>
  <si>
    <t>San Francisco</t>
  </si>
  <si>
    <t>San Diego St</t>
  </si>
  <si>
    <t>San Diego</t>
  </si>
  <si>
    <t>Samford</t>
  </si>
  <si>
    <t>Sam Houston St</t>
  </si>
  <si>
    <t>Sacred Heart</t>
  </si>
  <si>
    <t>S Illinois</t>
  </si>
  <si>
    <t>S Dakota St</t>
  </si>
  <si>
    <t>S Carolina St</t>
  </si>
  <si>
    <t>Rutgers</t>
  </si>
  <si>
    <t>Robert Morris</t>
  </si>
  <si>
    <t>Rider</t>
  </si>
  <si>
    <t>Richmond</t>
  </si>
  <si>
    <t>Rice</t>
  </si>
  <si>
    <t>Rhode Island</t>
  </si>
  <si>
    <t>Radford</t>
  </si>
  <si>
    <t>Quinnipiac</t>
  </si>
  <si>
    <t>Purdue</t>
  </si>
  <si>
    <t>Providence</t>
  </si>
  <si>
    <t>Princeton</t>
  </si>
  <si>
    <t>Presbyterian</t>
  </si>
  <si>
    <t>Prairie View</t>
  </si>
  <si>
    <t>Portland St</t>
  </si>
  <si>
    <t>Portland</t>
  </si>
  <si>
    <t>Pittsburgh</t>
  </si>
  <si>
    <t>Pepperdine</t>
  </si>
  <si>
    <t>Penn St</t>
  </si>
  <si>
    <t>Penn</t>
  </si>
  <si>
    <t>Pacific</t>
  </si>
  <si>
    <t>Oregon St</t>
  </si>
  <si>
    <t>Oregon</t>
  </si>
  <si>
    <t>Oral Roberts</t>
  </si>
  <si>
    <t>Old Dominion</t>
  </si>
  <si>
    <t>Oklahoma St</t>
  </si>
  <si>
    <t>Oklahoma</t>
  </si>
  <si>
    <t>Okla City</t>
  </si>
  <si>
    <t>Ohio St</t>
  </si>
  <si>
    <t>Ohio</t>
  </si>
  <si>
    <t>Oakland</t>
  </si>
  <si>
    <t>Notre Dame</t>
  </si>
  <si>
    <t>Northwestern LA</t>
  </si>
  <si>
    <t>Northwestern</t>
  </si>
  <si>
    <t>Northern Iowa</t>
  </si>
  <si>
    <t>Northern Arizona</t>
  </si>
  <si>
    <t>Northeastern</t>
  </si>
  <si>
    <t>North Texas</t>
  </si>
  <si>
    <t>North Florida</t>
  </si>
  <si>
    <t>North Dakota</t>
  </si>
  <si>
    <t>North Carolina</t>
  </si>
  <si>
    <t>Norfolk St</t>
  </si>
  <si>
    <t>NJIT</t>
  </si>
  <si>
    <t>Nicholls St</t>
  </si>
  <si>
    <t>Niagara</t>
  </si>
  <si>
    <t>New Orleans</t>
  </si>
  <si>
    <t>New Mexico St</t>
  </si>
  <si>
    <t>New Mexico</t>
  </si>
  <si>
    <t>New Hampshire</t>
  </si>
  <si>
    <t>Nevada</t>
  </si>
  <si>
    <t>Nebraska</t>
  </si>
  <si>
    <t>NE Omaha</t>
  </si>
  <si>
    <t>NE Illinois</t>
  </si>
  <si>
    <t>NC State</t>
  </si>
  <si>
    <t>NC Central</t>
  </si>
  <si>
    <t>NC A&amp;T</t>
  </si>
  <si>
    <t>Navy</t>
  </si>
  <si>
    <t>N Kentucky</t>
  </si>
  <si>
    <t>N Illinois</t>
  </si>
  <si>
    <t>N Dakota St</t>
  </si>
  <si>
    <t>N Colorado</t>
  </si>
  <si>
    <t>Murray St</t>
  </si>
  <si>
    <t>MTSU</t>
  </si>
  <si>
    <t>Mt St Mary's</t>
  </si>
  <si>
    <t>MS Valley St</t>
  </si>
  <si>
    <t>Morris Brown</t>
  </si>
  <si>
    <t>Morgan St</t>
  </si>
  <si>
    <t>Morehead St</t>
  </si>
  <si>
    <t>Montana St</t>
  </si>
  <si>
    <t>Montana</t>
  </si>
  <si>
    <t>Monmouth NJ</t>
  </si>
  <si>
    <t>Missouri St</t>
  </si>
  <si>
    <t>Missouri KC</t>
  </si>
  <si>
    <t>Missouri</t>
  </si>
  <si>
    <t>Mississippi St</t>
  </si>
  <si>
    <t>Mississippi</t>
  </si>
  <si>
    <t>Minnesota</t>
  </si>
  <si>
    <t>Michigan St</t>
  </si>
  <si>
    <t>Michigan</t>
  </si>
  <si>
    <t>Miami OH</t>
  </si>
  <si>
    <t>Miami FL</t>
  </si>
  <si>
    <t>Mercer</t>
  </si>
  <si>
    <t>Memphis</t>
  </si>
  <si>
    <t>MD E Shore</t>
  </si>
  <si>
    <t>McNeese St</t>
  </si>
  <si>
    <t>Massachusetts</t>
  </si>
  <si>
    <t>Maryland</t>
  </si>
  <si>
    <t>Marshall</t>
  </si>
  <si>
    <t>Marquette</t>
  </si>
  <si>
    <t>Marist</t>
  </si>
  <si>
    <t>Manhattan</t>
  </si>
  <si>
    <t>Maine</t>
  </si>
  <si>
    <t>MA Lowell</t>
  </si>
  <si>
    <t>LSU</t>
  </si>
  <si>
    <t>Loyola-Chicago</t>
  </si>
  <si>
    <t>Loyola MD</t>
  </si>
  <si>
    <t>Loy Marymount</t>
  </si>
  <si>
    <t>Louisville</t>
  </si>
  <si>
    <t>Louisiana Tech</t>
  </si>
  <si>
    <t>Longwood</t>
  </si>
  <si>
    <t>LIU Brooklyn</t>
  </si>
  <si>
    <t>Long Beach St</t>
  </si>
  <si>
    <t>Lipscomb</t>
  </si>
  <si>
    <t>Liberty</t>
  </si>
  <si>
    <t>Lehigh</t>
  </si>
  <si>
    <t>Lamar</t>
  </si>
  <si>
    <t>Lafayette</t>
  </si>
  <si>
    <t>La Salle</t>
  </si>
  <si>
    <t>Kentucky</t>
  </si>
  <si>
    <t>Kent</t>
  </si>
  <si>
    <t>Kennesaw</t>
  </si>
  <si>
    <t>Kansas St</t>
  </si>
  <si>
    <t>Kansas</t>
  </si>
  <si>
    <t>James Madison</t>
  </si>
  <si>
    <t>Jacksonville St</t>
  </si>
  <si>
    <t>Jacksonville</t>
  </si>
  <si>
    <t>Jackson St</t>
  </si>
  <si>
    <t>IUPUI</t>
  </si>
  <si>
    <t>PFW</t>
  </si>
  <si>
    <t>Iowa St</t>
  </si>
  <si>
    <t>Iowa</t>
  </si>
  <si>
    <t>Iona</t>
  </si>
  <si>
    <t>Indiana St</t>
  </si>
  <si>
    <t>Indiana</t>
  </si>
  <si>
    <t>Incarnate Word</t>
  </si>
  <si>
    <t>Illinois St</t>
  </si>
  <si>
    <t>Illinois</t>
  </si>
  <si>
    <t>IL Chicago</t>
  </si>
  <si>
    <t>Idaho St</t>
  </si>
  <si>
    <t>Idaho</t>
  </si>
  <si>
    <t>Howard</t>
  </si>
  <si>
    <t>Houston Bap</t>
  </si>
  <si>
    <t>Houston</t>
  </si>
  <si>
    <t>Holy Cross</t>
  </si>
  <si>
    <t>Hofstra</t>
  </si>
  <si>
    <t>High Point</t>
  </si>
  <si>
    <t>Hawaii</t>
  </si>
  <si>
    <t>Harvard</t>
  </si>
  <si>
    <t>Hartford</t>
  </si>
  <si>
    <t>Hardin-Simmons</t>
  </si>
  <si>
    <t>Hampton</t>
  </si>
  <si>
    <t>Grand Canyon</t>
  </si>
  <si>
    <t>Grambling</t>
  </si>
  <si>
    <t>Gonzaga</t>
  </si>
  <si>
    <t>Georgia Tech</t>
  </si>
  <si>
    <t>Georgia St</t>
  </si>
  <si>
    <t>Georgia</t>
  </si>
  <si>
    <t>Georgetown</t>
  </si>
  <si>
    <t>George Mason</t>
  </si>
  <si>
    <t>Gardner Webb</t>
  </si>
  <si>
    <t>Ga Southern</t>
  </si>
  <si>
    <t>G Washington</t>
  </si>
  <si>
    <t>Furman</t>
  </si>
  <si>
    <t>Fresno St</t>
  </si>
  <si>
    <t>Fordham</t>
  </si>
  <si>
    <t>Florida St</t>
  </si>
  <si>
    <t>Florida Intl</t>
  </si>
  <si>
    <t>Florida A&amp;M</t>
  </si>
  <si>
    <t>Florida</t>
  </si>
  <si>
    <t>FL Gulf Coast</t>
  </si>
  <si>
    <t>FL Atlantic</t>
  </si>
  <si>
    <t>Fairfield</t>
  </si>
  <si>
    <t>F Dickinson</t>
  </si>
  <si>
    <t>Evansville</t>
  </si>
  <si>
    <t>ETSU</t>
  </si>
  <si>
    <t>Elon</t>
  </si>
  <si>
    <t>SIUE</t>
  </si>
  <si>
    <t>East Carolina</t>
  </si>
  <si>
    <t>E Washington</t>
  </si>
  <si>
    <t>E Michigan</t>
  </si>
  <si>
    <t>E Kentucky</t>
  </si>
  <si>
    <t>E Illinois</t>
  </si>
  <si>
    <t>Duquesne</t>
  </si>
  <si>
    <t>Duke</t>
  </si>
  <si>
    <t>Drexel</t>
  </si>
  <si>
    <t>Drake</t>
  </si>
  <si>
    <t>Detroit</t>
  </si>
  <si>
    <t>DePaul</t>
  </si>
  <si>
    <t>Denver</t>
  </si>
  <si>
    <t>Delaware St</t>
  </si>
  <si>
    <t>Delaware</t>
  </si>
  <si>
    <t>Dayton</t>
  </si>
  <si>
    <t>Davidson</t>
  </si>
  <si>
    <t>Dartmouth</t>
  </si>
  <si>
    <t>CS Sacramento</t>
  </si>
  <si>
    <t>CS Northridge</t>
  </si>
  <si>
    <t>CS Fullerton</t>
  </si>
  <si>
    <t>CS Bakersfield</t>
  </si>
  <si>
    <t>Creighton</t>
  </si>
  <si>
    <t>Cornell</t>
  </si>
  <si>
    <t>Coppin St</t>
  </si>
  <si>
    <t>Connecticut</t>
  </si>
  <si>
    <t>Columbia</t>
  </si>
  <si>
    <t>Colorado St</t>
  </si>
  <si>
    <t>Colorado</t>
  </si>
  <si>
    <t>Colgate</t>
  </si>
  <si>
    <t>Col Charleston</t>
  </si>
  <si>
    <t>Coastal Car</t>
  </si>
  <si>
    <t>Cleveland St</t>
  </si>
  <si>
    <t>Clemson</t>
  </si>
  <si>
    <t>Citadel</t>
  </si>
  <si>
    <t>Cincinnati</t>
  </si>
  <si>
    <t>Chicago St</t>
  </si>
  <si>
    <t>Chattanooga</t>
  </si>
  <si>
    <t>Charlotte</t>
  </si>
  <si>
    <t>Charleston So</t>
  </si>
  <si>
    <t>Central Conn</t>
  </si>
  <si>
    <t>Centenary</t>
  </si>
  <si>
    <t>Cent Arkansas</t>
  </si>
  <si>
    <t>Canisius</t>
  </si>
  <si>
    <t>Campbell</t>
  </si>
  <si>
    <t>California</t>
  </si>
  <si>
    <t>Cal Poly</t>
  </si>
  <si>
    <t>C Michigan</t>
  </si>
  <si>
    <t>BYU</t>
  </si>
  <si>
    <t>Butler</t>
  </si>
  <si>
    <t>Buffalo</t>
  </si>
  <si>
    <t>Bucknell</t>
  </si>
  <si>
    <t>Bryant</t>
  </si>
  <si>
    <t>Brown</t>
  </si>
  <si>
    <t>Brooklyn</t>
  </si>
  <si>
    <t>Bradley</t>
  </si>
  <si>
    <t>Bowling Green</t>
  </si>
  <si>
    <t>Boston Univ</t>
  </si>
  <si>
    <t>Boston College</t>
  </si>
  <si>
    <t>Boise St</t>
  </si>
  <si>
    <t>Birmingham So</t>
  </si>
  <si>
    <t>Binghamton</t>
  </si>
  <si>
    <t>Bethune-Cookman</t>
  </si>
  <si>
    <t>Belmont</t>
  </si>
  <si>
    <t>Baylor</t>
  </si>
  <si>
    <t>Ball St</t>
  </si>
  <si>
    <t>Austin Peay</t>
  </si>
  <si>
    <t>Augusta</t>
  </si>
  <si>
    <t>Auburn</t>
  </si>
  <si>
    <t>Army</t>
  </si>
  <si>
    <t>Armstrong St</t>
  </si>
  <si>
    <t>Arkansas St</t>
  </si>
  <si>
    <t>Arkansas</t>
  </si>
  <si>
    <t>Ark Pine Bluff</t>
  </si>
  <si>
    <t>Ark Little Rock</t>
  </si>
  <si>
    <t>Arizona St</t>
  </si>
  <si>
    <t>Arizona</t>
  </si>
  <si>
    <t>Appalachian St</t>
  </si>
  <si>
    <t>American Univ</t>
  </si>
  <si>
    <t>Alliant Intl</t>
  </si>
  <si>
    <t>Alcorn St</t>
  </si>
  <si>
    <t>SUNY Albany</t>
  </si>
  <si>
    <t>Alabama St</t>
  </si>
  <si>
    <t>Alabama A&amp;M</t>
  </si>
  <si>
    <t>Alabama</t>
  </si>
  <si>
    <t>Akron</t>
  </si>
  <si>
    <t>Air Force</t>
  </si>
  <si>
    <t>Abilene Chr</t>
  </si>
  <si>
    <t>LastD1Season</t>
  </si>
  <si>
    <t>FirstD1Season</t>
  </si>
  <si>
    <t>TeamName</t>
  </si>
  <si>
    <t>TeamID</t>
  </si>
  <si>
    <t>Team 1</t>
  </si>
  <si>
    <t>Team 2</t>
  </si>
  <si>
    <t>Team 1 %</t>
  </si>
  <si>
    <t>Team 2 %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</si>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</sst>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9"/>
  <sheetViews>
    <sheetView tabSelected="1" workbookViewId="0">
      <pane ySplit="1" topLeftCell="A2" activePane="bottomLeft" state="frozen"/>
      <selection activeCell="D1" sqref="D1"/>
      <selection pane="bottomLeft" activeCell="C1" sqref="C1:C1048576"/>
    </sheetView>
  </sheetViews>
  <sheetFormatPr baseColWidth="10" defaultRowHeight="16" x14ac:dyDescent="0.2"/>
  <cols>
    <col min="1" max="3" width="15.1640625" hidden="1" customWidth="1"/>
    <col min="4" max="5" width="15.1640625" customWidth="1"/>
    <col min="6" max="6" width="23.6640625" hidden="1" customWidth="1"/>
    <col min="7" max="7" width="22.33203125" hidden="1" customWidth="1"/>
    <col min="8" max="8" width="20.83203125" hidden="1" customWidth="1"/>
    <col min="11" max="11" width="15.6640625" bestFit="1" customWidth="1"/>
    <col min="12" max="13" width="0" hidden="1" customWidth="1"/>
  </cols>
  <sheetData>
    <row r="1" spans="1:13" x14ac:dyDescent="0.2">
      <c r="D1" s="1" t="s">
        <v>3890</v>
      </c>
      <c r="E1" s="1" t="s">
        <v>3891</v>
      </c>
      <c r="F1" s="1"/>
      <c r="G1" s="1"/>
      <c r="H1" s="1"/>
      <c r="I1" s="1" t="s">
        <v>3892</v>
      </c>
      <c r="J1" s="1" t="s">
        <v>3893</v>
      </c>
      <c r="K1" s="1" t="s">
        <v>3894</v>
      </c>
    </row>
    <row r="2" spans="1:13" x14ac:dyDescent="0.2">
      <c r="A2" t="s">
        <v>0</v>
      </c>
      <c r="B2">
        <f>INT(MID(A2,6,4))</f>
        <v>1101</v>
      </c>
      <c r="C2">
        <f>INT(MID(A2,11,4))</f>
        <v>1104</v>
      </c>
      <c r="D2" t="str">
        <f>INDEX($M$3:$M$373,MATCH(B2,$L$3:$L$373))</f>
        <v>Abilene Chr</v>
      </c>
      <c r="E2" t="str">
        <f>INDEX($M$3:$M$373,MATCH(C2,$L$3:$L$373))</f>
        <v>Alabama</v>
      </c>
      <c r="F2" t="s">
        <v>1</v>
      </c>
      <c r="G2" t="str">
        <f>REPLACE(LEFT(F2,LEN(F2)-2),1,2,"")</f>
        <v>0.98972209 0.01027791</v>
      </c>
      <c r="H2">
        <f>SEARCH(" ",G2)</f>
        <v>11</v>
      </c>
      <c r="I2" t="str">
        <f>LEFT(G2,10)</f>
        <v>0.98972209</v>
      </c>
      <c r="J2" t="str">
        <f>MID(G2,12,8)</f>
        <v>0.010277</v>
      </c>
      <c r="K2" t="str">
        <f>IF(I2&gt;J2,D2,E2)</f>
        <v>Abilene Chr</v>
      </c>
      <c r="L2" t="s">
        <v>3889</v>
      </c>
      <c r="M2" t="s">
        <v>3888</v>
      </c>
    </row>
    <row r="3" spans="1:13" x14ac:dyDescent="0.2">
      <c r="A3" t="s">
        <v>2</v>
      </c>
      <c r="B3">
        <f t="shared" ref="B3:B66" si="0">INT(MID(A3,6,4))</f>
        <v>1101</v>
      </c>
      <c r="C3">
        <f t="shared" ref="C3:C66" si="1">INT(MID(A3,11,4))</f>
        <v>1111</v>
      </c>
      <c r="D3" t="str">
        <f>INDEX($M$3:$M$373,MATCH(B3,$L$3:$L$373))</f>
        <v>Abilene Chr</v>
      </c>
      <c r="E3" t="str">
        <f t="shared" ref="E3:E66" si="2">INDEX($M$3:$M$373,MATCH(C3,$L$3:$L$373))</f>
        <v>Appalachian St</v>
      </c>
      <c r="F3" t="s">
        <v>3</v>
      </c>
      <c r="G3" t="str">
        <f t="shared" ref="G3:G66" si="3">REPLACE(LEFT(F3,LEN(F3)-2),1,2,"")</f>
        <v>0.4146552 0.5853448</v>
      </c>
      <c r="H3">
        <f t="shared" ref="H3:H66" si="4">SEARCH(" ",G3)</f>
        <v>10</v>
      </c>
      <c r="I3" t="str">
        <f t="shared" ref="I3:I66" si="5">LEFT(G3,10)</f>
        <v xml:space="preserve">0.4146552 </v>
      </c>
      <c r="J3" t="str">
        <f t="shared" ref="J3:J66" si="6">MID(G3,12,8)</f>
        <v>.5853448</v>
      </c>
      <c r="K3" t="str">
        <f t="shared" ref="K3:K66" si="7">IF(I3&gt;J3,D3,E3)</f>
        <v>Abilene Chr</v>
      </c>
      <c r="L3">
        <v>1101</v>
      </c>
      <c r="M3" t="s">
        <v>3885</v>
      </c>
    </row>
    <row r="4" spans="1:13" x14ac:dyDescent="0.2">
      <c r="A4" t="s">
        <v>4</v>
      </c>
      <c r="B4">
        <f t="shared" si="0"/>
        <v>1101</v>
      </c>
      <c r="C4">
        <f t="shared" si="1"/>
        <v>1116</v>
      </c>
      <c r="D4" t="str">
        <f>INDEX($M$3:$M$373,MATCH(B4,$L$3:$L$373))</f>
        <v>Abilene Chr</v>
      </c>
      <c r="E4" t="str">
        <f t="shared" si="2"/>
        <v>Arkansas</v>
      </c>
      <c r="F4" t="s">
        <v>5</v>
      </c>
      <c r="G4" t="str">
        <f t="shared" si="3"/>
        <v>0.98197755 0.01802245</v>
      </c>
      <c r="H4">
        <f t="shared" si="4"/>
        <v>11</v>
      </c>
      <c r="I4" t="str">
        <f t="shared" si="5"/>
        <v>0.98197755</v>
      </c>
      <c r="J4" t="str">
        <f t="shared" si="6"/>
        <v>0.018022</v>
      </c>
      <c r="K4" t="str">
        <f t="shared" si="7"/>
        <v>Abilene Chr</v>
      </c>
      <c r="L4">
        <v>1102</v>
      </c>
      <c r="M4" t="s">
        <v>3884</v>
      </c>
    </row>
    <row r="5" spans="1:13" x14ac:dyDescent="0.2">
      <c r="A5" t="s">
        <v>6</v>
      </c>
      <c r="B5">
        <f t="shared" si="0"/>
        <v>1101</v>
      </c>
      <c r="C5">
        <f t="shared" si="1"/>
        <v>1124</v>
      </c>
      <c r="D5" t="str">
        <f t="shared" ref="D5:D68" si="8">INDEX($M$3:$M$373,MATCH(B5,$L$3:$L$373))</f>
        <v>Abilene Chr</v>
      </c>
      <c r="E5" t="str">
        <f t="shared" si="2"/>
        <v>Baylor</v>
      </c>
      <c r="F5" t="s">
        <v>7</v>
      </c>
      <c r="G5" t="str">
        <f t="shared" si="3"/>
        <v>0.91492451 0.08507549</v>
      </c>
      <c r="H5">
        <f t="shared" si="4"/>
        <v>11</v>
      </c>
      <c r="I5" t="str">
        <f t="shared" si="5"/>
        <v>0.91492451</v>
      </c>
      <c r="J5" t="str">
        <f t="shared" si="6"/>
        <v>0.085075</v>
      </c>
      <c r="K5" t="str">
        <f t="shared" si="7"/>
        <v>Abilene Chr</v>
      </c>
      <c r="L5">
        <v>1103</v>
      </c>
      <c r="M5" t="s">
        <v>3883</v>
      </c>
    </row>
    <row r="6" spans="1:13" x14ac:dyDescent="0.2">
      <c r="A6" t="s">
        <v>8</v>
      </c>
      <c r="B6">
        <f t="shared" si="0"/>
        <v>1101</v>
      </c>
      <c r="C6">
        <f t="shared" si="1"/>
        <v>1140</v>
      </c>
      <c r="D6" t="str">
        <f t="shared" si="8"/>
        <v>Abilene Chr</v>
      </c>
      <c r="E6" t="str">
        <f t="shared" si="2"/>
        <v>BYU</v>
      </c>
      <c r="F6" t="s">
        <v>9</v>
      </c>
      <c r="G6" t="str">
        <f t="shared" si="3"/>
        <v>0.99139831 0.00860169</v>
      </c>
      <c r="H6">
        <f t="shared" si="4"/>
        <v>11</v>
      </c>
      <c r="I6" t="str">
        <f t="shared" si="5"/>
        <v>0.99139831</v>
      </c>
      <c r="J6" t="str">
        <f t="shared" si="6"/>
        <v>0.008601</v>
      </c>
      <c r="K6" t="str">
        <f t="shared" si="7"/>
        <v>Abilene Chr</v>
      </c>
      <c r="L6">
        <v>1104</v>
      </c>
      <c r="M6" t="s">
        <v>3882</v>
      </c>
    </row>
    <row r="7" spans="1:13" x14ac:dyDescent="0.2">
      <c r="A7" t="s">
        <v>10</v>
      </c>
      <c r="B7">
        <f t="shared" si="0"/>
        <v>1101</v>
      </c>
      <c r="C7">
        <f t="shared" si="1"/>
        <v>1155</v>
      </c>
      <c r="D7" t="str">
        <f t="shared" si="8"/>
        <v>Abilene Chr</v>
      </c>
      <c r="E7" t="str">
        <f t="shared" si="2"/>
        <v>Clemson</v>
      </c>
      <c r="F7" t="s">
        <v>11</v>
      </c>
      <c r="G7" t="str">
        <f t="shared" si="3"/>
        <v>0.99363206 0.00636794</v>
      </c>
      <c r="H7">
        <f t="shared" si="4"/>
        <v>11</v>
      </c>
      <c r="I7" t="str">
        <f t="shared" si="5"/>
        <v>0.99363206</v>
      </c>
      <c r="J7" t="str">
        <f t="shared" si="6"/>
        <v>0.006367</v>
      </c>
      <c r="K7" t="str">
        <f t="shared" si="7"/>
        <v>Abilene Chr</v>
      </c>
      <c r="L7">
        <v>1105</v>
      </c>
      <c r="M7" t="s">
        <v>3881</v>
      </c>
    </row>
    <row r="8" spans="1:13" x14ac:dyDescent="0.2">
      <c r="A8" t="s">
        <v>12</v>
      </c>
      <c r="B8">
        <f t="shared" si="0"/>
        <v>1101</v>
      </c>
      <c r="C8">
        <f t="shared" si="1"/>
        <v>1156</v>
      </c>
      <c r="D8" t="str">
        <f t="shared" si="8"/>
        <v>Abilene Chr</v>
      </c>
      <c r="E8" t="str">
        <f t="shared" si="2"/>
        <v>Cleveland St</v>
      </c>
      <c r="F8" t="s">
        <v>13</v>
      </c>
      <c r="G8" t="str">
        <f t="shared" si="3"/>
        <v>0.10189947 0.89810053</v>
      </c>
      <c r="H8">
        <f t="shared" si="4"/>
        <v>11</v>
      </c>
      <c r="I8" t="str">
        <f t="shared" si="5"/>
        <v>0.10189947</v>
      </c>
      <c r="J8" t="str">
        <f t="shared" si="6"/>
        <v>0.898100</v>
      </c>
      <c r="K8" t="str">
        <f t="shared" si="7"/>
        <v>Cleveland St</v>
      </c>
      <c r="L8">
        <v>1106</v>
      </c>
      <c r="M8" t="s">
        <v>3880</v>
      </c>
    </row>
    <row r="9" spans="1:13" x14ac:dyDescent="0.2">
      <c r="A9" t="s">
        <v>14</v>
      </c>
      <c r="B9">
        <f t="shared" si="0"/>
        <v>1101</v>
      </c>
      <c r="C9">
        <f t="shared" si="1"/>
        <v>1159</v>
      </c>
      <c r="D9" t="str">
        <f t="shared" si="8"/>
        <v>Abilene Chr</v>
      </c>
      <c r="E9" t="str">
        <f t="shared" si="2"/>
        <v>Colgate</v>
      </c>
      <c r="F9" t="s">
        <v>15</v>
      </c>
      <c r="G9" t="str">
        <f t="shared" si="3"/>
        <v>0.9326975 0.0673025</v>
      </c>
      <c r="H9">
        <f t="shared" si="4"/>
        <v>10</v>
      </c>
      <c r="I9" t="str">
        <f t="shared" si="5"/>
        <v xml:space="preserve">0.9326975 </v>
      </c>
      <c r="J9" t="str">
        <f t="shared" si="6"/>
        <v>.0673025</v>
      </c>
      <c r="K9" t="str">
        <f t="shared" si="7"/>
        <v>Abilene Chr</v>
      </c>
      <c r="L9">
        <v>1107</v>
      </c>
      <c r="M9" t="s">
        <v>3879</v>
      </c>
    </row>
    <row r="10" spans="1:13" x14ac:dyDescent="0.2">
      <c r="A10" t="s">
        <v>16</v>
      </c>
      <c r="B10">
        <f t="shared" si="0"/>
        <v>1101</v>
      </c>
      <c r="C10">
        <f t="shared" si="1"/>
        <v>1160</v>
      </c>
      <c r="D10" t="str">
        <f t="shared" si="8"/>
        <v>Abilene Chr</v>
      </c>
      <c r="E10" t="str">
        <f t="shared" si="2"/>
        <v>Colorado</v>
      </c>
      <c r="F10" t="s">
        <v>17</v>
      </c>
      <c r="G10" t="str">
        <f t="shared" si="3"/>
        <v>0.98327193 0.01672807</v>
      </c>
      <c r="H10">
        <f t="shared" si="4"/>
        <v>11</v>
      </c>
      <c r="I10" t="str">
        <f t="shared" si="5"/>
        <v>0.98327193</v>
      </c>
      <c r="J10" t="str">
        <f t="shared" si="6"/>
        <v>0.016728</v>
      </c>
      <c r="K10" t="str">
        <f t="shared" si="7"/>
        <v>Abilene Chr</v>
      </c>
      <c r="L10">
        <v>1108</v>
      </c>
      <c r="M10" t="s">
        <v>3878</v>
      </c>
    </row>
    <row r="11" spans="1:13" x14ac:dyDescent="0.2">
      <c r="A11" t="s">
        <v>18</v>
      </c>
      <c r="B11">
        <f t="shared" si="0"/>
        <v>1101</v>
      </c>
      <c r="C11">
        <f t="shared" si="1"/>
        <v>1163</v>
      </c>
      <c r="D11" t="str">
        <f t="shared" si="8"/>
        <v>Abilene Chr</v>
      </c>
      <c r="E11" t="str">
        <f t="shared" si="2"/>
        <v>Connecticut</v>
      </c>
      <c r="F11" t="s">
        <v>19</v>
      </c>
      <c r="G11" t="str">
        <f t="shared" si="3"/>
        <v>0.86671468 0.13328532</v>
      </c>
      <c r="H11">
        <f t="shared" si="4"/>
        <v>11</v>
      </c>
      <c r="I11" t="str">
        <f t="shared" si="5"/>
        <v>0.86671468</v>
      </c>
      <c r="J11" t="str">
        <f t="shared" si="6"/>
        <v>0.133285</v>
      </c>
      <c r="K11" t="str">
        <f t="shared" si="7"/>
        <v>Abilene Chr</v>
      </c>
      <c r="L11">
        <v>1109</v>
      </c>
      <c r="M11" t="s">
        <v>3877</v>
      </c>
    </row>
    <row r="12" spans="1:13" x14ac:dyDescent="0.2">
      <c r="A12" t="s">
        <v>20</v>
      </c>
      <c r="B12">
        <f t="shared" si="0"/>
        <v>1101</v>
      </c>
      <c r="C12">
        <f t="shared" si="1"/>
        <v>1166</v>
      </c>
      <c r="D12" t="str">
        <f t="shared" si="8"/>
        <v>Abilene Chr</v>
      </c>
      <c r="E12" t="str">
        <f t="shared" si="2"/>
        <v>Creighton</v>
      </c>
      <c r="F12" t="s">
        <v>1</v>
      </c>
      <c r="G12" t="str">
        <f t="shared" si="3"/>
        <v>0.98972209 0.01027791</v>
      </c>
      <c r="H12">
        <f t="shared" si="4"/>
        <v>11</v>
      </c>
      <c r="I12" t="str">
        <f t="shared" si="5"/>
        <v>0.98972209</v>
      </c>
      <c r="J12" t="str">
        <f t="shared" si="6"/>
        <v>0.010277</v>
      </c>
      <c r="K12" t="str">
        <f t="shared" si="7"/>
        <v>Abilene Chr</v>
      </c>
      <c r="L12">
        <v>1110</v>
      </c>
      <c r="M12" t="s">
        <v>3876</v>
      </c>
    </row>
    <row r="13" spans="1:13" x14ac:dyDescent="0.2">
      <c r="A13" t="s">
        <v>21</v>
      </c>
      <c r="B13">
        <f t="shared" si="0"/>
        <v>1101</v>
      </c>
      <c r="C13">
        <f t="shared" si="1"/>
        <v>1179</v>
      </c>
      <c r="D13" t="str">
        <f t="shared" si="8"/>
        <v>Abilene Chr</v>
      </c>
      <c r="E13" t="str">
        <f t="shared" si="2"/>
        <v>Drake</v>
      </c>
      <c r="F13" t="s">
        <v>22</v>
      </c>
      <c r="G13" t="str">
        <f t="shared" si="3"/>
        <v>0.98726854 0.01273146</v>
      </c>
      <c r="H13">
        <f t="shared" si="4"/>
        <v>11</v>
      </c>
      <c r="I13" t="str">
        <f t="shared" si="5"/>
        <v>0.98726854</v>
      </c>
      <c r="J13" t="str">
        <f t="shared" si="6"/>
        <v>0.012731</v>
      </c>
      <c r="K13" t="str">
        <f t="shared" si="7"/>
        <v>Abilene Chr</v>
      </c>
      <c r="L13">
        <v>1111</v>
      </c>
      <c r="M13" t="s">
        <v>3875</v>
      </c>
    </row>
    <row r="14" spans="1:13" x14ac:dyDescent="0.2">
      <c r="A14" t="s">
        <v>23</v>
      </c>
      <c r="B14">
        <f t="shared" si="0"/>
        <v>1101</v>
      </c>
      <c r="C14">
        <f t="shared" si="1"/>
        <v>1180</v>
      </c>
      <c r="D14" t="str">
        <f t="shared" si="8"/>
        <v>Abilene Chr</v>
      </c>
      <c r="E14" t="str">
        <f t="shared" si="2"/>
        <v>Drexel</v>
      </c>
      <c r="F14" t="s">
        <v>24</v>
      </c>
      <c r="G14" t="str">
        <f t="shared" si="3"/>
        <v>0.12965454 0.87034546</v>
      </c>
      <c r="H14">
        <f t="shared" si="4"/>
        <v>11</v>
      </c>
      <c r="I14" t="str">
        <f t="shared" si="5"/>
        <v>0.12965454</v>
      </c>
      <c r="J14" t="str">
        <f t="shared" si="6"/>
        <v>0.870345</v>
      </c>
      <c r="K14" t="str">
        <f t="shared" si="7"/>
        <v>Drexel</v>
      </c>
      <c r="L14">
        <v>1112</v>
      </c>
      <c r="M14" t="s">
        <v>3874</v>
      </c>
    </row>
    <row r="15" spans="1:13" x14ac:dyDescent="0.2">
      <c r="A15" t="s">
        <v>25</v>
      </c>
      <c r="B15">
        <f t="shared" si="0"/>
        <v>1101</v>
      </c>
      <c r="C15">
        <f t="shared" si="1"/>
        <v>1186</v>
      </c>
      <c r="D15" t="str">
        <f t="shared" si="8"/>
        <v>Abilene Chr</v>
      </c>
      <c r="E15" t="str">
        <f t="shared" si="2"/>
        <v>E Washington</v>
      </c>
      <c r="F15" t="s">
        <v>26</v>
      </c>
      <c r="G15" t="str">
        <f t="shared" si="3"/>
        <v>0.67799328 0.32200672</v>
      </c>
      <c r="H15">
        <f t="shared" si="4"/>
        <v>11</v>
      </c>
      <c r="I15" t="str">
        <f t="shared" si="5"/>
        <v>0.67799328</v>
      </c>
      <c r="J15" t="str">
        <f t="shared" si="6"/>
        <v>0.322006</v>
      </c>
      <c r="K15" t="str">
        <f t="shared" si="7"/>
        <v>Abilene Chr</v>
      </c>
      <c r="L15">
        <v>1113</v>
      </c>
      <c r="M15" t="s">
        <v>3873</v>
      </c>
    </row>
    <row r="16" spans="1:13" x14ac:dyDescent="0.2">
      <c r="A16" t="s">
        <v>27</v>
      </c>
      <c r="B16">
        <f t="shared" si="0"/>
        <v>1101</v>
      </c>
      <c r="C16">
        <f t="shared" si="1"/>
        <v>1196</v>
      </c>
      <c r="D16" t="str">
        <f t="shared" si="8"/>
        <v>Abilene Chr</v>
      </c>
      <c r="E16" t="str">
        <f t="shared" si="2"/>
        <v>Florida</v>
      </c>
      <c r="F16" t="s">
        <v>28</v>
      </c>
      <c r="G16" t="str">
        <f t="shared" si="3"/>
        <v>0.79687353 0.20312647</v>
      </c>
      <c r="H16">
        <f t="shared" si="4"/>
        <v>11</v>
      </c>
      <c r="I16" t="str">
        <f t="shared" si="5"/>
        <v>0.79687353</v>
      </c>
      <c r="J16" t="str">
        <f t="shared" si="6"/>
        <v>0.203126</v>
      </c>
      <c r="K16" t="str">
        <f t="shared" si="7"/>
        <v>Abilene Chr</v>
      </c>
      <c r="L16">
        <v>1114</v>
      </c>
      <c r="M16" t="s">
        <v>3872</v>
      </c>
    </row>
    <row r="17" spans="1:13" x14ac:dyDescent="0.2">
      <c r="A17" t="s">
        <v>29</v>
      </c>
      <c r="B17">
        <f t="shared" si="0"/>
        <v>1101</v>
      </c>
      <c r="C17">
        <f t="shared" si="1"/>
        <v>1199</v>
      </c>
      <c r="D17" t="str">
        <f t="shared" si="8"/>
        <v>Abilene Chr</v>
      </c>
      <c r="E17" t="str">
        <f t="shared" si="2"/>
        <v>Florida St</v>
      </c>
      <c r="F17" t="s">
        <v>30</v>
      </c>
      <c r="G17" t="str">
        <f t="shared" si="3"/>
        <v>0.97010546 0.02989454</v>
      </c>
      <c r="H17">
        <f t="shared" si="4"/>
        <v>11</v>
      </c>
      <c r="I17" t="str">
        <f t="shared" si="5"/>
        <v>0.97010546</v>
      </c>
      <c r="J17" t="str">
        <f t="shared" si="6"/>
        <v>0.029894</v>
      </c>
      <c r="K17" t="str">
        <f t="shared" si="7"/>
        <v>Abilene Chr</v>
      </c>
      <c r="L17">
        <v>1115</v>
      </c>
      <c r="M17" t="s">
        <v>3871</v>
      </c>
    </row>
    <row r="18" spans="1:13" x14ac:dyDescent="0.2">
      <c r="A18" t="s">
        <v>31</v>
      </c>
      <c r="B18">
        <f t="shared" si="0"/>
        <v>1101</v>
      </c>
      <c r="C18">
        <f t="shared" si="1"/>
        <v>1207</v>
      </c>
      <c r="D18" t="str">
        <f t="shared" si="8"/>
        <v>Abilene Chr</v>
      </c>
      <c r="E18" t="str">
        <f t="shared" si="2"/>
        <v>Georgetown</v>
      </c>
      <c r="F18" t="s">
        <v>32</v>
      </c>
      <c r="G18" t="str">
        <f t="shared" si="3"/>
        <v>0.99420974 0.00579026</v>
      </c>
      <c r="H18">
        <f t="shared" si="4"/>
        <v>11</v>
      </c>
      <c r="I18" t="str">
        <f t="shared" si="5"/>
        <v>0.99420974</v>
      </c>
      <c r="J18" t="str">
        <f t="shared" si="6"/>
        <v>0.005790</v>
      </c>
      <c r="K18" t="str">
        <f t="shared" si="7"/>
        <v>Abilene Chr</v>
      </c>
      <c r="L18">
        <v>1116</v>
      </c>
      <c r="M18" t="s">
        <v>3870</v>
      </c>
    </row>
    <row r="19" spans="1:13" x14ac:dyDescent="0.2">
      <c r="A19" t="s">
        <v>33</v>
      </c>
      <c r="B19">
        <f t="shared" si="0"/>
        <v>1101</v>
      </c>
      <c r="C19">
        <f t="shared" si="1"/>
        <v>1210</v>
      </c>
      <c r="D19" t="str">
        <f t="shared" si="8"/>
        <v>Abilene Chr</v>
      </c>
      <c r="E19" t="str">
        <f t="shared" si="2"/>
        <v>Georgia Tech</v>
      </c>
      <c r="F19" t="s">
        <v>34</v>
      </c>
      <c r="G19" t="str">
        <f t="shared" si="3"/>
        <v>0.98023944 0.01976056</v>
      </c>
      <c r="H19">
        <f t="shared" si="4"/>
        <v>11</v>
      </c>
      <c r="I19" t="str">
        <f t="shared" si="5"/>
        <v>0.98023944</v>
      </c>
      <c r="J19" t="str">
        <f t="shared" si="6"/>
        <v>0.019760</v>
      </c>
      <c r="K19" t="str">
        <f t="shared" si="7"/>
        <v>Abilene Chr</v>
      </c>
      <c r="L19">
        <v>1117</v>
      </c>
      <c r="M19" t="s">
        <v>3869</v>
      </c>
    </row>
    <row r="20" spans="1:13" x14ac:dyDescent="0.2">
      <c r="A20" t="s">
        <v>35</v>
      </c>
      <c r="B20">
        <f t="shared" si="0"/>
        <v>1101</v>
      </c>
      <c r="C20">
        <f t="shared" si="1"/>
        <v>1211</v>
      </c>
      <c r="D20" t="str">
        <f t="shared" si="8"/>
        <v>Abilene Chr</v>
      </c>
      <c r="E20" t="str">
        <f t="shared" si="2"/>
        <v>Gonzaga</v>
      </c>
      <c r="F20" t="s">
        <v>36</v>
      </c>
      <c r="G20" t="str">
        <f t="shared" si="3"/>
        <v>0.99080681 0.00919319</v>
      </c>
      <c r="H20">
        <f t="shared" si="4"/>
        <v>11</v>
      </c>
      <c r="I20" t="str">
        <f t="shared" si="5"/>
        <v>0.99080681</v>
      </c>
      <c r="J20" t="str">
        <f t="shared" si="6"/>
        <v>0.009193</v>
      </c>
      <c r="K20" t="str">
        <f t="shared" si="7"/>
        <v>Abilene Chr</v>
      </c>
      <c r="L20">
        <v>1118</v>
      </c>
      <c r="M20" t="s">
        <v>3868</v>
      </c>
    </row>
    <row r="21" spans="1:13" x14ac:dyDescent="0.2">
      <c r="A21" t="s">
        <v>37</v>
      </c>
      <c r="B21">
        <f t="shared" si="0"/>
        <v>1101</v>
      </c>
      <c r="C21">
        <f t="shared" si="1"/>
        <v>1213</v>
      </c>
      <c r="D21" t="str">
        <f t="shared" si="8"/>
        <v>Abilene Chr</v>
      </c>
      <c r="E21" t="str">
        <f t="shared" si="2"/>
        <v>Grand Canyon</v>
      </c>
      <c r="F21" t="s">
        <v>38</v>
      </c>
      <c r="G21" t="str">
        <f t="shared" si="3"/>
        <v>0.07732254 0.92267746</v>
      </c>
      <c r="H21">
        <f t="shared" si="4"/>
        <v>11</v>
      </c>
      <c r="I21" t="str">
        <f t="shared" si="5"/>
        <v>0.07732254</v>
      </c>
      <c r="J21" t="str">
        <f t="shared" si="6"/>
        <v>0.922677</v>
      </c>
      <c r="K21" t="str">
        <f t="shared" si="7"/>
        <v>Grand Canyon</v>
      </c>
      <c r="L21">
        <v>1119</v>
      </c>
      <c r="M21" t="s">
        <v>3867</v>
      </c>
    </row>
    <row r="22" spans="1:13" x14ac:dyDescent="0.2">
      <c r="A22" t="s">
        <v>39</v>
      </c>
      <c r="B22">
        <f t="shared" si="0"/>
        <v>1101</v>
      </c>
      <c r="C22">
        <f t="shared" si="1"/>
        <v>1216</v>
      </c>
      <c r="D22" t="str">
        <f t="shared" si="8"/>
        <v>Abilene Chr</v>
      </c>
      <c r="E22" t="str">
        <f t="shared" si="2"/>
        <v>Hartford</v>
      </c>
      <c r="F22" t="s">
        <v>40</v>
      </c>
      <c r="G22" t="str">
        <f t="shared" si="3"/>
        <v>0.13165872 0.86834128</v>
      </c>
      <c r="H22">
        <f t="shared" si="4"/>
        <v>11</v>
      </c>
      <c r="I22" t="str">
        <f t="shared" si="5"/>
        <v>0.13165872</v>
      </c>
      <c r="J22" t="str">
        <f t="shared" si="6"/>
        <v>0.868341</v>
      </c>
      <c r="K22" t="str">
        <f t="shared" si="7"/>
        <v>Hartford</v>
      </c>
      <c r="L22">
        <v>1120</v>
      </c>
      <c r="M22" t="s">
        <v>3866</v>
      </c>
    </row>
    <row r="23" spans="1:13" x14ac:dyDescent="0.2">
      <c r="A23" t="s">
        <v>41</v>
      </c>
      <c r="B23">
        <f t="shared" si="0"/>
        <v>1101</v>
      </c>
      <c r="C23">
        <f t="shared" si="1"/>
        <v>1222</v>
      </c>
      <c r="D23" t="str">
        <f t="shared" si="8"/>
        <v>Abilene Chr</v>
      </c>
      <c r="E23" t="str">
        <f t="shared" si="2"/>
        <v>Houston</v>
      </c>
      <c r="F23" t="s">
        <v>42</v>
      </c>
      <c r="G23" t="str">
        <f t="shared" si="3"/>
        <v>0.9769235 0.0230765</v>
      </c>
      <c r="H23">
        <f t="shared" si="4"/>
        <v>10</v>
      </c>
      <c r="I23" t="str">
        <f t="shared" si="5"/>
        <v xml:space="preserve">0.9769235 </v>
      </c>
      <c r="J23" t="str">
        <f t="shared" si="6"/>
        <v>.0230765</v>
      </c>
      <c r="K23" t="str">
        <f t="shared" si="7"/>
        <v>Abilene Chr</v>
      </c>
      <c r="L23">
        <v>1121</v>
      </c>
      <c r="M23" t="s">
        <v>3865</v>
      </c>
    </row>
    <row r="24" spans="1:13" x14ac:dyDescent="0.2">
      <c r="A24" t="s">
        <v>43</v>
      </c>
      <c r="B24">
        <f t="shared" si="0"/>
        <v>1101</v>
      </c>
      <c r="C24">
        <f t="shared" si="1"/>
        <v>1228</v>
      </c>
      <c r="D24" t="str">
        <f t="shared" si="8"/>
        <v>Abilene Chr</v>
      </c>
      <c r="E24" t="str">
        <f t="shared" si="2"/>
        <v>Illinois</v>
      </c>
      <c r="F24" t="s">
        <v>44</v>
      </c>
      <c r="G24" t="str">
        <f t="shared" si="3"/>
        <v>0.95491428 0.04508572</v>
      </c>
      <c r="H24">
        <f t="shared" si="4"/>
        <v>11</v>
      </c>
      <c r="I24" t="str">
        <f t="shared" si="5"/>
        <v>0.95491428</v>
      </c>
      <c r="J24" t="str">
        <f t="shared" si="6"/>
        <v>0.045085</v>
      </c>
      <c r="K24" t="str">
        <f t="shared" si="7"/>
        <v>Abilene Chr</v>
      </c>
      <c r="L24">
        <v>1122</v>
      </c>
      <c r="M24" t="s">
        <v>3864</v>
      </c>
    </row>
    <row r="25" spans="1:13" x14ac:dyDescent="0.2">
      <c r="A25" t="s">
        <v>45</v>
      </c>
      <c r="B25">
        <f t="shared" si="0"/>
        <v>1101</v>
      </c>
      <c r="C25">
        <f t="shared" si="1"/>
        <v>1233</v>
      </c>
      <c r="D25" t="str">
        <f t="shared" si="8"/>
        <v>Abilene Chr</v>
      </c>
      <c r="E25" t="str">
        <f t="shared" si="2"/>
        <v>Iona</v>
      </c>
      <c r="F25" t="s">
        <v>46</v>
      </c>
      <c r="G25" t="str">
        <f t="shared" si="3"/>
        <v>0.03061076 0.96938924</v>
      </c>
      <c r="H25">
        <f t="shared" si="4"/>
        <v>11</v>
      </c>
      <c r="I25" t="str">
        <f t="shared" si="5"/>
        <v>0.03061076</v>
      </c>
      <c r="J25" t="str">
        <f t="shared" si="6"/>
        <v>0.969389</v>
      </c>
      <c r="K25" t="str">
        <f t="shared" si="7"/>
        <v>Iona</v>
      </c>
      <c r="L25">
        <v>1123</v>
      </c>
      <c r="M25" t="s">
        <v>3863</v>
      </c>
    </row>
    <row r="26" spans="1:13" x14ac:dyDescent="0.2">
      <c r="A26" t="s">
        <v>47</v>
      </c>
      <c r="B26">
        <f t="shared" si="0"/>
        <v>1101</v>
      </c>
      <c r="C26">
        <f t="shared" si="1"/>
        <v>1234</v>
      </c>
      <c r="D26" t="str">
        <f t="shared" si="8"/>
        <v>Abilene Chr</v>
      </c>
      <c r="E26" t="str">
        <f t="shared" si="2"/>
        <v>Iowa</v>
      </c>
      <c r="F26" t="s">
        <v>48</v>
      </c>
      <c r="G26" t="str">
        <f t="shared" si="3"/>
        <v>0.99562454 0.00437546</v>
      </c>
      <c r="H26">
        <f t="shared" si="4"/>
        <v>11</v>
      </c>
      <c r="I26" t="str">
        <f t="shared" si="5"/>
        <v>0.99562454</v>
      </c>
      <c r="J26" t="str">
        <f t="shared" si="6"/>
        <v>0.004375</v>
      </c>
      <c r="K26" t="str">
        <f t="shared" si="7"/>
        <v>Abilene Chr</v>
      </c>
      <c r="L26">
        <v>1124</v>
      </c>
      <c r="M26" t="s">
        <v>3862</v>
      </c>
    </row>
    <row r="27" spans="1:13" x14ac:dyDescent="0.2">
      <c r="A27" t="s">
        <v>49</v>
      </c>
      <c r="B27">
        <f t="shared" si="0"/>
        <v>1101</v>
      </c>
      <c r="C27">
        <f t="shared" si="1"/>
        <v>1242</v>
      </c>
      <c r="D27" t="str">
        <f t="shared" si="8"/>
        <v>Abilene Chr</v>
      </c>
      <c r="E27" t="str">
        <f t="shared" si="2"/>
        <v>Kansas</v>
      </c>
      <c r="F27" t="s">
        <v>50</v>
      </c>
      <c r="G27" t="str">
        <f t="shared" si="3"/>
        <v>0.99219771 0.00780229</v>
      </c>
      <c r="H27">
        <f t="shared" si="4"/>
        <v>11</v>
      </c>
      <c r="I27" t="str">
        <f t="shared" si="5"/>
        <v>0.99219771</v>
      </c>
      <c r="J27" t="str">
        <f t="shared" si="6"/>
        <v>0.007802</v>
      </c>
      <c r="K27" t="str">
        <f t="shared" si="7"/>
        <v>Abilene Chr</v>
      </c>
      <c r="L27">
        <v>1125</v>
      </c>
      <c r="M27" t="s">
        <v>3861</v>
      </c>
    </row>
    <row r="28" spans="1:13" x14ac:dyDescent="0.2">
      <c r="A28" t="s">
        <v>51</v>
      </c>
      <c r="B28">
        <f t="shared" si="0"/>
        <v>1101</v>
      </c>
      <c r="C28">
        <f t="shared" si="1"/>
        <v>1251</v>
      </c>
      <c r="D28" t="str">
        <f t="shared" si="8"/>
        <v>Abilene Chr</v>
      </c>
      <c r="E28" t="str">
        <f t="shared" si="2"/>
        <v>Liberty</v>
      </c>
      <c r="F28" t="s">
        <v>52</v>
      </c>
      <c r="G28" t="str">
        <f t="shared" si="3"/>
        <v>0.57203472 0.42796528</v>
      </c>
      <c r="H28">
        <f t="shared" si="4"/>
        <v>11</v>
      </c>
      <c r="I28" t="str">
        <f t="shared" si="5"/>
        <v>0.57203472</v>
      </c>
      <c r="J28" t="str">
        <f t="shared" si="6"/>
        <v>0.427965</v>
      </c>
      <c r="K28" t="str">
        <f t="shared" si="7"/>
        <v>Abilene Chr</v>
      </c>
      <c r="L28">
        <v>1126</v>
      </c>
      <c r="M28" t="s">
        <v>3860</v>
      </c>
    </row>
    <row r="29" spans="1:13" x14ac:dyDescent="0.2">
      <c r="A29" t="s">
        <v>53</v>
      </c>
      <c r="B29">
        <f t="shared" si="0"/>
        <v>1101</v>
      </c>
      <c r="C29">
        <f t="shared" si="1"/>
        <v>1260</v>
      </c>
      <c r="D29" t="str">
        <f t="shared" si="8"/>
        <v>Abilene Chr</v>
      </c>
      <c r="E29" t="str">
        <f t="shared" si="2"/>
        <v>Loyola-Chicago</v>
      </c>
      <c r="F29" t="s">
        <v>54</v>
      </c>
      <c r="G29" t="str">
        <f t="shared" si="3"/>
        <v>0.95380568 0.04619432</v>
      </c>
      <c r="H29">
        <f t="shared" si="4"/>
        <v>11</v>
      </c>
      <c r="I29" t="str">
        <f t="shared" si="5"/>
        <v>0.95380568</v>
      </c>
      <c r="J29" t="str">
        <f t="shared" si="6"/>
        <v>0.046194</v>
      </c>
      <c r="K29" t="str">
        <f t="shared" si="7"/>
        <v>Abilene Chr</v>
      </c>
      <c r="L29">
        <v>1127</v>
      </c>
      <c r="M29" t="s">
        <v>3859</v>
      </c>
    </row>
    <row r="30" spans="1:13" x14ac:dyDescent="0.2">
      <c r="A30" t="s">
        <v>55</v>
      </c>
      <c r="B30">
        <f t="shared" si="0"/>
        <v>1101</v>
      </c>
      <c r="C30">
        <f t="shared" si="1"/>
        <v>1261</v>
      </c>
      <c r="D30" t="str">
        <f t="shared" si="8"/>
        <v>Abilene Chr</v>
      </c>
      <c r="E30" t="str">
        <f t="shared" si="2"/>
        <v>LSU</v>
      </c>
      <c r="F30" t="s">
        <v>56</v>
      </c>
      <c r="G30" t="str">
        <f t="shared" si="3"/>
        <v>0.99336212 0.00663788</v>
      </c>
      <c r="H30">
        <f t="shared" si="4"/>
        <v>11</v>
      </c>
      <c r="I30" t="str">
        <f t="shared" si="5"/>
        <v>0.99336212</v>
      </c>
      <c r="J30" t="str">
        <f t="shared" si="6"/>
        <v>0.006637</v>
      </c>
      <c r="K30" t="str">
        <f t="shared" si="7"/>
        <v>Abilene Chr</v>
      </c>
      <c r="L30">
        <v>1128</v>
      </c>
      <c r="M30" t="s">
        <v>3858</v>
      </c>
    </row>
    <row r="31" spans="1:13" x14ac:dyDescent="0.2">
      <c r="A31" t="s">
        <v>57</v>
      </c>
      <c r="B31">
        <f t="shared" si="0"/>
        <v>1101</v>
      </c>
      <c r="C31">
        <f t="shared" si="1"/>
        <v>1268</v>
      </c>
      <c r="D31" t="str">
        <f t="shared" si="8"/>
        <v>Abilene Chr</v>
      </c>
      <c r="E31" t="str">
        <f t="shared" si="2"/>
        <v>Maryland</v>
      </c>
      <c r="F31" t="s">
        <v>58</v>
      </c>
      <c r="G31" t="str">
        <f t="shared" si="3"/>
        <v>0.99583274 0.00416726</v>
      </c>
      <c r="H31">
        <f t="shared" si="4"/>
        <v>11</v>
      </c>
      <c r="I31" t="str">
        <f t="shared" si="5"/>
        <v>0.99583274</v>
      </c>
      <c r="J31" t="str">
        <f t="shared" si="6"/>
        <v>0.004167</v>
      </c>
      <c r="K31" t="str">
        <f t="shared" si="7"/>
        <v>Abilene Chr</v>
      </c>
      <c r="L31">
        <v>1129</v>
      </c>
      <c r="M31" t="s">
        <v>3857</v>
      </c>
    </row>
    <row r="32" spans="1:13" x14ac:dyDescent="0.2">
      <c r="A32" t="s">
        <v>59</v>
      </c>
      <c r="B32">
        <f t="shared" si="0"/>
        <v>1101</v>
      </c>
      <c r="C32">
        <f t="shared" si="1"/>
        <v>1276</v>
      </c>
      <c r="D32" t="str">
        <f t="shared" si="8"/>
        <v>Abilene Chr</v>
      </c>
      <c r="E32" t="str">
        <f t="shared" si="2"/>
        <v>Michigan</v>
      </c>
      <c r="F32" t="s">
        <v>60</v>
      </c>
      <c r="G32" t="str">
        <f t="shared" si="3"/>
        <v>0.95238637 0.04761363</v>
      </c>
      <c r="H32">
        <f t="shared" si="4"/>
        <v>11</v>
      </c>
      <c r="I32" t="str">
        <f t="shared" si="5"/>
        <v>0.95238637</v>
      </c>
      <c r="J32" t="str">
        <f t="shared" si="6"/>
        <v>0.047613</v>
      </c>
      <c r="K32" t="str">
        <f t="shared" si="7"/>
        <v>Abilene Chr</v>
      </c>
      <c r="L32">
        <v>1130</v>
      </c>
      <c r="M32" t="s">
        <v>3856</v>
      </c>
    </row>
    <row r="33" spans="1:13" x14ac:dyDescent="0.2">
      <c r="A33" t="s">
        <v>61</v>
      </c>
      <c r="B33">
        <f t="shared" si="0"/>
        <v>1101</v>
      </c>
      <c r="C33">
        <f t="shared" si="1"/>
        <v>1277</v>
      </c>
      <c r="D33" t="str">
        <f t="shared" si="8"/>
        <v>Abilene Chr</v>
      </c>
      <c r="E33" t="str">
        <f t="shared" si="2"/>
        <v>Michigan St</v>
      </c>
      <c r="F33" t="s">
        <v>62</v>
      </c>
      <c r="G33" t="str">
        <f t="shared" si="3"/>
        <v>0.8519996 0.1480004</v>
      </c>
      <c r="H33">
        <f t="shared" si="4"/>
        <v>10</v>
      </c>
      <c r="I33" t="str">
        <f t="shared" si="5"/>
        <v xml:space="preserve">0.8519996 </v>
      </c>
      <c r="J33" t="str">
        <f t="shared" si="6"/>
        <v>.1480004</v>
      </c>
      <c r="K33" t="str">
        <f t="shared" si="7"/>
        <v>Abilene Chr</v>
      </c>
      <c r="L33">
        <v>1131</v>
      </c>
      <c r="M33" t="s">
        <v>3855</v>
      </c>
    </row>
    <row r="34" spans="1:13" x14ac:dyDescent="0.2">
      <c r="A34" t="s">
        <v>63</v>
      </c>
      <c r="B34">
        <f t="shared" si="0"/>
        <v>1101</v>
      </c>
      <c r="C34">
        <f t="shared" si="1"/>
        <v>1281</v>
      </c>
      <c r="D34" t="str">
        <f t="shared" si="8"/>
        <v>Abilene Chr</v>
      </c>
      <c r="E34" t="str">
        <f t="shared" si="2"/>
        <v>Missouri</v>
      </c>
      <c r="F34" t="s">
        <v>64</v>
      </c>
      <c r="G34" t="str">
        <f t="shared" si="3"/>
        <v>0.98599714 0.01400286</v>
      </c>
      <c r="H34">
        <f t="shared" si="4"/>
        <v>11</v>
      </c>
      <c r="I34" t="str">
        <f t="shared" si="5"/>
        <v>0.98599714</v>
      </c>
      <c r="J34" t="str">
        <f t="shared" si="6"/>
        <v>0.014002</v>
      </c>
      <c r="K34" t="str">
        <f t="shared" si="7"/>
        <v>Abilene Chr</v>
      </c>
      <c r="L34">
        <v>1132</v>
      </c>
      <c r="M34" t="s">
        <v>3854</v>
      </c>
    </row>
    <row r="35" spans="1:13" x14ac:dyDescent="0.2">
      <c r="A35" t="s">
        <v>65</v>
      </c>
      <c r="B35">
        <f t="shared" si="0"/>
        <v>1101</v>
      </c>
      <c r="C35">
        <f t="shared" si="1"/>
        <v>1287</v>
      </c>
      <c r="D35" t="str">
        <f t="shared" si="8"/>
        <v>Abilene Chr</v>
      </c>
      <c r="E35" t="str">
        <f t="shared" si="2"/>
        <v>Morehead St</v>
      </c>
      <c r="F35" t="s">
        <v>66</v>
      </c>
      <c r="G35" t="str">
        <f t="shared" si="3"/>
        <v>0.08227026 0.91772974</v>
      </c>
      <c r="H35">
        <f t="shared" si="4"/>
        <v>11</v>
      </c>
      <c r="I35" t="str">
        <f t="shared" si="5"/>
        <v>0.08227026</v>
      </c>
      <c r="J35" t="str">
        <f t="shared" si="6"/>
        <v>0.917729</v>
      </c>
      <c r="K35" t="str">
        <f t="shared" si="7"/>
        <v>Morehead St</v>
      </c>
      <c r="L35">
        <v>1133</v>
      </c>
      <c r="M35" t="s">
        <v>3853</v>
      </c>
    </row>
    <row r="36" spans="1:13" x14ac:dyDescent="0.2">
      <c r="A36" t="s">
        <v>67</v>
      </c>
      <c r="B36">
        <f t="shared" si="0"/>
        <v>1101</v>
      </c>
      <c r="C36">
        <f t="shared" si="1"/>
        <v>1291</v>
      </c>
      <c r="D36" t="str">
        <f t="shared" si="8"/>
        <v>Abilene Chr</v>
      </c>
      <c r="E36" t="str">
        <f t="shared" si="2"/>
        <v>Mt St Mary's</v>
      </c>
      <c r="F36" t="s">
        <v>68</v>
      </c>
      <c r="G36" t="str">
        <f t="shared" si="3"/>
        <v>0.0678664 0.9321336</v>
      </c>
      <c r="H36">
        <f t="shared" si="4"/>
        <v>10</v>
      </c>
      <c r="I36" t="str">
        <f t="shared" si="5"/>
        <v xml:space="preserve">0.0678664 </v>
      </c>
      <c r="J36" t="str">
        <f t="shared" si="6"/>
        <v>.9321336</v>
      </c>
      <c r="K36" t="str">
        <f t="shared" si="7"/>
        <v>Abilene Chr</v>
      </c>
      <c r="L36">
        <v>1134</v>
      </c>
      <c r="M36" t="s">
        <v>3852</v>
      </c>
    </row>
    <row r="37" spans="1:13" x14ac:dyDescent="0.2">
      <c r="A37" t="s">
        <v>69</v>
      </c>
      <c r="B37">
        <f t="shared" si="0"/>
        <v>1101</v>
      </c>
      <c r="C37">
        <f t="shared" si="1"/>
        <v>1313</v>
      </c>
      <c r="D37" t="str">
        <f t="shared" si="8"/>
        <v>Abilene Chr</v>
      </c>
      <c r="E37" t="str">
        <f t="shared" si="2"/>
        <v>Norfolk St</v>
      </c>
      <c r="F37" t="s">
        <v>70</v>
      </c>
      <c r="G37" t="str">
        <f t="shared" si="3"/>
        <v>0.32180769 0.67819231</v>
      </c>
      <c r="H37">
        <f t="shared" si="4"/>
        <v>11</v>
      </c>
      <c r="I37" t="str">
        <f t="shared" si="5"/>
        <v>0.32180769</v>
      </c>
      <c r="J37" t="str">
        <f t="shared" si="6"/>
        <v>0.678192</v>
      </c>
      <c r="K37" t="str">
        <f t="shared" si="7"/>
        <v>Norfolk St</v>
      </c>
      <c r="L37">
        <v>1135</v>
      </c>
      <c r="M37" t="s">
        <v>3851</v>
      </c>
    </row>
    <row r="38" spans="1:13" x14ac:dyDescent="0.2">
      <c r="A38" t="s">
        <v>71</v>
      </c>
      <c r="B38">
        <f t="shared" si="0"/>
        <v>1101</v>
      </c>
      <c r="C38">
        <f t="shared" si="1"/>
        <v>1314</v>
      </c>
      <c r="D38" t="str">
        <f t="shared" si="8"/>
        <v>Abilene Chr</v>
      </c>
      <c r="E38" t="str">
        <f t="shared" si="2"/>
        <v>North Carolina</v>
      </c>
      <c r="F38" t="s">
        <v>72</v>
      </c>
      <c r="G38" t="str">
        <f t="shared" si="3"/>
        <v>0.95862314 0.04137686</v>
      </c>
      <c r="H38">
        <f t="shared" si="4"/>
        <v>11</v>
      </c>
      <c r="I38" t="str">
        <f t="shared" si="5"/>
        <v>0.95862314</v>
      </c>
      <c r="J38" t="str">
        <f t="shared" si="6"/>
        <v>0.041376</v>
      </c>
      <c r="K38" t="str">
        <f t="shared" si="7"/>
        <v>Abilene Chr</v>
      </c>
      <c r="L38">
        <v>1136</v>
      </c>
      <c r="M38" t="s">
        <v>3850</v>
      </c>
    </row>
    <row r="39" spans="1:13" x14ac:dyDescent="0.2">
      <c r="A39" t="s">
        <v>73</v>
      </c>
      <c r="B39">
        <f t="shared" si="0"/>
        <v>1101</v>
      </c>
      <c r="C39">
        <f t="shared" si="1"/>
        <v>1317</v>
      </c>
      <c r="D39" t="str">
        <f t="shared" si="8"/>
        <v>Abilene Chr</v>
      </c>
      <c r="E39" t="str">
        <f t="shared" si="2"/>
        <v>North Texas</v>
      </c>
      <c r="F39" t="s">
        <v>74</v>
      </c>
      <c r="G39" t="str">
        <f t="shared" si="3"/>
        <v>0.98261992 0.01738008</v>
      </c>
      <c r="H39">
        <f t="shared" si="4"/>
        <v>11</v>
      </c>
      <c r="I39" t="str">
        <f t="shared" si="5"/>
        <v>0.98261992</v>
      </c>
      <c r="J39" t="str">
        <f t="shared" si="6"/>
        <v>0.017380</v>
      </c>
      <c r="K39" t="str">
        <f t="shared" si="7"/>
        <v>Abilene Chr</v>
      </c>
      <c r="L39">
        <v>1137</v>
      </c>
      <c r="M39" t="s">
        <v>3849</v>
      </c>
    </row>
    <row r="40" spans="1:13" x14ac:dyDescent="0.2">
      <c r="A40" t="s">
        <v>75</v>
      </c>
      <c r="B40">
        <f t="shared" si="0"/>
        <v>1101</v>
      </c>
      <c r="C40">
        <f t="shared" si="1"/>
        <v>1325</v>
      </c>
      <c r="D40" t="str">
        <f t="shared" si="8"/>
        <v>Abilene Chr</v>
      </c>
      <c r="E40" t="str">
        <f t="shared" si="2"/>
        <v>Ohio</v>
      </c>
      <c r="F40" t="s">
        <v>76</v>
      </c>
      <c r="G40" t="str">
        <f t="shared" si="3"/>
        <v>0.94217131 0.05782869</v>
      </c>
      <c r="H40">
        <f t="shared" si="4"/>
        <v>11</v>
      </c>
      <c r="I40" t="str">
        <f t="shared" si="5"/>
        <v>0.94217131</v>
      </c>
      <c r="J40" t="str">
        <f t="shared" si="6"/>
        <v>0.057828</v>
      </c>
      <c r="K40" t="str">
        <f t="shared" si="7"/>
        <v>Abilene Chr</v>
      </c>
      <c r="L40">
        <v>1138</v>
      </c>
      <c r="M40" t="s">
        <v>3848</v>
      </c>
    </row>
    <row r="41" spans="1:13" x14ac:dyDescent="0.2">
      <c r="A41" t="s">
        <v>77</v>
      </c>
      <c r="B41">
        <f t="shared" si="0"/>
        <v>1101</v>
      </c>
      <c r="C41">
        <f t="shared" si="1"/>
        <v>1326</v>
      </c>
      <c r="D41" t="str">
        <f t="shared" si="8"/>
        <v>Abilene Chr</v>
      </c>
      <c r="E41" t="str">
        <f t="shared" si="2"/>
        <v>Ohio St</v>
      </c>
      <c r="F41" t="s">
        <v>78</v>
      </c>
      <c r="G41" t="str">
        <f t="shared" si="3"/>
        <v>0.91065771 0.08934229</v>
      </c>
      <c r="H41">
        <f t="shared" si="4"/>
        <v>11</v>
      </c>
      <c r="I41" t="str">
        <f t="shared" si="5"/>
        <v>0.91065771</v>
      </c>
      <c r="J41" t="str">
        <f t="shared" si="6"/>
        <v>0.089342</v>
      </c>
      <c r="K41" t="str">
        <f t="shared" si="7"/>
        <v>Abilene Chr</v>
      </c>
      <c r="L41">
        <v>1139</v>
      </c>
      <c r="M41" t="s">
        <v>3847</v>
      </c>
    </row>
    <row r="42" spans="1:13" x14ac:dyDescent="0.2">
      <c r="A42" t="s">
        <v>79</v>
      </c>
      <c r="B42">
        <f t="shared" si="0"/>
        <v>1101</v>
      </c>
      <c r="C42">
        <f t="shared" si="1"/>
        <v>1328</v>
      </c>
      <c r="D42" t="str">
        <f t="shared" si="8"/>
        <v>Abilene Chr</v>
      </c>
      <c r="E42" t="str">
        <f t="shared" si="2"/>
        <v>Oklahoma</v>
      </c>
      <c r="F42" t="s">
        <v>80</v>
      </c>
      <c r="G42" t="str">
        <f t="shared" si="3"/>
        <v>0.99237185 0.00762815</v>
      </c>
      <c r="H42">
        <f t="shared" si="4"/>
        <v>11</v>
      </c>
      <c r="I42" t="str">
        <f t="shared" si="5"/>
        <v>0.99237185</v>
      </c>
      <c r="J42" t="str">
        <f t="shared" si="6"/>
        <v>0.007628</v>
      </c>
      <c r="K42" t="str">
        <f t="shared" si="7"/>
        <v>Abilene Chr</v>
      </c>
      <c r="L42">
        <v>1140</v>
      </c>
      <c r="M42" t="s">
        <v>3846</v>
      </c>
    </row>
    <row r="43" spans="1:13" x14ac:dyDescent="0.2">
      <c r="A43" t="s">
        <v>81</v>
      </c>
      <c r="B43">
        <f t="shared" si="0"/>
        <v>1101</v>
      </c>
      <c r="C43">
        <f t="shared" si="1"/>
        <v>1329</v>
      </c>
      <c r="D43" t="str">
        <f t="shared" si="8"/>
        <v>Abilene Chr</v>
      </c>
      <c r="E43" t="str">
        <f t="shared" si="2"/>
        <v>Oklahoma St</v>
      </c>
      <c r="F43" t="s">
        <v>82</v>
      </c>
      <c r="G43" t="str">
        <f t="shared" si="3"/>
        <v>0.98567719 0.01432281</v>
      </c>
      <c r="H43">
        <f t="shared" si="4"/>
        <v>11</v>
      </c>
      <c r="I43" t="str">
        <f t="shared" si="5"/>
        <v>0.98567719</v>
      </c>
      <c r="J43" t="str">
        <f t="shared" si="6"/>
        <v>0.014322</v>
      </c>
      <c r="K43" t="str">
        <f t="shared" si="7"/>
        <v>Abilene Chr</v>
      </c>
      <c r="L43">
        <v>1141</v>
      </c>
      <c r="M43" t="s">
        <v>3845</v>
      </c>
    </row>
    <row r="44" spans="1:13" x14ac:dyDescent="0.2">
      <c r="A44" t="s">
        <v>83</v>
      </c>
      <c r="B44">
        <f t="shared" si="0"/>
        <v>1101</v>
      </c>
      <c r="C44">
        <f t="shared" si="1"/>
        <v>1331</v>
      </c>
      <c r="D44" t="str">
        <f t="shared" si="8"/>
        <v>Abilene Chr</v>
      </c>
      <c r="E44" t="str">
        <f t="shared" si="2"/>
        <v>Oral Roberts</v>
      </c>
      <c r="F44" t="s">
        <v>26</v>
      </c>
      <c r="G44" t="str">
        <f t="shared" si="3"/>
        <v>0.67799328 0.32200672</v>
      </c>
      <c r="H44">
        <f t="shared" si="4"/>
        <v>11</v>
      </c>
      <c r="I44" t="str">
        <f t="shared" si="5"/>
        <v>0.67799328</v>
      </c>
      <c r="J44" t="str">
        <f t="shared" si="6"/>
        <v>0.322006</v>
      </c>
      <c r="K44" t="str">
        <f t="shared" si="7"/>
        <v>Abilene Chr</v>
      </c>
      <c r="L44">
        <v>1142</v>
      </c>
      <c r="M44" t="s">
        <v>3844</v>
      </c>
    </row>
    <row r="45" spans="1:13" x14ac:dyDescent="0.2">
      <c r="A45" t="s">
        <v>84</v>
      </c>
      <c r="B45">
        <f t="shared" si="0"/>
        <v>1101</v>
      </c>
      <c r="C45">
        <f t="shared" si="1"/>
        <v>1332</v>
      </c>
      <c r="D45" t="str">
        <f t="shared" si="8"/>
        <v>Abilene Chr</v>
      </c>
      <c r="E45" t="str">
        <f t="shared" si="2"/>
        <v>Oregon</v>
      </c>
      <c r="F45" t="s">
        <v>85</v>
      </c>
      <c r="G45" t="str">
        <f t="shared" si="3"/>
        <v>0.98715457 0.01284543</v>
      </c>
      <c r="H45">
        <f t="shared" si="4"/>
        <v>11</v>
      </c>
      <c r="I45" t="str">
        <f t="shared" si="5"/>
        <v>0.98715457</v>
      </c>
      <c r="J45" t="str">
        <f t="shared" si="6"/>
        <v>0.012845</v>
      </c>
      <c r="K45" t="str">
        <f t="shared" si="7"/>
        <v>Abilene Chr</v>
      </c>
      <c r="L45">
        <v>1143</v>
      </c>
      <c r="M45" t="s">
        <v>3843</v>
      </c>
    </row>
    <row r="46" spans="1:13" x14ac:dyDescent="0.2">
      <c r="A46" t="s">
        <v>86</v>
      </c>
      <c r="B46">
        <f t="shared" si="0"/>
        <v>1101</v>
      </c>
      <c r="C46">
        <f t="shared" si="1"/>
        <v>1333</v>
      </c>
      <c r="D46" t="str">
        <f t="shared" si="8"/>
        <v>Abilene Chr</v>
      </c>
      <c r="E46" t="str">
        <f t="shared" si="2"/>
        <v>Oregon St</v>
      </c>
      <c r="F46" t="s">
        <v>87</v>
      </c>
      <c r="G46" t="str">
        <f t="shared" si="3"/>
        <v>0.98357035 0.01642965</v>
      </c>
      <c r="H46">
        <f t="shared" si="4"/>
        <v>11</v>
      </c>
      <c r="I46" t="str">
        <f t="shared" si="5"/>
        <v>0.98357035</v>
      </c>
      <c r="J46" t="str">
        <f t="shared" si="6"/>
        <v>0.016429</v>
      </c>
      <c r="K46" t="str">
        <f t="shared" si="7"/>
        <v>Abilene Chr</v>
      </c>
      <c r="L46">
        <v>1144</v>
      </c>
      <c r="M46" t="s">
        <v>3842</v>
      </c>
    </row>
    <row r="47" spans="1:13" x14ac:dyDescent="0.2">
      <c r="A47" t="s">
        <v>88</v>
      </c>
      <c r="B47">
        <f t="shared" si="0"/>
        <v>1101</v>
      </c>
      <c r="C47">
        <f t="shared" si="1"/>
        <v>1345</v>
      </c>
      <c r="D47" t="str">
        <f t="shared" si="8"/>
        <v>Abilene Chr</v>
      </c>
      <c r="E47" t="str">
        <f t="shared" si="2"/>
        <v>Purdue</v>
      </c>
      <c r="F47" t="s">
        <v>89</v>
      </c>
      <c r="G47" t="str">
        <f t="shared" si="3"/>
        <v>0.97100784 0.02899216</v>
      </c>
      <c r="H47">
        <f t="shared" si="4"/>
        <v>11</v>
      </c>
      <c r="I47" t="str">
        <f t="shared" si="5"/>
        <v>0.97100784</v>
      </c>
      <c r="J47" t="str">
        <f t="shared" si="6"/>
        <v>0.028992</v>
      </c>
      <c r="K47" t="str">
        <f t="shared" si="7"/>
        <v>Abilene Chr</v>
      </c>
      <c r="L47">
        <v>1145</v>
      </c>
      <c r="M47" t="s">
        <v>3841</v>
      </c>
    </row>
    <row r="48" spans="1:13" x14ac:dyDescent="0.2">
      <c r="A48" t="s">
        <v>90</v>
      </c>
      <c r="B48">
        <f t="shared" si="0"/>
        <v>1101</v>
      </c>
      <c r="C48">
        <f t="shared" si="1"/>
        <v>1353</v>
      </c>
      <c r="D48" t="str">
        <f t="shared" si="8"/>
        <v>Abilene Chr</v>
      </c>
      <c r="E48" t="str">
        <f t="shared" si="2"/>
        <v>Rutgers</v>
      </c>
      <c r="F48" t="s">
        <v>91</v>
      </c>
      <c r="G48" t="str">
        <f t="shared" si="3"/>
        <v>0.87161714 0.12838286</v>
      </c>
      <c r="H48">
        <f t="shared" si="4"/>
        <v>11</v>
      </c>
      <c r="I48" t="str">
        <f t="shared" si="5"/>
        <v>0.87161714</v>
      </c>
      <c r="J48" t="str">
        <f t="shared" si="6"/>
        <v>0.128382</v>
      </c>
      <c r="K48" t="str">
        <f t="shared" si="7"/>
        <v>Abilene Chr</v>
      </c>
      <c r="L48">
        <v>1146</v>
      </c>
      <c r="M48" t="s">
        <v>3840</v>
      </c>
    </row>
    <row r="49" spans="1:13" x14ac:dyDescent="0.2">
      <c r="A49" t="s">
        <v>92</v>
      </c>
      <c r="B49">
        <f t="shared" si="0"/>
        <v>1101</v>
      </c>
      <c r="C49">
        <f t="shared" si="1"/>
        <v>1361</v>
      </c>
      <c r="D49" t="str">
        <f t="shared" si="8"/>
        <v>Abilene Chr</v>
      </c>
      <c r="E49" t="str">
        <f t="shared" si="2"/>
        <v>San Diego St</v>
      </c>
      <c r="F49" t="s">
        <v>78</v>
      </c>
      <c r="G49" t="str">
        <f t="shared" si="3"/>
        <v>0.91065771 0.08934229</v>
      </c>
      <c r="H49">
        <f t="shared" si="4"/>
        <v>11</v>
      </c>
      <c r="I49" t="str">
        <f t="shared" si="5"/>
        <v>0.91065771</v>
      </c>
      <c r="J49" t="str">
        <f t="shared" si="6"/>
        <v>0.089342</v>
      </c>
      <c r="K49" t="str">
        <f t="shared" si="7"/>
        <v>Abilene Chr</v>
      </c>
      <c r="L49">
        <v>1147</v>
      </c>
      <c r="M49" t="s">
        <v>3839</v>
      </c>
    </row>
    <row r="50" spans="1:13" x14ac:dyDescent="0.2">
      <c r="A50" t="s">
        <v>93</v>
      </c>
      <c r="B50">
        <f t="shared" si="0"/>
        <v>1101</v>
      </c>
      <c r="C50">
        <f t="shared" si="1"/>
        <v>1364</v>
      </c>
      <c r="D50" t="str">
        <f t="shared" si="8"/>
        <v>Abilene Chr</v>
      </c>
      <c r="E50" t="str">
        <f t="shared" si="2"/>
        <v>UC Santa Barbara</v>
      </c>
      <c r="F50" t="s">
        <v>94</v>
      </c>
      <c r="G50" t="str">
        <f t="shared" si="3"/>
        <v>0.7991902 0.2008098</v>
      </c>
      <c r="H50">
        <f t="shared" si="4"/>
        <v>10</v>
      </c>
      <c r="I50" t="str">
        <f t="shared" si="5"/>
        <v xml:space="preserve">0.7991902 </v>
      </c>
      <c r="J50" t="str">
        <f t="shared" si="6"/>
        <v>.2008098</v>
      </c>
      <c r="K50" t="str">
        <f t="shared" si="7"/>
        <v>Abilene Chr</v>
      </c>
      <c r="L50">
        <v>1148</v>
      </c>
      <c r="M50" t="s">
        <v>3838</v>
      </c>
    </row>
    <row r="51" spans="1:13" x14ac:dyDescent="0.2">
      <c r="A51" t="s">
        <v>95</v>
      </c>
      <c r="B51">
        <f t="shared" si="0"/>
        <v>1101</v>
      </c>
      <c r="C51">
        <f t="shared" si="1"/>
        <v>1382</v>
      </c>
      <c r="D51" t="str">
        <f t="shared" si="8"/>
        <v>Abilene Chr</v>
      </c>
      <c r="E51" t="str">
        <f t="shared" si="2"/>
        <v>St Bonaventure</v>
      </c>
      <c r="F51" t="s">
        <v>96</v>
      </c>
      <c r="G51" t="str">
        <f t="shared" si="3"/>
        <v>0.98246982 0.01753018</v>
      </c>
      <c r="H51">
        <f t="shared" si="4"/>
        <v>11</v>
      </c>
      <c r="I51" t="str">
        <f t="shared" si="5"/>
        <v>0.98246982</v>
      </c>
      <c r="J51" t="str">
        <f t="shared" si="6"/>
        <v>0.017530</v>
      </c>
      <c r="K51" t="str">
        <f t="shared" si="7"/>
        <v>Abilene Chr</v>
      </c>
      <c r="L51">
        <v>1149</v>
      </c>
      <c r="M51" t="s">
        <v>3837</v>
      </c>
    </row>
    <row r="52" spans="1:13" x14ac:dyDescent="0.2">
      <c r="A52" t="s">
        <v>97</v>
      </c>
      <c r="B52">
        <f t="shared" si="0"/>
        <v>1101</v>
      </c>
      <c r="C52">
        <f t="shared" si="1"/>
        <v>1393</v>
      </c>
      <c r="D52" t="str">
        <f t="shared" si="8"/>
        <v>Abilene Chr</v>
      </c>
      <c r="E52" t="str">
        <f t="shared" si="2"/>
        <v>Syracuse</v>
      </c>
      <c r="F52" t="s">
        <v>98</v>
      </c>
      <c r="G52" t="str">
        <f t="shared" si="3"/>
        <v>0.99347701 0.00652299</v>
      </c>
      <c r="H52">
        <f t="shared" si="4"/>
        <v>11</v>
      </c>
      <c r="I52" t="str">
        <f t="shared" si="5"/>
        <v>0.99347701</v>
      </c>
      <c r="J52" t="str">
        <f t="shared" si="6"/>
        <v>0.006522</v>
      </c>
      <c r="K52" t="str">
        <f t="shared" si="7"/>
        <v>Abilene Chr</v>
      </c>
      <c r="L52">
        <v>1150</v>
      </c>
      <c r="M52" t="s">
        <v>3836</v>
      </c>
    </row>
    <row r="53" spans="1:13" x14ac:dyDescent="0.2">
      <c r="A53" t="s">
        <v>99</v>
      </c>
      <c r="B53">
        <f t="shared" si="0"/>
        <v>1101</v>
      </c>
      <c r="C53">
        <f t="shared" si="1"/>
        <v>1397</v>
      </c>
      <c r="D53" t="str">
        <f t="shared" si="8"/>
        <v>Abilene Chr</v>
      </c>
      <c r="E53" t="str">
        <f t="shared" si="2"/>
        <v>Tennessee</v>
      </c>
      <c r="F53" t="s">
        <v>100</v>
      </c>
      <c r="G53" t="str">
        <f t="shared" si="3"/>
        <v>0.98359707 0.01640293</v>
      </c>
      <c r="H53">
        <f t="shared" si="4"/>
        <v>11</v>
      </c>
      <c r="I53" t="str">
        <f t="shared" si="5"/>
        <v>0.98359707</v>
      </c>
      <c r="J53" t="str">
        <f t="shared" si="6"/>
        <v>0.016402</v>
      </c>
      <c r="K53" t="str">
        <f t="shared" si="7"/>
        <v>Abilene Chr</v>
      </c>
      <c r="L53">
        <v>1151</v>
      </c>
      <c r="M53" t="s">
        <v>3835</v>
      </c>
    </row>
    <row r="54" spans="1:13" x14ac:dyDescent="0.2">
      <c r="A54" t="s">
        <v>101</v>
      </c>
      <c r="B54">
        <f t="shared" si="0"/>
        <v>1101</v>
      </c>
      <c r="C54">
        <f t="shared" si="1"/>
        <v>1400</v>
      </c>
      <c r="D54" t="str">
        <f t="shared" si="8"/>
        <v>Abilene Chr</v>
      </c>
      <c r="E54" t="str">
        <f t="shared" si="2"/>
        <v>Texas</v>
      </c>
      <c r="F54" t="s">
        <v>78</v>
      </c>
      <c r="G54" t="str">
        <f t="shared" si="3"/>
        <v>0.91065771 0.08934229</v>
      </c>
      <c r="H54">
        <f t="shared" si="4"/>
        <v>11</v>
      </c>
      <c r="I54" t="str">
        <f t="shared" si="5"/>
        <v>0.91065771</v>
      </c>
      <c r="J54" t="str">
        <f t="shared" si="6"/>
        <v>0.089342</v>
      </c>
      <c r="K54" t="str">
        <f t="shared" si="7"/>
        <v>Abilene Chr</v>
      </c>
      <c r="L54">
        <v>1152</v>
      </c>
      <c r="M54" t="s">
        <v>3834</v>
      </c>
    </row>
    <row r="55" spans="1:13" x14ac:dyDescent="0.2">
      <c r="A55" t="s">
        <v>102</v>
      </c>
      <c r="B55">
        <f t="shared" si="0"/>
        <v>1101</v>
      </c>
      <c r="C55">
        <f t="shared" si="1"/>
        <v>1403</v>
      </c>
      <c r="D55" t="str">
        <f t="shared" si="8"/>
        <v>Abilene Chr</v>
      </c>
      <c r="E55" t="str">
        <f t="shared" si="2"/>
        <v>Texas Tech</v>
      </c>
      <c r="F55" t="s">
        <v>103</v>
      </c>
      <c r="G55" t="str">
        <f t="shared" si="3"/>
        <v>0.98583779 0.01416221</v>
      </c>
      <c r="H55">
        <f t="shared" si="4"/>
        <v>11</v>
      </c>
      <c r="I55" t="str">
        <f t="shared" si="5"/>
        <v>0.98583779</v>
      </c>
      <c r="J55" t="str">
        <f t="shared" si="6"/>
        <v>0.014162</v>
      </c>
      <c r="K55" t="str">
        <f t="shared" si="7"/>
        <v>Abilene Chr</v>
      </c>
      <c r="L55">
        <v>1153</v>
      </c>
      <c r="M55" t="s">
        <v>3833</v>
      </c>
    </row>
    <row r="56" spans="1:13" x14ac:dyDescent="0.2">
      <c r="A56" t="s">
        <v>104</v>
      </c>
      <c r="B56">
        <f t="shared" si="0"/>
        <v>1101</v>
      </c>
      <c r="C56">
        <f t="shared" si="1"/>
        <v>1411</v>
      </c>
      <c r="D56" t="str">
        <f t="shared" si="8"/>
        <v>Abilene Chr</v>
      </c>
      <c r="E56" t="str">
        <f t="shared" si="2"/>
        <v>TX Southern</v>
      </c>
      <c r="F56" t="s">
        <v>105</v>
      </c>
      <c r="G56" t="str">
        <f t="shared" si="3"/>
        <v>0.10867239 0.89132761</v>
      </c>
      <c r="H56">
        <f t="shared" si="4"/>
        <v>11</v>
      </c>
      <c r="I56" t="str">
        <f t="shared" si="5"/>
        <v>0.10867239</v>
      </c>
      <c r="J56" t="str">
        <f t="shared" si="6"/>
        <v>0.891327</v>
      </c>
      <c r="K56" t="str">
        <f t="shared" si="7"/>
        <v>TX Southern</v>
      </c>
      <c r="L56">
        <v>1154</v>
      </c>
      <c r="M56" t="s">
        <v>3832</v>
      </c>
    </row>
    <row r="57" spans="1:13" x14ac:dyDescent="0.2">
      <c r="A57" t="s">
        <v>106</v>
      </c>
      <c r="B57">
        <f t="shared" si="0"/>
        <v>1101</v>
      </c>
      <c r="C57">
        <f t="shared" si="1"/>
        <v>1417</v>
      </c>
      <c r="D57" t="str">
        <f t="shared" si="8"/>
        <v>Abilene Chr</v>
      </c>
      <c r="E57" t="str">
        <f t="shared" si="2"/>
        <v>UCLA</v>
      </c>
      <c r="F57" t="s">
        <v>107</v>
      </c>
      <c r="G57" t="str">
        <f t="shared" si="3"/>
        <v>0.9860089 0.0139911</v>
      </c>
      <c r="H57">
        <f t="shared" si="4"/>
        <v>10</v>
      </c>
      <c r="I57" t="str">
        <f t="shared" si="5"/>
        <v xml:space="preserve">0.9860089 </v>
      </c>
      <c r="J57" t="str">
        <f t="shared" si="6"/>
        <v>.0139911</v>
      </c>
      <c r="K57" t="str">
        <f t="shared" si="7"/>
        <v>Abilene Chr</v>
      </c>
      <c r="L57">
        <v>1155</v>
      </c>
      <c r="M57" t="s">
        <v>3831</v>
      </c>
    </row>
    <row r="58" spans="1:13" x14ac:dyDescent="0.2">
      <c r="A58" t="s">
        <v>108</v>
      </c>
      <c r="B58">
        <f t="shared" si="0"/>
        <v>1101</v>
      </c>
      <c r="C58">
        <f t="shared" si="1"/>
        <v>1422</v>
      </c>
      <c r="D58" t="str">
        <f t="shared" si="8"/>
        <v>Abilene Chr</v>
      </c>
      <c r="E58" t="str">
        <f t="shared" si="2"/>
        <v>UNC Greensboro</v>
      </c>
      <c r="F58" t="s">
        <v>109</v>
      </c>
      <c r="G58" t="str">
        <f t="shared" si="3"/>
        <v>0.92388931 0.07611069</v>
      </c>
      <c r="H58">
        <f t="shared" si="4"/>
        <v>11</v>
      </c>
      <c r="I58" t="str">
        <f t="shared" si="5"/>
        <v>0.92388931</v>
      </c>
      <c r="J58" t="str">
        <f t="shared" si="6"/>
        <v>0.076110</v>
      </c>
      <c r="K58" t="str">
        <f t="shared" si="7"/>
        <v>Abilene Chr</v>
      </c>
      <c r="L58">
        <v>1156</v>
      </c>
      <c r="M58" t="s">
        <v>3830</v>
      </c>
    </row>
    <row r="59" spans="1:13" x14ac:dyDescent="0.2">
      <c r="A59" t="s">
        <v>110</v>
      </c>
      <c r="B59">
        <f t="shared" si="0"/>
        <v>1101</v>
      </c>
      <c r="C59">
        <f t="shared" si="1"/>
        <v>1425</v>
      </c>
      <c r="D59" t="str">
        <f t="shared" si="8"/>
        <v>Abilene Chr</v>
      </c>
      <c r="E59" t="str">
        <f t="shared" si="2"/>
        <v>USC</v>
      </c>
      <c r="F59" t="s">
        <v>111</v>
      </c>
      <c r="G59" t="str">
        <f t="shared" si="3"/>
        <v>0.98993763 0.01006237</v>
      </c>
      <c r="H59">
        <f t="shared" si="4"/>
        <v>11</v>
      </c>
      <c r="I59" t="str">
        <f t="shared" si="5"/>
        <v>0.98993763</v>
      </c>
      <c r="J59" t="str">
        <f t="shared" si="6"/>
        <v>0.010062</v>
      </c>
      <c r="K59" t="str">
        <f t="shared" si="7"/>
        <v>Abilene Chr</v>
      </c>
      <c r="L59">
        <v>1157</v>
      </c>
      <c r="M59" t="s">
        <v>3829</v>
      </c>
    </row>
    <row r="60" spans="1:13" x14ac:dyDescent="0.2">
      <c r="A60" t="s">
        <v>112</v>
      </c>
      <c r="B60">
        <f t="shared" si="0"/>
        <v>1101</v>
      </c>
      <c r="C60">
        <f t="shared" si="1"/>
        <v>1429</v>
      </c>
      <c r="D60" t="str">
        <f t="shared" si="8"/>
        <v>Abilene Chr</v>
      </c>
      <c r="E60" t="str">
        <f t="shared" si="2"/>
        <v>Utah St</v>
      </c>
      <c r="F60" t="s">
        <v>113</v>
      </c>
      <c r="G60" t="str">
        <f t="shared" si="3"/>
        <v>0.86907742 0.13092258</v>
      </c>
      <c r="H60">
        <f t="shared" si="4"/>
        <v>11</v>
      </c>
      <c r="I60" t="str">
        <f t="shared" si="5"/>
        <v>0.86907742</v>
      </c>
      <c r="J60" t="str">
        <f t="shared" si="6"/>
        <v>0.130922</v>
      </c>
      <c r="K60" t="str">
        <f t="shared" si="7"/>
        <v>Abilene Chr</v>
      </c>
      <c r="L60">
        <v>1158</v>
      </c>
      <c r="M60" t="s">
        <v>3828</v>
      </c>
    </row>
    <row r="61" spans="1:13" x14ac:dyDescent="0.2">
      <c r="A61" t="s">
        <v>114</v>
      </c>
      <c r="B61">
        <f t="shared" si="0"/>
        <v>1101</v>
      </c>
      <c r="C61">
        <f t="shared" si="1"/>
        <v>1433</v>
      </c>
      <c r="D61" t="str">
        <f t="shared" si="8"/>
        <v>Abilene Chr</v>
      </c>
      <c r="E61" t="str">
        <f t="shared" si="2"/>
        <v>VCU</v>
      </c>
      <c r="F61" t="s">
        <v>103</v>
      </c>
      <c r="G61" t="str">
        <f t="shared" si="3"/>
        <v>0.98583779 0.01416221</v>
      </c>
      <c r="H61">
        <f t="shared" si="4"/>
        <v>11</v>
      </c>
      <c r="I61" t="str">
        <f t="shared" si="5"/>
        <v>0.98583779</v>
      </c>
      <c r="J61" t="str">
        <f t="shared" si="6"/>
        <v>0.014162</v>
      </c>
      <c r="K61" t="str">
        <f t="shared" si="7"/>
        <v>Abilene Chr</v>
      </c>
      <c r="L61">
        <v>1159</v>
      </c>
      <c r="M61" t="s">
        <v>3827</v>
      </c>
    </row>
    <row r="62" spans="1:13" x14ac:dyDescent="0.2">
      <c r="A62" t="s">
        <v>115</v>
      </c>
      <c r="B62">
        <f t="shared" si="0"/>
        <v>1101</v>
      </c>
      <c r="C62">
        <f t="shared" si="1"/>
        <v>1437</v>
      </c>
      <c r="D62" t="str">
        <f t="shared" si="8"/>
        <v>Abilene Chr</v>
      </c>
      <c r="E62" t="str">
        <f t="shared" si="2"/>
        <v>Villanova</v>
      </c>
      <c r="F62" t="s">
        <v>116</v>
      </c>
      <c r="G62" t="str">
        <f t="shared" si="3"/>
        <v>0.9711777 0.0288223</v>
      </c>
      <c r="H62">
        <f t="shared" si="4"/>
        <v>10</v>
      </c>
      <c r="I62" t="str">
        <f t="shared" si="5"/>
        <v xml:space="preserve">0.9711777 </v>
      </c>
      <c r="J62" t="str">
        <f t="shared" si="6"/>
        <v>.0288223</v>
      </c>
      <c r="K62" t="str">
        <f t="shared" si="7"/>
        <v>Abilene Chr</v>
      </c>
      <c r="L62">
        <v>1160</v>
      </c>
      <c r="M62" t="s">
        <v>3826</v>
      </c>
    </row>
    <row r="63" spans="1:13" x14ac:dyDescent="0.2">
      <c r="A63" t="s">
        <v>117</v>
      </c>
      <c r="B63">
        <f t="shared" si="0"/>
        <v>1101</v>
      </c>
      <c r="C63">
        <f t="shared" si="1"/>
        <v>1438</v>
      </c>
      <c r="D63" t="str">
        <f t="shared" si="8"/>
        <v>Abilene Chr</v>
      </c>
      <c r="E63" t="str">
        <f t="shared" si="2"/>
        <v>Virginia</v>
      </c>
      <c r="F63" t="s">
        <v>11</v>
      </c>
      <c r="G63" t="str">
        <f t="shared" si="3"/>
        <v>0.99363206 0.00636794</v>
      </c>
      <c r="H63">
        <f t="shared" si="4"/>
        <v>11</v>
      </c>
      <c r="I63" t="str">
        <f t="shared" si="5"/>
        <v>0.99363206</v>
      </c>
      <c r="J63" t="str">
        <f t="shared" si="6"/>
        <v>0.006367</v>
      </c>
      <c r="K63" t="str">
        <f t="shared" si="7"/>
        <v>Abilene Chr</v>
      </c>
      <c r="L63">
        <v>1161</v>
      </c>
      <c r="M63" t="s">
        <v>3825</v>
      </c>
    </row>
    <row r="64" spans="1:13" x14ac:dyDescent="0.2">
      <c r="A64" t="s">
        <v>118</v>
      </c>
      <c r="B64">
        <f t="shared" si="0"/>
        <v>1101</v>
      </c>
      <c r="C64">
        <f t="shared" si="1"/>
        <v>1439</v>
      </c>
      <c r="D64" t="str">
        <f t="shared" si="8"/>
        <v>Abilene Chr</v>
      </c>
      <c r="E64" t="str">
        <f t="shared" si="2"/>
        <v>Virginia Tech</v>
      </c>
      <c r="F64" t="s">
        <v>11</v>
      </c>
      <c r="G64" t="str">
        <f t="shared" si="3"/>
        <v>0.99363206 0.00636794</v>
      </c>
      <c r="H64">
        <f t="shared" si="4"/>
        <v>11</v>
      </c>
      <c r="I64" t="str">
        <f t="shared" si="5"/>
        <v>0.99363206</v>
      </c>
      <c r="J64" t="str">
        <f t="shared" si="6"/>
        <v>0.006367</v>
      </c>
      <c r="K64" t="str">
        <f t="shared" si="7"/>
        <v>Abilene Chr</v>
      </c>
      <c r="L64">
        <v>1162</v>
      </c>
      <c r="M64" t="s">
        <v>3824</v>
      </c>
    </row>
    <row r="65" spans="1:13" x14ac:dyDescent="0.2">
      <c r="A65" t="s">
        <v>119</v>
      </c>
      <c r="B65">
        <f t="shared" si="0"/>
        <v>1101</v>
      </c>
      <c r="C65">
        <f t="shared" si="1"/>
        <v>1452</v>
      </c>
      <c r="D65" t="str">
        <f t="shared" si="8"/>
        <v>Abilene Chr</v>
      </c>
      <c r="E65" t="str">
        <f t="shared" si="2"/>
        <v>West Virginia</v>
      </c>
      <c r="F65" t="s">
        <v>120</v>
      </c>
      <c r="G65" t="str">
        <f t="shared" si="3"/>
        <v>0.99115649 0.00884351</v>
      </c>
      <c r="H65">
        <f t="shared" si="4"/>
        <v>11</v>
      </c>
      <c r="I65" t="str">
        <f t="shared" si="5"/>
        <v>0.99115649</v>
      </c>
      <c r="J65" t="str">
        <f t="shared" si="6"/>
        <v>0.008843</v>
      </c>
      <c r="K65" t="str">
        <f t="shared" si="7"/>
        <v>Abilene Chr</v>
      </c>
      <c r="L65">
        <v>1163</v>
      </c>
      <c r="M65" t="s">
        <v>3823</v>
      </c>
    </row>
    <row r="66" spans="1:13" x14ac:dyDescent="0.2">
      <c r="A66" t="s">
        <v>121</v>
      </c>
      <c r="B66">
        <f t="shared" si="0"/>
        <v>1101</v>
      </c>
      <c r="C66">
        <f t="shared" si="1"/>
        <v>1455</v>
      </c>
      <c r="D66" t="str">
        <f t="shared" si="8"/>
        <v>Abilene Chr</v>
      </c>
      <c r="E66" t="str">
        <f t="shared" si="2"/>
        <v>Wichita St</v>
      </c>
      <c r="F66" t="s">
        <v>122</v>
      </c>
      <c r="G66" t="str">
        <f t="shared" si="3"/>
        <v>0.99565162 0.00434838</v>
      </c>
      <c r="H66">
        <f t="shared" si="4"/>
        <v>11</v>
      </c>
      <c r="I66" t="str">
        <f t="shared" si="5"/>
        <v>0.99565162</v>
      </c>
      <c r="J66" t="str">
        <f t="shared" si="6"/>
        <v>0.004348</v>
      </c>
      <c r="K66" t="str">
        <f t="shared" si="7"/>
        <v>Abilene Chr</v>
      </c>
      <c r="L66">
        <v>1164</v>
      </c>
      <c r="M66" t="s">
        <v>3822</v>
      </c>
    </row>
    <row r="67" spans="1:13" x14ac:dyDescent="0.2">
      <c r="A67" t="s">
        <v>123</v>
      </c>
      <c r="B67">
        <f t="shared" ref="B67:B130" si="9">INT(MID(A67,6,4))</f>
        <v>1101</v>
      </c>
      <c r="C67">
        <f t="shared" ref="C67:C130" si="10">INT(MID(A67,11,4))</f>
        <v>1457</v>
      </c>
      <c r="D67" t="str">
        <f t="shared" si="8"/>
        <v>Abilene Chr</v>
      </c>
      <c r="E67" t="str">
        <f t="shared" ref="E67:E130" si="11">INDEX($M$3:$M$373,MATCH(C67,$L$3:$L$373))</f>
        <v>Winthrop</v>
      </c>
      <c r="F67" t="s">
        <v>124</v>
      </c>
      <c r="G67" t="str">
        <f t="shared" ref="G67:G130" si="12">REPLACE(LEFT(F67,LEN(F67)-2),1,2,"")</f>
        <v>0.91567545 0.08432455</v>
      </c>
      <c r="H67">
        <f t="shared" ref="H67:H130" si="13">SEARCH(" ",G67)</f>
        <v>11</v>
      </c>
      <c r="I67" t="str">
        <f t="shared" ref="I67:I130" si="14">LEFT(G67,10)</f>
        <v>0.91567545</v>
      </c>
      <c r="J67" t="str">
        <f t="shared" ref="J67:J130" si="15">MID(G67,12,8)</f>
        <v>0.084324</v>
      </c>
      <c r="K67" t="str">
        <f t="shared" ref="K67:K130" si="16">IF(I67&gt;J67,D67,E67)</f>
        <v>Abilene Chr</v>
      </c>
      <c r="L67">
        <v>1165</v>
      </c>
      <c r="M67" t="s">
        <v>3821</v>
      </c>
    </row>
    <row r="68" spans="1:13" x14ac:dyDescent="0.2">
      <c r="A68" t="s">
        <v>125</v>
      </c>
      <c r="B68">
        <f t="shared" si="9"/>
        <v>1101</v>
      </c>
      <c r="C68">
        <f t="shared" si="10"/>
        <v>1458</v>
      </c>
      <c r="D68" t="str">
        <f t="shared" si="8"/>
        <v>Abilene Chr</v>
      </c>
      <c r="E68" t="str">
        <f t="shared" si="11"/>
        <v>Wisconsin</v>
      </c>
      <c r="F68" t="s">
        <v>11</v>
      </c>
      <c r="G68" t="str">
        <f t="shared" si="12"/>
        <v>0.99363206 0.00636794</v>
      </c>
      <c r="H68">
        <f t="shared" si="13"/>
        <v>11</v>
      </c>
      <c r="I68" t="str">
        <f t="shared" si="14"/>
        <v>0.99363206</v>
      </c>
      <c r="J68" t="str">
        <f t="shared" si="15"/>
        <v>0.006367</v>
      </c>
      <c r="K68" t="str">
        <f t="shared" si="16"/>
        <v>Abilene Chr</v>
      </c>
      <c r="L68">
        <v>1166</v>
      </c>
      <c r="M68" t="s">
        <v>3820</v>
      </c>
    </row>
    <row r="69" spans="1:13" x14ac:dyDescent="0.2">
      <c r="A69" t="s">
        <v>126</v>
      </c>
      <c r="B69">
        <f t="shared" si="9"/>
        <v>1104</v>
      </c>
      <c r="C69">
        <f t="shared" si="10"/>
        <v>1111</v>
      </c>
      <c r="D69" t="str">
        <f t="shared" ref="D69:D132" si="17">INDEX($M$3:$M$373,MATCH(B69,$L$3:$L$373))</f>
        <v>Alabama</v>
      </c>
      <c r="E69" t="str">
        <f t="shared" si="11"/>
        <v>Appalachian St</v>
      </c>
      <c r="F69" t="s">
        <v>127</v>
      </c>
      <c r="G69" t="str">
        <f t="shared" si="12"/>
        <v>0.11782301 0.88217699</v>
      </c>
      <c r="H69">
        <f t="shared" si="13"/>
        <v>11</v>
      </c>
      <c r="I69" t="str">
        <f t="shared" si="14"/>
        <v>0.11782301</v>
      </c>
      <c r="J69" t="str">
        <f t="shared" si="15"/>
        <v>0.882176</v>
      </c>
      <c r="K69" t="str">
        <f t="shared" si="16"/>
        <v>Appalachian St</v>
      </c>
      <c r="L69">
        <v>1167</v>
      </c>
      <c r="M69" t="s">
        <v>3819</v>
      </c>
    </row>
    <row r="70" spans="1:13" x14ac:dyDescent="0.2">
      <c r="A70" t="s">
        <v>128</v>
      </c>
      <c r="B70">
        <f t="shared" si="9"/>
        <v>1104</v>
      </c>
      <c r="C70">
        <f t="shared" si="10"/>
        <v>1116</v>
      </c>
      <c r="D70" t="str">
        <f t="shared" si="17"/>
        <v>Alabama</v>
      </c>
      <c r="E70" t="str">
        <f t="shared" si="11"/>
        <v>Arkansas</v>
      </c>
      <c r="F70" t="s">
        <v>129</v>
      </c>
      <c r="G70" t="str">
        <f t="shared" si="12"/>
        <v>0.14934009 0.85065991</v>
      </c>
      <c r="H70">
        <f t="shared" si="13"/>
        <v>11</v>
      </c>
      <c r="I70" t="str">
        <f t="shared" si="14"/>
        <v>0.14934009</v>
      </c>
      <c r="J70" t="str">
        <f t="shared" si="15"/>
        <v>0.850659</v>
      </c>
      <c r="K70" t="str">
        <f t="shared" si="16"/>
        <v>Arkansas</v>
      </c>
      <c r="L70">
        <v>1168</v>
      </c>
      <c r="M70" t="s">
        <v>3818</v>
      </c>
    </row>
    <row r="71" spans="1:13" x14ac:dyDescent="0.2">
      <c r="A71" t="s">
        <v>130</v>
      </c>
      <c r="B71">
        <f t="shared" si="9"/>
        <v>1104</v>
      </c>
      <c r="C71">
        <f t="shared" si="10"/>
        <v>1124</v>
      </c>
      <c r="D71" t="str">
        <f t="shared" si="17"/>
        <v>Alabama</v>
      </c>
      <c r="E71" t="str">
        <f t="shared" si="11"/>
        <v>Baylor</v>
      </c>
      <c r="F71" t="s">
        <v>131</v>
      </c>
      <c r="G71" t="str">
        <f t="shared" si="12"/>
        <v>0.92770996 0.07229004</v>
      </c>
      <c r="H71">
        <f t="shared" si="13"/>
        <v>11</v>
      </c>
      <c r="I71" t="str">
        <f t="shared" si="14"/>
        <v>0.92770996</v>
      </c>
      <c r="J71" t="str">
        <f t="shared" si="15"/>
        <v>0.072290</v>
      </c>
      <c r="K71" t="str">
        <f t="shared" si="16"/>
        <v>Alabama</v>
      </c>
      <c r="L71">
        <v>1169</v>
      </c>
      <c r="M71" t="s">
        <v>3817</v>
      </c>
    </row>
    <row r="72" spans="1:13" x14ac:dyDescent="0.2">
      <c r="A72" t="s">
        <v>132</v>
      </c>
      <c r="B72">
        <f t="shared" si="9"/>
        <v>1104</v>
      </c>
      <c r="C72">
        <f t="shared" si="10"/>
        <v>1140</v>
      </c>
      <c r="D72" t="str">
        <f t="shared" si="17"/>
        <v>Alabama</v>
      </c>
      <c r="E72" t="str">
        <f t="shared" si="11"/>
        <v>BYU</v>
      </c>
      <c r="F72" t="s">
        <v>133</v>
      </c>
      <c r="G72" t="str">
        <f t="shared" si="12"/>
        <v>0.12279658 0.87720342</v>
      </c>
      <c r="H72">
        <f t="shared" si="13"/>
        <v>11</v>
      </c>
      <c r="I72" t="str">
        <f t="shared" si="14"/>
        <v>0.12279658</v>
      </c>
      <c r="J72" t="str">
        <f t="shared" si="15"/>
        <v>0.877203</v>
      </c>
      <c r="K72" t="str">
        <f t="shared" si="16"/>
        <v>BYU</v>
      </c>
      <c r="L72">
        <v>1170</v>
      </c>
      <c r="M72" t="s">
        <v>3816</v>
      </c>
    </row>
    <row r="73" spans="1:13" x14ac:dyDescent="0.2">
      <c r="A73" t="s">
        <v>134</v>
      </c>
      <c r="B73">
        <f t="shared" si="9"/>
        <v>1104</v>
      </c>
      <c r="C73">
        <f t="shared" si="10"/>
        <v>1155</v>
      </c>
      <c r="D73" t="str">
        <f t="shared" si="17"/>
        <v>Alabama</v>
      </c>
      <c r="E73" t="str">
        <f t="shared" si="11"/>
        <v>Clemson</v>
      </c>
      <c r="F73" t="s">
        <v>24</v>
      </c>
      <c r="G73" t="str">
        <f t="shared" si="12"/>
        <v>0.12965454 0.87034546</v>
      </c>
      <c r="H73">
        <f t="shared" si="13"/>
        <v>11</v>
      </c>
      <c r="I73" t="str">
        <f t="shared" si="14"/>
        <v>0.12965454</v>
      </c>
      <c r="J73" t="str">
        <f t="shared" si="15"/>
        <v>0.870345</v>
      </c>
      <c r="K73" t="str">
        <f t="shared" si="16"/>
        <v>Clemson</v>
      </c>
      <c r="L73">
        <v>1171</v>
      </c>
      <c r="M73" t="s">
        <v>3815</v>
      </c>
    </row>
    <row r="74" spans="1:13" x14ac:dyDescent="0.2">
      <c r="A74" t="s">
        <v>135</v>
      </c>
      <c r="B74">
        <f t="shared" si="9"/>
        <v>1104</v>
      </c>
      <c r="C74">
        <f t="shared" si="10"/>
        <v>1156</v>
      </c>
      <c r="D74" t="str">
        <f t="shared" si="17"/>
        <v>Alabama</v>
      </c>
      <c r="E74" t="str">
        <f t="shared" si="11"/>
        <v>Cleveland St</v>
      </c>
      <c r="F74" t="s">
        <v>136</v>
      </c>
      <c r="G74" t="str">
        <f t="shared" si="12"/>
        <v>0.14249607 0.85750393</v>
      </c>
      <c r="H74">
        <f t="shared" si="13"/>
        <v>11</v>
      </c>
      <c r="I74" t="str">
        <f t="shared" si="14"/>
        <v>0.14249607</v>
      </c>
      <c r="J74" t="str">
        <f t="shared" si="15"/>
        <v>0.857503</v>
      </c>
      <c r="K74" t="str">
        <f t="shared" si="16"/>
        <v>Cleveland St</v>
      </c>
      <c r="L74">
        <v>1172</v>
      </c>
      <c r="M74" t="s">
        <v>3814</v>
      </c>
    </row>
    <row r="75" spans="1:13" x14ac:dyDescent="0.2">
      <c r="A75" t="s">
        <v>137</v>
      </c>
      <c r="B75">
        <f t="shared" si="9"/>
        <v>1104</v>
      </c>
      <c r="C75">
        <f t="shared" si="10"/>
        <v>1159</v>
      </c>
      <c r="D75" t="str">
        <f t="shared" si="17"/>
        <v>Alabama</v>
      </c>
      <c r="E75" t="str">
        <f t="shared" si="11"/>
        <v>Colgate</v>
      </c>
      <c r="F75" t="s">
        <v>138</v>
      </c>
      <c r="G75" t="str">
        <f t="shared" si="12"/>
        <v>0.07738004 0.92261996</v>
      </c>
      <c r="H75">
        <f t="shared" si="13"/>
        <v>11</v>
      </c>
      <c r="I75" t="str">
        <f t="shared" si="14"/>
        <v>0.07738004</v>
      </c>
      <c r="J75" t="str">
        <f t="shared" si="15"/>
        <v>0.922619</v>
      </c>
      <c r="K75" t="str">
        <f t="shared" si="16"/>
        <v>Colgate</v>
      </c>
      <c r="L75">
        <v>1173</v>
      </c>
      <c r="M75" t="s">
        <v>3813</v>
      </c>
    </row>
    <row r="76" spans="1:13" x14ac:dyDescent="0.2">
      <c r="A76" t="s">
        <v>139</v>
      </c>
      <c r="B76">
        <f t="shared" si="9"/>
        <v>1104</v>
      </c>
      <c r="C76">
        <f t="shared" si="10"/>
        <v>1160</v>
      </c>
      <c r="D76" t="str">
        <f t="shared" si="17"/>
        <v>Alabama</v>
      </c>
      <c r="E76" t="str">
        <f t="shared" si="11"/>
        <v>Colorado</v>
      </c>
      <c r="F76" t="s">
        <v>140</v>
      </c>
      <c r="G76" t="str">
        <f t="shared" si="12"/>
        <v>0.05090686 0.94909314</v>
      </c>
      <c r="H76">
        <f t="shared" si="13"/>
        <v>11</v>
      </c>
      <c r="I76" t="str">
        <f t="shared" si="14"/>
        <v>0.05090686</v>
      </c>
      <c r="J76" t="str">
        <f t="shared" si="15"/>
        <v>0.949093</v>
      </c>
      <c r="K76" t="str">
        <f t="shared" si="16"/>
        <v>Colorado</v>
      </c>
      <c r="L76">
        <v>1174</v>
      </c>
      <c r="M76" t="s">
        <v>3812</v>
      </c>
    </row>
    <row r="77" spans="1:13" x14ac:dyDescent="0.2">
      <c r="A77" t="s">
        <v>141</v>
      </c>
      <c r="B77">
        <f t="shared" si="9"/>
        <v>1104</v>
      </c>
      <c r="C77">
        <f t="shared" si="10"/>
        <v>1163</v>
      </c>
      <c r="D77" t="str">
        <f t="shared" si="17"/>
        <v>Alabama</v>
      </c>
      <c r="E77" t="str">
        <f t="shared" si="11"/>
        <v>Connecticut</v>
      </c>
      <c r="F77" t="s">
        <v>142</v>
      </c>
      <c r="G77" t="str">
        <f t="shared" si="12"/>
        <v>0.07340943 0.92659057</v>
      </c>
      <c r="H77">
        <f t="shared" si="13"/>
        <v>11</v>
      </c>
      <c r="I77" t="str">
        <f t="shared" si="14"/>
        <v>0.07340943</v>
      </c>
      <c r="J77" t="str">
        <f t="shared" si="15"/>
        <v>0.926590</v>
      </c>
      <c r="K77" t="str">
        <f t="shared" si="16"/>
        <v>Connecticut</v>
      </c>
      <c r="L77">
        <v>1175</v>
      </c>
      <c r="M77" t="s">
        <v>3811</v>
      </c>
    </row>
    <row r="78" spans="1:13" x14ac:dyDescent="0.2">
      <c r="A78" t="s">
        <v>143</v>
      </c>
      <c r="B78">
        <f t="shared" si="9"/>
        <v>1104</v>
      </c>
      <c r="C78">
        <f t="shared" si="10"/>
        <v>1166</v>
      </c>
      <c r="D78" t="str">
        <f t="shared" si="17"/>
        <v>Alabama</v>
      </c>
      <c r="E78" t="str">
        <f t="shared" si="11"/>
        <v>Creighton</v>
      </c>
      <c r="F78" t="s">
        <v>144</v>
      </c>
      <c r="G78" t="str">
        <f t="shared" si="12"/>
        <v>0.11068937 0.88931063</v>
      </c>
      <c r="H78">
        <f t="shared" si="13"/>
        <v>11</v>
      </c>
      <c r="I78" t="str">
        <f t="shared" si="14"/>
        <v>0.11068937</v>
      </c>
      <c r="J78" t="str">
        <f t="shared" si="15"/>
        <v>0.889310</v>
      </c>
      <c r="K78" t="str">
        <f t="shared" si="16"/>
        <v>Creighton</v>
      </c>
      <c r="L78">
        <v>1176</v>
      </c>
      <c r="M78" t="s">
        <v>3810</v>
      </c>
    </row>
    <row r="79" spans="1:13" x14ac:dyDescent="0.2">
      <c r="A79" t="s">
        <v>145</v>
      </c>
      <c r="B79">
        <f t="shared" si="9"/>
        <v>1104</v>
      </c>
      <c r="C79">
        <f t="shared" si="10"/>
        <v>1179</v>
      </c>
      <c r="D79" t="str">
        <f t="shared" si="17"/>
        <v>Alabama</v>
      </c>
      <c r="E79" t="str">
        <f t="shared" si="11"/>
        <v>Drake</v>
      </c>
      <c r="F79" t="s">
        <v>146</v>
      </c>
      <c r="G79" t="str">
        <f t="shared" si="12"/>
        <v>0.12302726 0.87697274</v>
      </c>
      <c r="H79">
        <f t="shared" si="13"/>
        <v>11</v>
      </c>
      <c r="I79" t="str">
        <f t="shared" si="14"/>
        <v>0.12302726</v>
      </c>
      <c r="J79" t="str">
        <f t="shared" si="15"/>
        <v>0.876972</v>
      </c>
      <c r="K79" t="str">
        <f t="shared" si="16"/>
        <v>Drake</v>
      </c>
      <c r="L79">
        <v>1177</v>
      </c>
      <c r="M79" t="s">
        <v>3809</v>
      </c>
    </row>
    <row r="80" spans="1:13" x14ac:dyDescent="0.2">
      <c r="A80" t="s">
        <v>147</v>
      </c>
      <c r="B80">
        <f t="shared" si="9"/>
        <v>1104</v>
      </c>
      <c r="C80">
        <f t="shared" si="10"/>
        <v>1180</v>
      </c>
      <c r="D80" t="str">
        <f t="shared" si="17"/>
        <v>Alabama</v>
      </c>
      <c r="E80" t="str">
        <f t="shared" si="11"/>
        <v>Drexel</v>
      </c>
      <c r="F80" t="s">
        <v>148</v>
      </c>
      <c r="G80" t="str">
        <f t="shared" si="12"/>
        <v>0.09488147 0.90511853</v>
      </c>
      <c r="H80">
        <f t="shared" si="13"/>
        <v>11</v>
      </c>
      <c r="I80" t="str">
        <f t="shared" si="14"/>
        <v>0.09488147</v>
      </c>
      <c r="J80" t="str">
        <f t="shared" si="15"/>
        <v>0.905118</v>
      </c>
      <c r="K80" t="str">
        <f t="shared" si="16"/>
        <v>Drexel</v>
      </c>
      <c r="L80">
        <v>1178</v>
      </c>
      <c r="M80" t="s">
        <v>3808</v>
      </c>
    </row>
    <row r="81" spans="1:13" x14ac:dyDescent="0.2">
      <c r="A81" t="s">
        <v>149</v>
      </c>
      <c r="B81">
        <f t="shared" si="9"/>
        <v>1104</v>
      </c>
      <c r="C81">
        <f t="shared" si="10"/>
        <v>1186</v>
      </c>
      <c r="D81" t="str">
        <f t="shared" si="17"/>
        <v>Alabama</v>
      </c>
      <c r="E81" t="str">
        <f t="shared" si="11"/>
        <v>E Washington</v>
      </c>
      <c r="F81" t="s">
        <v>150</v>
      </c>
      <c r="G81" t="str">
        <f t="shared" si="12"/>
        <v>0.19076216 0.80923784</v>
      </c>
      <c r="H81">
        <f t="shared" si="13"/>
        <v>11</v>
      </c>
      <c r="I81" t="str">
        <f t="shared" si="14"/>
        <v>0.19076216</v>
      </c>
      <c r="J81" t="str">
        <f t="shared" si="15"/>
        <v>0.809237</v>
      </c>
      <c r="K81" t="str">
        <f t="shared" si="16"/>
        <v>E Washington</v>
      </c>
      <c r="L81">
        <v>1179</v>
      </c>
      <c r="M81" t="s">
        <v>3807</v>
      </c>
    </row>
    <row r="82" spans="1:13" x14ac:dyDescent="0.2">
      <c r="A82" t="s">
        <v>151</v>
      </c>
      <c r="B82">
        <f t="shared" si="9"/>
        <v>1104</v>
      </c>
      <c r="C82">
        <f t="shared" si="10"/>
        <v>1196</v>
      </c>
      <c r="D82" t="str">
        <f t="shared" si="17"/>
        <v>Alabama</v>
      </c>
      <c r="E82" t="str">
        <f t="shared" si="11"/>
        <v>Florida</v>
      </c>
      <c r="F82" t="s">
        <v>142</v>
      </c>
      <c r="G82" t="str">
        <f t="shared" si="12"/>
        <v>0.07340943 0.92659057</v>
      </c>
      <c r="H82">
        <f t="shared" si="13"/>
        <v>11</v>
      </c>
      <c r="I82" t="str">
        <f t="shared" si="14"/>
        <v>0.07340943</v>
      </c>
      <c r="J82" t="str">
        <f t="shared" si="15"/>
        <v>0.926590</v>
      </c>
      <c r="K82" t="str">
        <f t="shared" si="16"/>
        <v>Florida</v>
      </c>
      <c r="L82">
        <v>1180</v>
      </c>
      <c r="M82" t="s">
        <v>3806</v>
      </c>
    </row>
    <row r="83" spans="1:13" x14ac:dyDescent="0.2">
      <c r="A83" t="s">
        <v>152</v>
      </c>
      <c r="B83">
        <f t="shared" si="9"/>
        <v>1104</v>
      </c>
      <c r="C83">
        <f t="shared" si="10"/>
        <v>1199</v>
      </c>
      <c r="D83" t="str">
        <f t="shared" si="17"/>
        <v>Alabama</v>
      </c>
      <c r="E83" t="str">
        <f t="shared" si="11"/>
        <v>Florida St</v>
      </c>
      <c r="F83" t="s">
        <v>153</v>
      </c>
      <c r="G83" t="str">
        <f t="shared" si="12"/>
        <v>0.29206173 0.70793827</v>
      </c>
      <c r="H83">
        <f t="shared" si="13"/>
        <v>11</v>
      </c>
      <c r="I83" t="str">
        <f t="shared" si="14"/>
        <v>0.29206173</v>
      </c>
      <c r="J83" t="str">
        <f t="shared" si="15"/>
        <v>0.707938</v>
      </c>
      <c r="K83" t="str">
        <f t="shared" si="16"/>
        <v>Florida St</v>
      </c>
      <c r="L83">
        <v>1181</v>
      </c>
      <c r="M83" t="s">
        <v>3805</v>
      </c>
    </row>
    <row r="84" spans="1:13" x14ac:dyDescent="0.2">
      <c r="A84" t="s">
        <v>154</v>
      </c>
      <c r="B84">
        <f t="shared" si="9"/>
        <v>1104</v>
      </c>
      <c r="C84">
        <f t="shared" si="10"/>
        <v>1207</v>
      </c>
      <c r="D84" t="str">
        <f t="shared" si="17"/>
        <v>Alabama</v>
      </c>
      <c r="E84" t="str">
        <f t="shared" si="11"/>
        <v>Georgetown</v>
      </c>
      <c r="F84" t="s">
        <v>155</v>
      </c>
      <c r="G84" t="str">
        <f t="shared" si="12"/>
        <v>0.09228964 0.90771036</v>
      </c>
      <c r="H84">
        <f t="shared" si="13"/>
        <v>11</v>
      </c>
      <c r="I84" t="str">
        <f t="shared" si="14"/>
        <v>0.09228964</v>
      </c>
      <c r="J84" t="str">
        <f t="shared" si="15"/>
        <v>0.907710</v>
      </c>
      <c r="K84" t="str">
        <f t="shared" si="16"/>
        <v>Georgetown</v>
      </c>
      <c r="L84">
        <v>1182</v>
      </c>
      <c r="M84" t="s">
        <v>3804</v>
      </c>
    </row>
    <row r="85" spans="1:13" x14ac:dyDescent="0.2">
      <c r="A85" t="s">
        <v>156</v>
      </c>
      <c r="B85">
        <f t="shared" si="9"/>
        <v>1104</v>
      </c>
      <c r="C85">
        <f t="shared" si="10"/>
        <v>1210</v>
      </c>
      <c r="D85" t="str">
        <f t="shared" si="17"/>
        <v>Alabama</v>
      </c>
      <c r="E85" t="str">
        <f t="shared" si="11"/>
        <v>Georgia Tech</v>
      </c>
      <c r="F85" t="s">
        <v>157</v>
      </c>
      <c r="G85" t="str">
        <f t="shared" si="12"/>
        <v>0.08836622 0.91163378</v>
      </c>
      <c r="H85">
        <f t="shared" si="13"/>
        <v>11</v>
      </c>
      <c r="I85" t="str">
        <f t="shared" si="14"/>
        <v>0.08836622</v>
      </c>
      <c r="J85" t="str">
        <f t="shared" si="15"/>
        <v>0.911633</v>
      </c>
      <c r="K85" t="str">
        <f t="shared" si="16"/>
        <v>Georgia Tech</v>
      </c>
      <c r="L85">
        <v>1183</v>
      </c>
      <c r="M85" t="s">
        <v>3803</v>
      </c>
    </row>
    <row r="86" spans="1:13" x14ac:dyDescent="0.2">
      <c r="A86" t="s">
        <v>158</v>
      </c>
      <c r="B86">
        <f t="shared" si="9"/>
        <v>1104</v>
      </c>
      <c r="C86">
        <f t="shared" si="10"/>
        <v>1211</v>
      </c>
      <c r="D86" t="str">
        <f t="shared" si="17"/>
        <v>Alabama</v>
      </c>
      <c r="E86" t="str">
        <f t="shared" si="11"/>
        <v>Gonzaga</v>
      </c>
      <c r="F86" t="s">
        <v>159</v>
      </c>
      <c r="G86" t="str">
        <f t="shared" si="12"/>
        <v>0.95059021 0.04940979</v>
      </c>
      <c r="H86">
        <f t="shared" si="13"/>
        <v>11</v>
      </c>
      <c r="I86" t="str">
        <f t="shared" si="14"/>
        <v>0.95059021</v>
      </c>
      <c r="J86" t="str">
        <f t="shared" si="15"/>
        <v>0.049409</v>
      </c>
      <c r="K86" t="str">
        <f t="shared" si="16"/>
        <v>Alabama</v>
      </c>
      <c r="L86">
        <v>1184</v>
      </c>
      <c r="M86" t="s">
        <v>3802</v>
      </c>
    </row>
    <row r="87" spans="1:13" x14ac:dyDescent="0.2">
      <c r="A87" t="s">
        <v>160</v>
      </c>
      <c r="B87">
        <f t="shared" si="9"/>
        <v>1104</v>
      </c>
      <c r="C87">
        <f t="shared" si="10"/>
        <v>1213</v>
      </c>
      <c r="D87" t="str">
        <f t="shared" si="17"/>
        <v>Alabama</v>
      </c>
      <c r="E87" t="str">
        <f t="shared" si="11"/>
        <v>Grand Canyon</v>
      </c>
      <c r="F87" t="s">
        <v>161</v>
      </c>
      <c r="G87" t="str">
        <f t="shared" si="12"/>
        <v>0.03072492 0.96927508</v>
      </c>
      <c r="H87">
        <f t="shared" si="13"/>
        <v>11</v>
      </c>
      <c r="I87" t="str">
        <f t="shared" si="14"/>
        <v>0.03072492</v>
      </c>
      <c r="J87" t="str">
        <f t="shared" si="15"/>
        <v>0.969275</v>
      </c>
      <c r="K87" t="str">
        <f t="shared" si="16"/>
        <v>Grand Canyon</v>
      </c>
      <c r="L87">
        <v>1185</v>
      </c>
      <c r="M87" t="s">
        <v>3801</v>
      </c>
    </row>
    <row r="88" spans="1:13" x14ac:dyDescent="0.2">
      <c r="A88" t="s">
        <v>162</v>
      </c>
      <c r="B88">
        <f t="shared" si="9"/>
        <v>1104</v>
      </c>
      <c r="C88">
        <f t="shared" si="10"/>
        <v>1216</v>
      </c>
      <c r="D88" t="str">
        <f t="shared" si="17"/>
        <v>Alabama</v>
      </c>
      <c r="E88" t="str">
        <f t="shared" si="11"/>
        <v>Hartford</v>
      </c>
      <c r="F88" t="s">
        <v>127</v>
      </c>
      <c r="G88" t="str">
        <f t="shared" si="12"/>
        <v>0.11782301 0.88217699</v>
      </c>
      <c r="H88">
        <f t="shared" si="13"/>
        <v>11</v>
      </c>
      <c r="I88" t="str">
        <f t="shared" si="14"/>
        <v>0.11782301</v>
      </c>
      <c r="J88" t="str">
        <f t="shared" si="15"/>
        <v>0.882176</v>
      </c>
      <c r="K88" t="str">
        <f t="shared" si="16"/>
        <v>Hartford</v>
      </c>
      <c r="L88">
        <v>1186</v>
      </c>
      <c r="M88" t="s">
        <v>3800</v>
      </c>
    </row>
    <row r="89" spans="1:13" x14ac:dyDescent="0.2">
      <c r="A89" t="s">
        <v>163</v>
      </c>
      <c r="B89">
        <f t="shared" si="9"/>
        <v>1104</v>
      </c>
      <c r="C89">
        <f t="shared" si="10"/>
        <v>1222</v>
      </c>
      <c r="D89" t="str">
        <f t="shared" si="17"/>
        <v>Alabama</v>
      </c>
      <c r="E89" t="str">
        <f t="shared" si="11"/>
        <v>Houston</v>
      </c>
      <c r="F89" t="s">
        <v>164</v>
      </c>
      <c r="G89" t="str">
        <f t="shared" si="12"/>
        <v>0.78615701 0.21384299</v>
      </c>
      <c r="H89">
        <f t="shared" si="13"/>
        <v>11</v>
      </c>
      <c r="I89" t="str">
        <f t="shared" si="14"/>
        <v>0.78615701</v>
      </c>
      <c r="J89" t="str">
        <f t="shared" si="15"/>
        <v>0.213842</v>
      </c>
      <c r="K89" t="str">
        <f t="shared" si="16"/>
        <v>Alabama</v>
      </c>
      <c r="L89">
        <v>1187</v>
      </c>
      <c r="M89" t="s">
        <v>3799</v>
      </c>
    </row>
    <row r="90" spans="1:13" x14ac:dyDescent="0.2">
      <c r="A90" t="s">
        <v>165</v>
      </c>
      <c r="B90">
        <f t="shared" si="9"/>
        <v>1104</v>
      </c>
      <c r="C90">
        <f t="shared" si="10"/>
        <v>1228</v>
      </c>
      <c r="D90" t="str">
        <f t="shared" si="17"/>
        <v>Alabama</v>
      </c>
      <c r="E90" t="str">
        <f t="shared" si="11"/>
        <v>Illinois</v>
      </c>
      <c r="F90" t="s">
        <v>166</v>
      </c>
      <c r="G90" t="str">
        <f t="shared" si="12"/>
        <v>0.83069589 0.16930411</v>
      </c>
      <c r="H90">
        <f t="shared" si="13"/>
        <v>11</v>
      </c>
      <c r="I90" t="str">
        <f t="shared" si="14"/>
        <v>0.83069589</v>
      </c>
      <c r="J90" t="str">
        <f t="shared" si="15"/>
        <v>0.169304</v>
      </c>
      <c r="K90" t="str">
        <f t="shared" si="16"/>
        <v>Alabama</v>
      </c>
      <c r="L90">
        <v>1188</v>
      </c>
      <c r="M90" t="s">
        <v>3798</v>
      </c>
    </row>
    <row r="91" spans="1:13" x14ac:dyDescent="0.2">
      <c r="A91" t="s">
        <v>167</v>
      </c>
      <c r="B91">
        <f t="shared" si="9"/>
        <v>1104</v>
      </c>
      <c r="C91">
        <f t="shared" si="10"/>
        <v>1233</v>
      </c>
      <c r="D91" t="str">
        <f t="shared" si="17"/>
        <v>Alabama</v>
      </c>
      <c r="E91" t="str">
        <f t="shared" si="11"/>
        <v>Iona</v>
      </c>
      <c r="F91" t="s">
        <v>168</v>
      </c>
      <c r="G91" t="str">
        <f t="shared" si="12"/>
        <v>0.10043136 0.89956864</v>
      </c>
      <c r="H91">
        <f t="shared" si="13"/>
        <v>11</v>
      </c>
      <c r="I91" t="str">
        <f t="shared" si="14"/>
        <v>0.10043136</v>
      </c>
      <c r="J91" t="str">
        <f t="shared" si="15"/>
        <v>0.899568</v>
      </c>
      <c r="K91" t="str">
        <f t="shared" si="16"/>
        <v>Iona</v>
      </c>
      <c r="L91">
        <v>1189</v>
      </c>
      <c r="M91" t="s">
        <v>3797</v>
      </c>
    </row>
    <row r="92" spans="1:13" x14ac:dyDescent="0.2">
      <c r="A92" t="s">
        <v>169</v>
      </c>
      <c r="B92">
        <f t="shared" si="9"/>
        <v>1104</v>
      </c>
      <c r="C92">
        <f t="shared" si="10"/>
        <v>1234</v>
      </c>
      <c r="D92" t="str">
        <f t="shared" si="17"/>
        <v>Alabama</v>
      </c>
      <c r="E92" t="str">
        <f t="shared" si="11"/>
        <v>Iowa</v>
      </c>
      <c r="F92" t="s">
        <v>170</v>
      </c>
      <c r="G92" t="str">
        <f t="shared" si="12"/>
        <v>0.99123365 0.00876635</v>
      </c>
      <c r="H92">
        <f t="shared" si="13"/>
        <v>11</v>
      </c>
      <c r="I92" t="str">
        <f t="shared" si="14"/>
        <v>0.99123365</v>
      </c>
      <c r="J92" t="str">
        <f t="shared" si="15"/>
        <v>0.008766</v>
      </c>
      <c r="K92" t="str">
        <f t="shared" si="16"/>
        <v>Alabama</v>
      </c>
      <c r="L92">
        <v>1190</v>
      </c>
      <c r="M92" t="s">
        <v>3796</v>
      </c>
    </row>
    <row r="93" spans="1:13" x14ac:dyDescent="0.2">
      <c r="A93" t="s">
        <v>171</v>
      </c>
      <c r="B93">
        <f t="shared" si="9"/>
        <v>1104</v>
      </c>
      <c r="C93">
        <f t="shared" si="10"/>
        <v>1242</v>
      </c>
      <c r="D93" t="str">
        <f t="shared" si="17"/>
        <v>Alabama</v>
      </c>
      <c r="E93" t="str">
        <f t="shared" si="11"/>
        <v>Kansas</v>
      </c>
      <c r="F93" t="s">
        <v>172</v>
      </c>
      <c r="G93" t="str">
        <f t="shared" si="12"/>
        <v>0.09442225 0.90557775</v>
      </c>
      <c r="H93">
        <f t="shared" si="13"/>
        <v>11</v>
      </c>
      <c r="I93" t="str">
        <f t="shared" si="14"/>
        <v>0.09442225</v>
      </c>
      <c r="J93" t="str">
        <f t="shared" si="15"/>
        <v>0.905577</v>
      </c>
      <c r="K93" t="str">
        <f t="shared" si="16"/>
        <v>Kansas</v>
      </c>
      <c r="L93">
        <v>1191</v>
      </c>
      <c r="M93" t="s">
        <v>3795</v>
      </c>
    </row>
    <row r="94" spans="1:13" x14ac:dyDescent="0.2">
      <c r="A94" t="s">
        <v>173</v>
      </c>
      <c r="B94">
        <f t="shared" si="9"/>
        <v>1104</v>
      </c>
      <c r="C94">
        <f t="shared" si="10"/>
        <v>1251</v>
      </c>
      <c r="D94" t="str">
        <f t="shared" si="17"/>
        <v>Alabama</v>
      </c>
      <c r="E94" t="str">
        <f t="shared" si="11"/>
        <v>Liberty</v>
      </c>
      <c r="F94" t="s">
        <v>174</v>
      </c>
      <c r="G94" t="str">
        <f t="shared" si="12"/>
        <v>0.05103538 0.94896462</v>
      </c>
      <c r="H94">
        <f t="shared" si="13"/>
        <v>11</v>
      </c>
      <c r="I94" t="str">
        <f t="shared" si="14"/>
        <v>0.05103538</v>
      </c>
      <c r="J94" t="str">
        <f t="shared" si="15"/>
        <v>0.948964</v>
      </c>
      <c r="K94" t="str">
        <f t="shared" si="16"/>
        <v>Liberty</v>
      </c>
      <c r="L94">
        <v>1192</v>
      </c>
      <c r="M94" t="s">
        <v>3794</v>
      </c>
    </row>
    <row r="95" spans="1:13" x14ac:dyDescent="0.2">
      <c r="A95" t="s">
        <v>175</v>
      </c>
      <c r="B95">
        <f t="shared" si="9"/>
        <v>1104</v>
      </c>
      <c r="C95">
        <f t="shared" si="10"/>
        <v>1260</v>
      </c>
      <c r="D95" t="str">
        <f t="shared" si="17"/>
        <v>Alabama</v>
      </c>
      <c r="E95" t="str">
        <f t="shared" si="11"/>
        <v>Loyola-Chicago</v>
      </c>
      <c r="F95" t="s">
        <v>176</v>
      </c>
      <c r="G95" t="str">
        <f t="shared" si="12"/>
        <v>0.04583328 0.95416672</v>
      </c>
      <c r="H95">
        <f t="shared" si="13"/>
        <v>11</v>
      </c>
      <c r="I95" t="str">
        <f t="shared" si="14"/>
        <v>0.04583328</v>
      </c>
      <c r="J95" t="str">
        <f t="shared" si="15"/>
        <v>0.954166</v>
      </c>
      <c r="K95" t="str">
        <f t="shared" si="16"/>
        <v>Loyola-Chicago</v>
      </c>
      <c r="L95">
        <v>1193</v>
      </c>
      <c r="M95" t="s">
        <v>3793</v>
      </c>
    </row>
    <row r="96" spans="1:13" x14ac:dyDescent="0.2">
      <c r="A96" t="s">
        <v>177</v>
      </c>
      <c r="B96">
        <f t="shared" si="9"/>
        <v>1104</v>
      </c>
      <c r="C96">
        <f t="shared" si="10"/>
        <v>1261</v>
      </c>
      <c r="D96" t="str">
        <f t="shared" si="17"/>
        <v>Alabama</v>
      </c>
      <c r="E96" t="str">
        <f t="shared" si="11"/>
        <v>LSU</v>
      </c>
      <c r="F96" t="s">
        <v>178</v>
      </c>
      <c r="G96" t="str">
        <f t="shared" si="12"/>
        <v>0.22169786 0.77830214</v>
      </c>
      <c r="H96">
        <f t="shared" si="13"/>
        <v>11</v>
      </c>
      <c r="I96" t="str">
        <f t="shared" si="14"/>
        <v>0.22169786</v>
      </c>
      <c r="J96" t="str">
        <f t="shared" si="15"/>
        <v>0.778302</v>
      </c>
      <c r="K96" t="str">
        <f t="shared" si="16"/>
        <v>LSU</v>
      </c>
      <c r="L96">
        <v>1194</v>
      </c>
      <c r="M96" t="s">
        <v>3792</v>
      </c>
    </row>
    <row r="97" spans="1:13" x14ac:dyDescent="0.2">
      <c r="A97" t="s">
        <v>179</v>
      </c>
      <c r="B97">
        <f t="shared" si="9"/>
        <v>1104</v>
      </c>
      <c r="C97">
        <f t="shared" si="10"/>
        <v>1268</v>
      </c>
      <c r="D97" t="str">
        <f t="shared" si="17"/>
        <v>Alabama</v>
      </c>
      <c r="E97" t="str">
        <f t="shared" si="11"/>
        <v>Maryland</v>
      </c>
      <c r="F97" t="s">
        <v>24</v>
      </c>
      <c r="G97" t="str">
        <f t="shared" si="12"/>
        <v>0.12965454 0.87034546</v>
      </c>
      <c r="H97">
        <f t="shared" si="13"/>
        <v>11</v>
      </c>
      <c r="I97" t="str">
        <f t="shared" si="14"/>
        <v>0.12965454</v>
      </c>
      <c r="J97" t="str">
        <f t="shared" si="15"/>
        <v>0.870345</v>
      </c>
      <c r="K97" t="str">
        <f t="shared" si="16"/>
        <v>Maryland</v>
      </c>
      <c r="L97">
        <v>1195</v>
      </c>
      <c r="M97" t="s">
        <v>3791</v>
      </c>
    </row>
    <row r="98" spans="1:13" x14ac:dyDescent="0.2">
      <c r="A98" t="s">
        <v>180</v>
      </c>
      <c r="B98">
        <f t="shared" si="9"/>
        <v>1104</v>
      </c>
      <c r="C98">
        <f t="shared" si="10"/>
        <v>1276</v>
      </c>
      <c r="D98" t="str">
        <f t="shared" si="17"/>
        <v>Alabama</v>
      </c>
      <c r="E98" t="str">
        <f t="shared" si="11"/>
        <v>Michigan</v>
      </c>
      <c r="F98" t="s">
        <v>181</v>
      </c>
      <c r="G98" t="str">
        <f t="shared" si="12"/>
        <v>0.96489539 0.03510461</v>
      </c>
      <c r="H98">
        <f t="shared" si="13"/>
        <v>11</v>
      </c>
      <c r="I98" t="str">
        <f t="shared" si="14"/>
        <v>0.96489539</v>
      </c>
      <c r="J98" t="str">
        <f t="shared" si="15"/>
        <v>0.035104</v>
      </c>
      <c r="K98" t="str">
        <f t="shared" si="16"/>
        <v>Alabama</v>
      </c>
      <c r="L98">
        <v>1196</v>
      </c>
      <c r="M98" t="s">
        <v>3790</v>
      </c>
    </row>
    <row r="99" spans="1:13" x14ac:dyDescent="0.2">
      <c r="A99" t="s">
        <v>182</v>
      </c>
      <c r="B99">
        <f t="shared" si="9"/>
        <v>1104</v>
      </c>
      <c r="C99">
        <f t="shared" si="10"/>
        <v>1277</v>
      </c>
      <c r="D99" t="str">
        <f t="shared" si="17"/>
        <v>Alabama</v>
      </c>
      <c r="E99" t="str">
        <f t="shared" si="11"/>
        <v>Michigan St</v>
      </c>
      <c r="F99" t="s">
        <v>183</v>
      </c>
      <c r="G99" t="str">
        <f t="shared" si="12"/>
        <v>0.08975917 0.91024083</v>
      </c>
      <c r="H99">
        <f t="shared" si="13"/>
        <v>11</v>
      </c>
      <c r="I99" t="str">
        <f t="shared" si="14"/>
        <v>0.08975917</v>
      </c>
      <c r="J99" t="str">
        <f t="shared" si="15"/>
        <v>0.910240</v>
      </c>
      <c r="K99" t="str">
        <f t="shared" si="16"/>
        <v>Michigan St</v>
      </c>
      <c r="L99">
        <v>1197</v>
      </c>
      <c r="M99" t="s">
        <v>3789</v>
      </c>
    </row>
    <row r="100" spans="1:13" x14ac:dyDescent="0.2">
      <c r="A100" t="s">
        <v>184</v>
      </c>
      <c r="B100">
        <f t="shared" si="9"/>
        <v>1104</v>
      </c>
      <c r="C100">
        <f t="shared" si="10"/>
        <v>1281</v>
      </c>
      <c r="D100" t="str">
        <f t="shared" si="17"/>
        <v>Alabama</v>
      </c>
      <c r="E100" t="str">
        <f t="shared" si="11"/>
        <v>Missouri</v>
      </c>
      <c r="F100" t="s">
        <v>127</v>
      </c>
      <c r="G100" t="str">
        <f t="shared" si="12"/>
        <v>0.11782301 0.88217699</v>
      </c>
      <c r="H100">
        <f t="shared" si="13"/>
        <v>11</v>
      </c>
      <c r="I100" t="str">
        <f t="shared" si="14"/>
        <v>0.11782301</v>
      </c>
      <c r="J100" t="str">
        <f t="shared" si="15"/>
        <v>0.882176</v>
      </c>
      <c r="K100" t="str">
        <f t="shared" si="16"/>
        <v>Missouri</v>
      </c>
      <c r="L100">
        <v>1198</v>
      </c>
      <c r="M100" t="s">
        <v>3788</v>
      </c>
    </row>
    <row r="101" spans="1:13" x14ac:dyDescent="0.2">
      <c r="A101" t="s">
        <v>185</v>
      </c>
      <c r="B101">
        <f t="shared" si="9"/>
        <v>1104</v>
      </c>
      <c r="C101">
        <f t="shared" si="10"/>
        <v>1287</v>
      </c>
      <c r="D101" t="str">
        <f t="shared" si="17"/>
        <v>Alabama</v>
      </c>
      <c r="E101" t="str">
        <f t="shared" si="11"/>
        <v>Morehead St</v>
      </c>
      <c r="F101" t="s">
        <v>66</v>
      </c>
      <c r="G101" t="str">
        <f t="shared" si="12"/>
        <v>0.08227026 0.91772974</v>
      </c>
      <c r="H101">
        <f t="shared" si="13"/>
        <v>11</v>
      </c>
      <c r="I101" t="str">
        <f t="shared" si="14"/>
        <v>0.08227026</v>
      </c>
      <c r="J101" t="str">
        <f t="shared" si="15"/>
        <v>0.917729</v>
      </c>
      <c r="K101" t="str">
        <f t="shared" si="16"/>
        <v>Morehead St</v>
      </c>
      <c r="L101">
        <v>1199</v>
      </c>
      <c r="M101" t="s">
        <v>3787</v>
      </c>
    </row>
    <row r="102" spans="1:13" x14ac:dyDescent="0.2">
      <c r="A102" t="s">
        <v>186</v>
      </c>
      <c r="B102">
        <f t="shared" si="9"/>
        <v>1104</v>
      </c>
      <c r="C102">
        <f t="shared" si="10"/>
        <v>1291</v>
      </c>
      <c r="D102" t="str">
        <f t="shared" si="17"/>
        <v>Alabama</v>
      </c>
      <c r="E102" t="str">
        <f t="shared" si="11"/>
        <v>Mt St Mary's</v>
      </c>
      <c r="F102" t="s">
        <v>142</v>
      </c>
      <c r="G102" t="str">
        <f t="shared" si="12"/>
        <v>0.07340943 0.92659057</v>
      </c>
      <c r="H102">
        <f t="shared" si="13"/>
        <v>11</v>
      </c>
      <c r="I102" t="str">
        <f t="shared" si="14"/>
        <v>0.07340943</v>
      </c>
      <c r="J102" t="str">
        <f t="shared" si="15"/>
        <v>0.926590</v>
      </c>
      <c r="K102" t="str">
        <f t="shared" si="16"/>
        <v>Mt St Mary's</v>
      </c>
      <c r="L102">
        <v>1200</v>
      </c>
      <c r="M102" t="s">
        <v>3786</v>
      </c>
    </row>
    <row r="103" spans="1:13" x14ac:dyDescent="0.2">
      <c r="A103" t="s">
        <v>187</v>
      </c>
      <c r="B103">
        <f t="shared" si="9"/>
        <v>1104</v>
      </c>
      <c r="C103">
        <f t="shared" si="10"/>
        <v>1313</v>
      </c>
      <c r="D103" t="str">
        <f t="shared" si="17"/>
        <v>Alabama</v>
      </c>
      <c r="E103" t="str">
        <f t="shared" si="11"/>
        <v>Norfolk St</v>
      </c>
      <c r="F103" t="s">
        <v>127</v>
      </c>
      <c r="G103" t="str">
        <f t="shared" si="12"/>
        <v>0.11782301 0.88217699</v>
      </c>
      <c r="H103">
        <f t="shared" si="13"/>
        <v>11</v>
      </c>
      <c r="I103" t="str">
        <f t="shared" si="14"/>
        <v>0.11782301</v>
      </c>
      <c r="J103" t="str">
        <f t="shared" si="15"/>
        <v>0.882176</v>
      </c>
      <c r="K103" t="str">
        <f t="shared" si="16"/>
        <v>Norfolk St</v>
      </c>
      <c r="L103">
        <v>1201</v>
      </c>
      <c r="M103" t="s">
        <v>3785</v>
      </c>
    </row>
    <row r="104" spans="1:13" x14ac:dyDescent="0.2">
      <c r="A104" t="s">
        <v>188</v>
      </c>
      <c r="B104">
        <f t="shared" si="9"/>
        <v>1104</v>
      </c>
      <c r="C104">
        <f t="shared" si="10"/>
        <v>1314</v>
      </c>
      <c r="D104" t="str">
        <f t="shared" si="17"/>
        <v>Alabama</v>
      </c>
      <c r="E104" t="str">
        <f t="shared" si="11"/>
        <v>North Carolina</v>
      </c>
      <c r="F104" t="s">
        <v>153</v>
      </c>
      <c r="G104" t="str">
        <f t="shared" si="12"/>
        <v>0.29206173 0.70793827</v>
      </c>
      <c r="H104">
        <f t="shared" si="13"/>
        <v>11</v>
      </c>
      <c r="I104" t="str">
        <f t="shared" si="14"/>
        <v>0.29206173</v>
      </c>
      <c r="J104" t="str">
        <f t="shared" si="15"/>
        <v>0.707938</v>
      </c>
      <c r="K104" t="str">
        <f t="shared" si="16"/>
        <v>North Carolina</v>
      </c>
      <c r="L104">
        <v>1202</v>
      </c>
      <c r="M104" t="s">
        <v>3784</v>
      </c>
    </row>
    <row r="105" spans="1:13" x14ac:dyDescent="0.2">
      <c r="A105" t="s">
        <v>189</v>
      </c>
      <c r="B105">
        <f t="shared" si="9"/>
        <v>1104</v>
      </c>
      <c r="C105">
        <f t="shared" si="10"/>
        <v>1317</v>
      </c>
      <c r="D105" t="str">
        <f t="shared" si="17"/>
        <v>Alabama</v>
      </c>
      <c r="E105" t="str">
        <f t="shared" si="11"/>
        <v>North Texas</v>
      </c>
      <c r="F105" t="s">
        <v>127</v>
      </c>
      <c r="G105" t="str">
        <f t="shared" si="12"/>
        <v>0.11782301 0.88217699</v>
      </c>
      <c r="H105">
        <f t="shared" si="13"/>
        <v>11</v>
      </c>
      <c r="I105" t="str">
        <f t="shared" si="14"/>
        <v>0.11782301</v>
      </c>
      <c r="J105" t="str">
        <f t="shared" si="15"/>
        <v>0.882176</v>
      </c>
      <c r="K105" t="str">
        <f t="shared" si="16"/>
        <v>North Texas</v>
      </c>
      <c r="L105">
        <v>1203</v>
      </c>
      <c r="M105" t="s">
        <v>3783</v>
      </c>
    </row>
    <row r="106" spans="1:13" x14ac:dyDescent="0.2">
      <c r="A106" t="s">
        <v>190</v>
      </c>
      <c r="B106">
        <f t="shared" si="9"/>
        <v>1104</v>
      </c>
      <c r="C106">
        <f t="shared" si="10"/>
        <v>1325</v>
      </c>
      <c r="D106" t="str">
        <f t="shared" si="17"/>
        <v>Alabama</v>
      </c>
      <c r="E106" t="str">
        <f t="shared" si="11"/>
        <v>Ohio</v>
      </c>
      <c r="F106" t="s">
        <v>191</v>
      </c>
      <c r="G106" t="str">
        <f t="shared" si="12"/>
        <v>0.15291212 0.84708788</v>
      </c>
      <c r="H106">
        <f t="shared" si="13"/>
        <v>11</v>
      </c>
      <c r="I106" t="str">
        <f t="shared" si="14"/>
        <v>0.15291212</v>
      </c>
      <c r="J106" t="str">
        <f t="shared" si="15"/>
        <v>0.847087</v>
      </c>
      <c r="K106" t="str">
        <f t="shared" si="16"/>
        <v>Ohio</v>
      </c>
      <c r="L106">
        <v>1204</v>
      </c>
      <c r="M106" t="s">
        <v>3782</v>
      </c>
    </row>
    <row r="107" spans="1:13" x14ac:dyDescent="0.2">
      <c r="A107" t="s">
        <v>192</v>
      </c>
      <c r="B107">
        <f t="shared" si="9"/>
        <v>1104</v>
      </c>
      <c r="C107">
        <f t="shared" si="10"/>
        <v>1326</v>
      </c>
      <c r="D107" t="str">
        <f t="shared" si="17"/>
        <v>Alabama</v>
      </c>
      <c r="E107" t="str">
        <f t="shared" si="11"/>
        <v>Ohio St</v>
      </c>
      <c r="F107" t="s">
        <v>193</v>
      </c>
      <c r="G107" t="str">
        <f t="shared" si="12"/>
        <v>0.69824912 0.30175088</v>
      </c>
      <c r="H107">
        <f t="shared" si="13"/>
        <v>11</v>
      </c>
      <c r="I107" t="str">
        <f t="shared" si="14"/>
        <v>0.69824912</v>
      </c>
      <c r="J107" t="str">
        <f t="shared" si="15"/>
        <v>0.301750</v>
      </c>
      <c r="K107" t="str">
        <f t="shared" si="16"/>
        <v>Alabama</v>
      </c>
      <c r="L107">
        <v>1205</v>
      </c>
      <c r="M107" t="s">
        <v>3781</v>
      </c>
    </row>
    <row r="108" spans="1:13" x14ac:dyDescent="0.2">
      <c r="A108" t="s">
        <v>194</v>
      </c>
      <c r="B108">
        <f t="shared" si="9"/>
        <v>1104</v>
      </c>
      <c r="C108">
        <f t="shared" si="10"/>
        <v>1328</v>
      </c>
      <c r="D108" t="str">
        <f t="shared" si="17"/>
        <v>Alabama</v>
      </c>
      <c r="E108" t="str">
        <f t="shared" si="11"/>
        <v>Oklahoma</v>
      </c>
      <c r="F108" t="s">
        <v>24</v>
      </c>
      <c r="G108" t="str">
        <f t="shared" si="12"/>
        <v>0.12965454 0.87034546</v>
      </c>
      <c r="H108">
        <f t="shared" si="13"/>
        <v>11</v>
      </c>
      <c r="I108" t="str">
        <f t="shared" si="14"/>
        <v>0.12965454</v>
      </c>
      <c r="J108" t="str">
        <f t="shared" si="15"/>
        <v>0.870345</v>
      </c>
      <c r="K108" t="str">
        <f t="shared" si="16"/>
        <v>Oklahoma</v>
      </c>
      <c r="L108">
        <v>1206</v>
      </c>
      <c r="M108" t="s">
        <v>3780</v>
      </c>
    </row>
    <row r="109" spans="1:13" x14ac:dyDescent="0.2">
      <c r="A109" t="s">
        <v>195</v>
      </c>
      <c r="B109">
        <f t="shared" si="9"/>
        <v>1104</v>
      </c>
      <c r="C109">
        <f t="shared" si="10"/>
        <v>1329</v>
      </c>
      <c r="D109" t="str">
        <f t="shared" si="17"/>
        <v>Alabama</v>
      </c>
      <c r="E109" t="str">
        <f t="shared" si="11"/>
        <v>Oklahoma St</v>
      </c>
      <c r="F109" t="s">
        <v>196</v>
      </c>
      <c r="G109" t="str">
        <f t="shared" si="12"/>
        <v>0.08491534 0.91508466</v>
      </c>
      <c r="H109">
        <f t="shared" si="13"/>
        <v>11</v>
      </c>
      <c r="I109" t="str">
        <f t="shared" si="14"/>
        <v>0.08491534</v>
      </c>
      <c r="J109" t="str">
        <f t="shared" si="15"/>
        <v>0.915084</v>
      </c>
      <c r="K109" t="str">
        <f t="shared" si="16"/>
        <v>Oklahoma St</v>
      </c>
      <c r="L109">
        <v>1207</v>
      </c>
      <c r="M109" t="s">
        <v>3779</v>
      </c>
    </row>
    <row r="110" spans="1:13" x14ac:dyDescent="0.2">
      <c r="A110" t="s">
        <v>197</v>
      </c>
      <c r="B110">
        <f t="shared" si="9"/>
        <v>1104</v>
      </c>
      <c r="C110">
        <f t="shared" si="10"/>
        <v>1331</v>
      </c>
      <c r="D110" t="str">
        <f t="shared" si="17"/>
        <v>Alabama</v>
      </c>
      <c r="E110" t="str">
        <f t="shared" si="11"/>
        <v>Oral Roberts</v>
      </c>
      <c r="F110" t="s">
        <v>198</v>
      </c>
      <c r="G110" t="str">
        <f t="shared" si="12"/>
        <v>0.5351327 0.4648673</v>
      </c>
      <c r="H110">
        <f t="shared" si="13"/>
        <v>10</v>
      </c>
      <c r="I110" t="str">
        <f t="shared" si="14"/>
        <v xml:space="preserve">0.5351327 </v>
      </c>
      <c r="J110" t="str">
        <f t="shared" si="15"/>
        <v>.4648673</v>
      </c>
      <c r="K110" t="str">
        <f t="shared" si="16"/>
        <v>Alabama</v>
      </c>
      <c r="L110">
        <v>1208</v>
      </c>
      <c r="M110" t="s">
        <v>3778</v>
      </c>
    </row>
    <row r="111" spans="1:13" x14ac:dyDescent="0.2">
      <c r="A111" t="s">
        <v>199</v>
      </c>
      <c r="B111">
        <f t="shared" si="9"/>
        <v>1104</v>
      </c>
      <c r="C111">
        <f t="shared" si="10"/>
        <v>1332</v>
      </c>
      <c r="D111" t="str">
        <f t="shared" si="17"/>
        <v>Alabama</v>
      </c>
      <c r="E111" t="str">
        <f t="shared" si="11"/>
        <v>Oregon</v>
      </c>
      <c r="F111" t="s">
        <v>200</v>
      </c>
      <c r="G111" t="str">
        <f t="shared" si="12"/>
        <v>0.21954259 0.78045741</v>
      </c>
      <c r="H111">
        <f t="shared" si="13"/>
        <v>11</v>
      </c>
      <c r="I111" t="str">
        <f t="shared" si="14"/>
        <v>0.21954259</v>
      </c>
      <c r="J111" t="str">
        <f t="shared" si="15"/>
        <v>0.780457</v>
      </c>
      <c r="K111" t="str">
        <f t="shared" si="16"/>
        <v>Oregon</v>
      </c>
      <c r="L111">
        <v>1209</v>
      </c>
      <c r="M111" t="s">
        <v>3777</v>
      </c>
    </row>
    <row r="112" spans="1:13" x14ac:dyDescent="0.2">
      <c r="A112" t="s">
        <v>201</v>
      </c>
      <c r="B112">
        <f t="shared" si="9"/>
        <v>1104</v>
      </c>
      <c r="C112">
        <f t="shared" si="10"/>
        <v>1333</v>
      </c>
      <c r="D112" t="str">
        <f t="shared" si="17"/>
        <v>Alabama</v>
      </c>
      <c r="E112" t="str">
        <f t="shared" si="11"/>
        <v>Oregon St</v>
      </c>
      <c r="F112" t="s">
        <v>202</v>
      </c>
      <c r="G112" t="str">
        <f t="shared" si="12"/>
        <v>0.06763982 0.93236018</v>
      </c>
      <c r="H112">
        <f t="shared" si="13"/>
        <v>11</v>
      </c>
      <c r="I112" t="str">
        <f t="shared" si="14"/>
        <v>0.06763982</v>
      </c>
      <c r="J112" t="str">
        <f t="shared" si="15"/>
        <v>0.932360</v>
      </c>
      <c r="K112" t="str">
        <f t="shared" si="16"/>
        <v>Oregon St</v>
      </c>
      <c r="L112">
        <v>1210</v>
      </c>
      <c r="M112" t="s">
        <v>3776</v>
      </c>
    </row>
    <row r="113" spans="1:13" x14ac:dyDescent="0.2">
      <c r="A113" t="s">
        <v>203</v>
      </c>
      <c r="B113">
        <f t="shared" si="9"/>
        <v>1104</v>
      </c>
      <c r="C113">
        <f t="shared" si="10"/>
        <v>1345</v>
      </c>
      <c r="D113" t="str">
        <f t="shared" si="17"/>
        <v>Alabama</v>
      </c>
      <c r="E113" t="str">
        <f t="shared" si="11"/>
        <v>Purdue</v>
      </c>
      <c r="F113" t="s">
        <v>204</v>
      </c>
      <c r="G113" t="str">
        <f t="shared" si="12"/>
        <v>0.09904544 0.90095456</v>
      </c>
      <c r="H113">
        <f t="shared" si="13"/>
        <v>11</v>
      </c>
      <c r="I113" t="str">
        <f t="shared" si="14"/>
        <v>0.09904544</v>
      </c>
      <c r="J113" t="str">
        <f t="shared" si="15"/>
        <v>0.900954</v>
      </c>
      <c r="K113" t="str">
        <f t="shared" si="16"/>
        <v>Purdue</v>
      </c>
      <c r="L113">
        <v>1211</v>
      </c>
      <c r="M113" t="s">
        <v>3775</v>
      </c>
    </row>
    <row r="114" spans="1:13" x14ac:dyDescent="0.2">
      <c r="A114" t="s">
        <v>205</v>
      </c>
      <c r="B114">
        <f t="shared" si="9"/>
        <v>1104</v>
      </c>
      <c r="C114">
        <f t="shared" si="10"/>
        <v>1353</v>
      </c>
      <c r="D114" t="str">
        <f t="shared" si="17"/>
        <v>Alabama</v>
      </c>
      <c r="E114" t="str">
        <f t="shared" si="11"/>
        <v>Rutgers</v>
      </c>
      <c r="F114" t="s">
        <v>206</v>
      </c>
      <c r="G114" t="str">
        <f t="shared" si="12"/>
        <v>0.1019759 0.8980241</v>
      </c>
      <c r="H114">
        <f t="shared" si="13"/>
        <v>10</v>
      </c>
      <c r="I114" t="str">
        <f t="shared" si="14"/>
        <v xml:space="preserve">0.1019759 </v>
      </c>
      <c r="J114" t="str">
        <f t="shared" si="15"/>
        <v>.8980241</v>
      </c>
      <c r="K114" t="str">
        <f t="shared" si="16"/>
        <v>Alabama</v>
      </c>
      <c r="L114">
        <v>1212</v>
      </c>
      <c r="M114" t="s">
        <v>3774</v>
      </c>
    </row>
    <row r="115" spans="1:13" x14ac:dyDescent="0.2">
      <c r="A115" t="s">
        <v>207</v>
      </c>
      <c r="B115">
        <f t="shared" si="9"/>
        <v>1104</v>
      </c>
      <c r="C115">
        <f t="shared" si="10"/>
        <v>1361</v>
      </c>
      <c r="D115" t="str">
        <f t="shared" si="17"/>
        <v>Alabama</v>
      </c>
      <c r="E115" t="str">
        <f t="shared" si="11"/>
        <v>San Diego St</v>
      </c>
      <c r="F115" t="s">
        <v>208</v>
      </c>
      <c r="G115" t="str">
        <f t="shared" si="12"/>
        <v>0.05148603 0.94851397</v>
      </c>
      <c r="H115">
        <f t="shared" si="13"/>
        <v>11</v>
      </c>
      <c r="I115" t="str">
        <f t="shared" si="14"/>
        <v>0.05148603</v>
      </c>
      <c r="J115" t="str">
        <f t="shared" si="15"/>
        <v>0.948513</v>
      </c>
      <c r="K115" t="str">
        <f t="shared" si="16"/>
        <v>San Diego St</v>
      </c>
      <c r="L115">
        <v>1213</v>
      </c>
      <c r="M115" t="s">
        <v>3773</v>
      </c>
    </row>
    <row r="116" spans="1:13" x14ac:dyDescent="0.2">
      <c r="A116" t="s">
        <v>209</v>
      </c>
      <c r="B116">
        <f t="shared" si="9"/>
        <v>1104</v>
      </c>
      <c r="C116">
        <f t="shared" si="10"/>
        <v>1364</v>
      </c>
      <c r="D116" t="str">
        <f t="shared" si="17"/>
        <v>Alabama</v>
      </c>
      <c r="E116" t="str">
        <f t="shared" si="11"/>
        <v>UC Santa Barbara</v>
      </c>
      <c r="F116" t="s">
        <v>161</v>
      </c>
      <c r="G116" t="str">
        <f t="shared" si="12"/>
        <v>0.03072492 0.96927508</v>
      </c>
      <c r="H116">
        <f t="shared" si="13"/>
        <v>11</v>
      </c>
      <c r="I116" t="str">
        <f t="shared" si="14"/>
        <v>0.03072492</v>
      </c>
      <c r="J116" t="str">
        <f t="shared" si="15"/>
        <v>0.969275</v>
      </c>
      <c r="K116" t="str">
        <f t="shared" si="16"/>
        <v>UC Santa Barbara</v>
      </c>
      <c r="L116">
        <v>1214</v>
      </c>
      <c r="M116" t="s">
        <v>3772</v>
      </c>
    </row>
    <row r="117" spans="1:13" x14ac:dyDescent="0.2">
      <c r="A117" t="s">
        <v>210</v>
      </c>
      <c r="B117">
        <f t="shared" si="9"/>
        <v>1104</v>
      </c>
      <c r="C117">
        <f t="shared" si="10"/>
        <v>1382</v>
      </c>
      <c r="D117" t="str">
        <f t="shared" si="17"/>
        <v>Alabama</v>
      </c>
      <c r="E117" t="str">
        <f t="shared" si="11"/>
        <v>St Bonaventure</v>
      </c>
      <c r="F117" t="s">
        <v>211</v>
      </c>
      <c r="G117" t="str">
        <f t="shared" si="12"/>
        <v>0.06182876 0.93817124</v>
      </c>
      <c r="H117">
        <f t="shared" si="13"/>
        <v>11</v>
      </c>
      <c r="I117" t="str">
        <f t="shared" si="14"/>
        <v>0.06182876</v>
      </c>
      <c r="J117" t="str">
        <f t="shared" si="15"/>
        <v>0.938171</v>
      </c>
      <c r="K117" t="str">
        <f t="shared" si="16"/>
        <v>St Bonaventure</v>
      </c>
      <c r="L117">
        <v>1215</v>
      </c>
      <c r="M117" t="s">
        <v>3771</v>
      </c>
    </row>
    <row r="118" spans="1:13" x14ac:dyDescent="0.2">
      <c r="A118" t="s">
        <v>212</v>
      </c>
      <c r="B118">
        <f t="shared" si="9"/>
        <v>1104</v>
      </c>
      <c r="C118">
        <f t="shared" si="10"/>
        <v>1393</v>
      </c>
      <c r="D118" t="str">
        <f t="shared" si="17"/>
        <v>Alabama</v>
      </c>
      <c r="E118" t="str">
        <f t="shared" si="11"/>
        <v>Syracuse</v>
      </c>
      <c r="F118" t="s">
        <v>213</v>
      </c>
      <c r="G118" t="str">
        <f t="shared" si="12"/>
        <v>0.09929348 0.90070652</v>
      </c>
      <c r="H118">
        <f t="shared" si="13"/>
        <v>11</v>
      </c>
      <c r="I118" t="str">
        <f t="shared" si="14"/>
        <v>0.09929348</v>
      </c>
      <c r="J118" t="str">
        <f t="shared" si="15"/>
        <v>0.900706</v>
      </c>
      <c r="K118" t="str">
        <f t="shared" si="16"/>
        <v>Syracuse</v>
      </c>
      <c r="L118">
        <v>1216</v>
      </c>
      <c r="M118" t="s">
        <v>3770</v>
      </c>
    </row>
    <row r="119" spans="1:13" x14ac:dyDescent="0.2">
      <c r="A119" t="s">
        <v>214</v>
      </c>
      <c r="B119">
        <f t="shared" si="9"/>
        <v>1104</v>
      </c>
      <c r="C119">
        <f t="shared" si="10"/>
        <v>1397</v>
      </c>
      <c r="D119" t="str">
        <f t="shared" si="17"/>
        <v>Alabama</v>
      </c>
      <c r="E119" t="str">
        <f t="shared" si="11"/>
        <v>Tennessee</v>
      </c>
      <c r="F119" t="s">
        <v>215</v>
      </c>
      <c r="G119" t="str">
        <f t="shared" si="12"/>
        <v>0.10383159 0.89616841</v>
      </c>
      <c r="H119">
        <f t="shared" si="13"/>
        <v>11</v>
      </c>
      <c r="I119" t="str">
        <f t="shared" si="14"/>
        <v>0.10383159</v>
      </c>
      <c r="J119" t="str">
        <f t="shared" si="15"/>
        <v>0.896168</v>
      </c>
      <c r="K119" t="str">
        <f t="shared" si="16"/>
        <v>Tennessee</v>
      </c>
      <c r="L119">
        <v>1217</v>
      </c>
      <c r="M119" t="s">
        <v>3769</v>
      </c>
    </row>
    <row r="120" spans="1:13" x14ac:dyDescent="0.2">
      <c r="A120" t="s">
        <v>216</v>
      </c>
      <c r="B120">
        <f t="shared" si="9"/>
        <v>1104</v>
      </c>
      <c r="C120">
        <f t="shared" si="10"/>
        <v>1400</v>
      </c>
      <c r="D120" t="str">
        <f t="shared" si="17"/>
        <v>Alabama</v>
      </c>
      <c r="E120" t="str">
        <f t="shared" si="11"/>
        <v>Texas</v>
      </c>
      <c r="F120" t="s">
        <v>217</v>
      </c>
      <c r="G120" t="str">
        <f t="shared" si="12"/>
        <v>0.09961428 0.90038572</v>
      </c>
      <c r="H120">
        <f t="shared" si="13"/>
        <v>11</v>
      </c>
      <c r="I120" t="str">
        <f t="shared" si="14"/>
        <v>0.09961428</v>
      </c>
      <c r="J120" t="str">
        <f t="shared" si="15"/>
        <v>0.900385</v>
      </c>
      <c r="K120" t="str">
        <f t="shared" si="16"/>
        <v>Texas</v>
      </c>
      <c r="L120">
        <v>1218</v>
      </c>
      <c r="M120" t="s">
        <v>3768</v>
      </c>
    </row>
    <row r="121" spans="1:13" x14ac:dyDescent="0.2">
      <c r="A121" t="s">
        <v>218</v>
      </c>
      <c r="B121">
        <f t="shared" si="9"/>
        <v>1104</v>
      </c>
      <c r="C121">
        <f t="shared" si="10"/>
        <v>1403</v>
      </c>
      <c r="D121" t="str">
        <f t="shared" si="17"/>
        <v>Alabama</v>
      </c>
      <c r="E121" t="str">
        <f t="shared" si="11"/>
        <v>Texas Tech</v>
      </c>
      <c r="F121" t="s">
        <v>219</v>
      </c>
      <c r="G121" t="str">
        <f t="shared" si="12"/>
        <v>0.05565499 0.94434501</v>
      </c>
      <c r="H121">
        <f t="shared" si="13"/>
        <v>11</v>
      </c>
      <c r="I121" t="str">
        <f t="shared" si="14"/>
        <v>0.05565499</v>
      </c>
      <c r="J121" t="str">
        <f t="shared" si="15"/>
        <v>0.944345</v>
      </c>
      <c r="K121" t="str">
        <f t="shared" si="16"/>
        <v>Texas Tech</v>
      </c>
      <c r="L121">
        <v>1219</v>
      </c>
      <c r="M121" t="s">
        <v>3767</v>
      </c>
    </row>
    <row r="122" spans="1:13" x14ac:dyDescent="0.2">
      <c r="A122" t="s">
        <v>220</v>
      </c>
      <c r="B122">
        <f t="shared" si="9"/>
        <v>1104</v>
      </c>
      <c r="C122">
        <f t="shared" si="10"/>
        <v>1411</v>
      </c>
      <c r="D122" t="str">
        <f t="shared" si="17"/>
        <v>Alabama</v>
      </c>
      <c r="E122" t="str">
        <f t="shared" si="11"/>
        <v>TX Southern</v>
      </c>
      <c r="F122" t="s">
        <v>142</v>
      </c>
      <c r="G122" t="str">
        <f t="shared" si="12"/>
        <v>0.07340943 0.92659057</v>
      </c>
      <c r="H122">
        <f t="shared" si="13"/>
        <v>11</v>
      </c>
      <c r="I122" t="str">
        <f t="shared" si="14"/>
        <v>0.07340943</v>
      </c>
      <c r="J122" t="str">
        <f t="shared" si="15"/>
        <v>0.926590</v>
      </c>
      <c r="K122" t="str">
        <f t="shared" si="16"/>
        <v>TX Southern</v>
      </c>
      <c r="L122">
        <v>1220</v>
      </c>
      <c r="M122" t="s">
        <v>3766</v>
      </c>
    </row>
    <row r="123" spans="1:13" x14ac:dyDescent="0.2">
      <c r="A123" t="s">
        <v>221</v>
      </c>
      <c r="B123">
        <f t="shared" si="9"/>
        <v>1104</v>
      </c>
      <c r="C123">
        <f t="shared" si="10"/>
        <v>1417</v>
      </c>
      <c r="D123" t="str">
        <f t="shared" si="17"/>
        <v>Alabama</v>
      </c>
      <c r="E123" t="str">
        <f t="shared" si="11"/>
        <v>UCLA</v>
      </c>
      <c r="F123" t="s">
        <v>222</v>
      </c>
      <c r="G123" t="str">
        <f t="shared" si="12"/>
        <v>0.16565828 0.83434172</v>
      </c>
      <c r="H123">
        <f t="shared" si="13"/>
        <v>11</v>
      </c>
      <c r="I123" t="str">
        <f t="shared" si="14"/>
        <v>0.16565828</v>
      </c>
      <c r="J123" t="str">
        <f t="shared" si="15"/>
        <v>0.834341</v>
      </c>
      <c r="K123" t="str">
        <f t="shared" si="16"/>
        <v>UCLA</v>
      </c>
      <c r="L123">
        <v>1221</v>
      </c>
      <c r="M123" t="s">
        <v>3765</v>
      </c>
    </row>
    <row r="124" spans="1:13" x14ac:dyDescent="0.2">
      <c r="A124" t="s">
        <v>223</v>
      </c>
      <c r="B124">
        <f t="shared" si="9"/>
        <v>1104</v>
      </c>
      <c r="C124">
        <f t="shared" si="10"/>
        <v>1422</v>
      </c>
      <c r="D124" t="str">
        <f t="shared" si="17"/>
        <v>Alabama</v>
      </c>
      <c r="E124" t="str">
        <f t="shared" si="11"/>
        <v>UNC Greensboro</v>
      </c>
      <c r="F124" t="s">
        <v>224</v>
      </c>
      <c r="G124" t="str">
        <f t="shared" si="12"/>
        <v>0.26831659 0.73168341</v>
      </c>
      <c r="H124">
        <f t="shared" si="13"/>
        <v>11</v>
      </c>
      <c r="I124" t="str">
        <f t="shared" si="14"/>
        <v>0.26831659</v>
      </c>
      <c r="J124" t="str">
        <f t="shared" si="15"/>
        <v>0.731683</v>
      </c>
      <c r="K124" t="str">
        <f t="shared" si="16"/>
        <v>UNC Greensboro</v>
      </c>
      <c r="L124">
        <v>1222</v>
      </c>
      <c r="M124" t="s">
        <v>3764</v>
      </c>
    </row>
    <row r="125" spans="1:13" x14ac:dyDescent="0.2">
      <c r="A125" t="s">
        <v>225</v>
      </c>
      <c r="B125">
        <f t="shared" si="9"/>
        <v>1104</v>
      </c>
      <c r="C125">
        <f t="shared" si="10"/>
        <v>1425</v>
      </c>
      <c r="D125" t="str">
        <f t="shared" si="17"/>
        <v>Alabama</v>
      </c>
      <c r="E125" t="str">
        <f t="shared" si="11"/>
        <v>USC</v>
      </c>
      <c r="F125" t="s">
        <v>226</v>
      </c>
      <c r="G125" t="str">
        <f t="shared" si="12"/>
        <v>0.05851477 0.94148523</v>
      </c>
      <c r="H125">
        <f t="shared" si="13"/>
        <v>11</v>
      </c>
      <c r="I125" t="str">
        <f t="shared" si="14"/>
        <v>0.05851477</v>
      </c>
      <c r="J125" t="str">
        <f t="shared" si="15"/>
        <v>0.941485</v>
      </c>
      <c r="K125" t="str">
        <f t="shared" si="16"/>
        <v>USC</v>
      </c>
      <c r="L125">
        <v>1223</v>
      </c>
      <c r="M125" t="s">
        <v>3763</v>
      </c>
    </row>
    <row r="126" spans="1:13" x14ac:dyDescent="0.2">
      <c r="A126" t="s">
        <v>227</v>
      </c>
      <c r="B126">
        <f t="shared" si="9"/>
        <v>1104</v>
      </c>
      <c r="C126">
        <f t="shared" si="10"/>
        <v>1429</v>
      </c>
      <c r="D126" t="str">
        <f t="shared" si="17"/>
        <v>Alabama</v>
      </c>
      <c r="E126" t="str">
        <f t="shared" si="11"/>
        <v>Utah St</v>
      </c>
      <c r="F126" t="s">
        <v>228</v>
      </c>
      <c r="G126" t="str">
        <f t="shared" si="12"/>
        <v>0.04688717 0.95311283</v>
      </c>
      <c r="H126">
        <f t="shared" si="13"/>
        <v>11</v>
      </c>
      <c r="I126" t="str">
        <f t="shared" si="14"/>
        <v>0.04688717</v>
      </c>
      <c r="J126" t="str">
        <f t="shared" si="15"/>
        <v>0.953112</v>
      </c>
      <c r="K126" t="str">
        <f t="shared" si="16"/>
        <v>Utah St</v>
      </c>
      <c r="L126">
        <v>1224</v>
      </c>
      <c r="M126" t="s">
        <v>3762</v>
      </c>
    </row>
    <row r="127" spans="1:13" x14ac:dyDescent="0.2">
      <c r="A127" t="s">
        <v>229</v>
      </c>
      <c r="B127">
        <f t="shared" si="9"/>
        <v>1104</v>
      </c>
      <c r="C127">
        <f t="shared" si="10"/>
        <v>1433</v>
      </c>
      <c r="D127" t="str">
        <f t="shared" si="17"/>
        <v>Alabama</v>
      </c>
      <c r="E127" t="str">
        <f t="shared" si="11"/>
        <v>VCU</v>
      </c>
      <c r="F127" t="s">
        <v>230</v>
      </c>
      <c r="G127" t="str">
        <f t="shared" si="12"/>
        <v>0.10271877 0.89728123</v>
      </c>
      <c r="H127">
        <f t="shared" si="13"/>
        <v>11</v>
      </c>
      <c r="I127" t="str">
        <f t="shared" si="14"/>
        <v>0.10271877</v>
      </c>
      <c r="J127" t="str">
        <f t="shared" si="15"/>
        <v>0.897281</v>
      </c>
      <c r="K127" t="str">
        <f t="shared" si="16"/>
        <v>VCU</v>
      </c>
      <c r="L127">
        <v>1225</v>
      </c>
      <c r="M127" t="s">
        <v>3761</v>
      </c>
    </row>
    <row r="128" spans="1:13" x14ac:dyDescent="0.2">
      <c r="A128" t="s">
        <v>231</v>
      </c>
      <c r="B128">
        <f t="shared" si="9"/>
        <v>1104</v>
      </c>
      <c r="C128">
        <f t="shared" si="10"/>
        <v>1437</v>
      </c>
      <c r="D128" t="str">
        <f t="shared" si="17"/>
        <v>Alabama</v>
      </c>
      <c r="E128" t="str">
        <f t="shared" si="11"/>
        <v>Villanova</v>
      </c>
      <c r="F128" t="s">
        <v>202</v>
      </c>
      <c r="G128" t="str">
        <f t="shared" si="12"/>
        <v>0.06763982 0.93236018</v>
      </c>
      <c r="H128">
        <f t="shared" si="13"/>
        <v>11</v>
      </c>
      <c r="I128" t="str">
        <f t="shared" si="14"/>
        <v>0.06763982</v>
      </c>
      <c r="J128" t="str">
        <f t="shared" si="15"/>
        <v>0.932360</v>
      </c>
      <c r="K128" t="str">
        <f t="shared" si="16"/>
        <v>Villanova</v>
      </c>
      <c r="L128">
        <v>1226</v>
      </c>
      <c r="M128" t="s">
        <v>3760</v>
      </c>
    </row>
    <row r="129" spans="1:13" x14ac:dyDescent="0.2">
      <c r="A129" t="s">
        <v>232</v>
      </c>
      <c r="B129">
        <f t="shared" si="9"/>
        <v>1104</v>
      </c>
      <c r="C129">
        <f t="shared" si="10"/>
        <v>1438</v>
      </c>
      <c r="D129" t="str">
        <f t="shared" si="17"/>
        <v>Alabama</v>
      </c>
      <c r="E129" t="str">
        <f t="shared" si="11"/>
        <v>Virginia</v>
      </c>
      <c r="F129" t="s">
        <v>233</v>
      </c>
      <c r="G129" t="str">
        <f t="shared" si="12"/>
        <v>0.08177814 0.91822186</v>
      </c>
      <c r="H129">
        <f t="shared" si="13"/>
        <v>11</v>
      </c>
      <c r="I129" t="str">
        <f t="shared" si="14"/>
        <v>0.08177814</v>
      </c>
      <c r="J129" t="str">
        <f t="shared" si="15"/>
        <v>0.918221</v>
      </c>
      <c r="K129" t="str">
        <f t="shared" si="16"/>
        <v>Virginia</v>
      </c>
      <c r="L129">
        <v>1227</v>
      </c>
      <c r="M129" t="s">
        <v>3759</v>
      </c>
    </row>
    <row r="130" spans="1:13" x14ac:dyDescent="0.2">
      <c r="A130" t="s">
        <v>234</v>
      </c>
      <c r="B130">
        <f t="shared" si="9"/>
        <v>1104</v>
      </c>
      <c r="C130">
        <f t="shared" si="10"/>
        <v>1439</v>
      </c>
      <c r="D130" t="str">
        <f t="shared" si="17"/>
        <v>Alabama</v>
      </c>
      <c r="E130" t="str">
        <f t="shared" si="11"/>
        <v>Virginia Tech</v>
      </c>
      <c r="F130" t="s">
        <v>235</v>
      </c>
      <c r="G130" t="str">
        <f t="shared" si="12"/>
        <v>0.1317548 0.8682452</v>
      </c>
      <c r="H130">
        <f t="shared" si="13"/>
        <v>10</v>
      </c>
      <c r="I130" t="str">
        <f t="shared" si="14"/>
        <v xml:space="preserve">0.1317548 </v>
      </c>
      <c r="J130" t="str">
        <f t="shared" si="15"/>
        <v>.8682452</v>
      </c>
      <c r="K130" t="str">
        <f t="shared" si="16"/>
        <v>Alabama</v>
      </c>
      <c r="L130">
        <v>1228</v>
      </c>
      <c r="M130" t="s">
        <v>3758</v>
      </c>
    </row>
    <row r="131" spans="1:13" x14ac:dyDescent="0.2">
      <c r="A131" t="s">
        <v>236</v>
      </c>
      <c r="B131">
        <f t="shared" ref="B131:B194" si="18">INT(MID(A131,6,4))</f>
        <v>1104</v>
      </c>
      <c r="C131">
        <f t="shared" ref="C131:C194" si="19">INT(MID(A131,11,4))</f>
        <v>1452</v>
      </c>
      <c r="D131" t="str">
        <f t="shared" si="17"/>
        <v>Alabama</v>
      </c>
      <c r="E131" t="str">
        <f t="shared" ref="E131:E194" si="20">INDEX($M$3:$M$373,MATCH(C131,$L$3:$L$373))</f>
        <v>West Virginia</v>
      </c>
      <c r="F131" t="s">
        <v>237</v>
      </c>
      <c r="G131" t="str">
        <f t="shared" ref="G131:G194" si="21">REPLACE(LEFT(F131,LEN(F131)-2),1,2,"")</f>
        <v>0.1942021 0.8057979</v>
      </c>
      <c r="H131">
        <f t="shared" ref="H131:H194" si="22">SEARCH(" ",G131)</f>
        <v>10</v>
      </c>
      <c r="I131" t="str">
        <f t="shared" ref="I131:I194" si="23">LEFT(G131,10)</f>
        <v xml:space="preserve">0.1942021 </v>
      </c>
      <c r="J131" t="str">
        <f t="shared" ref="J131:J194" si="24">MID(G131,12,8)</f>
        <v>.8057979</v>
      </c>
      <c r="K131" t="str">
        <f t="shared" ref="K131:K194" si="25">IF(I131&gt;J131,D131,E131)</f>
        <v>Alabama</v>
      </c>
      <c r="L131">
        <v>1229</v>
      </c>
      <c r="M131" t="s">
        <v>3757</v>
      </c>
    </row>
    <row r="132" spans="1:13" x14ac:dyDescent="0.2">
      <c r="A132" t="s">
        <v>238</v>
      </c>
      <c r="B132">
        <f t="shared" si="18"/>
        <v>1104</v>
      </c>
      <c r="C132">
        <f t="shared" si="19"/>
        <v>1455</v>
      </c>
      <c r="D132" t="str">
        <f t="shared" si="17"/>
        <v>Alabama</v>
      </c>
      <c r="E132" t="str">
        <f t="shared" si="20"/>
        <v>Wichita St</v>
      </c>
      <c r="F132" t="s">
        <v>24</v>
      </c>
      <c r="G132" t="str">
        <f t="shared" si="21"/>
        <v>0.12965454 0.87034546</v>
      </c>
      <c r="H132">
        <f t="shared" si="22"/>
        <v>11</v>
      </c>
      <c r="I132" t="str">
        <f t="shared" si="23"/>
        <v>0.12965454</v>
      </c>
      <c r="J132" t="str">
        <f t="shared" si="24"/>
        <v>0.870345</v>
      </c>
      <c r="K132" t="str">
        <f t="shared" si="25"/>
        <v>Wichita St</v>
      </c>
      <c r="L132">
        <v>1230</v>
      </c>
      <c r="M132" t="s">
        <v>3756</v>
      </c>
    </row>
    <row r="133" spans="1:13" x14ac:dyDescent="0.2">
      <c r="A133" t="s">
        <v>239</v>
      </c>
      <c r="B133">
        <f t="shared" si="18"/>
        <v>1104</v>
      </c>
      <c r="C133">
        <f t="shared" si="19"/>
        <v>1457</v>
      </c>
      <c r="D133" t="str">
        <f t="shared" ref="D133:D196" si="26">INDEX($M$3:$M$373,MATCH(B133,$L$3:$L$373))</f>
        <v>Alabama</v>
      </c>
      <c r="E133" t="str">
        <f t="shared" si="20"/>
        <v>Winthrop</v>
      </c>
      <c r="F133" t="s">
        <v>240</v>
      </c>
      <c r="G133" t="str">
        <f t="shared" si="21"/>
        <v>0.06252397 0.93747603</v>
      </c>
      <c r="H133">
        <f t="shared" si="22"/>
        <v>11</v>
      </c>
      <c r="I133" t="str">
        <f t="shared" si="23"/>
        <v>0.06252397</v>
      </c>
      <c r="J133" t="str">
        <f t="shared" si="24"/>
        <v>0.937476</v>
      </c>
      <c r="K133" t="str">
        <f t="shared" si="25"/>
        <v>Winthrop</v>
      </c>
      <c r="L133">
        <v>1231</v>
      </c>
      <c r="M133" t="s">
        <v>3755</v>
      </c>
    </row>
    <row r="134" spans="1:13" x14ac:dyDescent="0.2">
      <c r="A134" t="s">
        <v>241</v>
      </c>
      <c r="B134">
        <f t="shared" si="18"/>
        <v>1104</v>
      </c>
      <c r="C134">
        <f t="shared" si="19"/>
        <v>1458</v>
      </c>
      <c r="D134" t="str">
        <f t="shared" si="26"/>
        <v>Alabama</v>
      </c>
      <c r="E134" t="str">
        <f t="shared" si="20"/>
        <v>Wisconsin</v>
      </c>
      <c r="F134" t="s">
        <v>242</v>
      </c>
      <c r="G134" t="str">
        <f t="shared" si="21"/>
        <v>0.14130203 0.85869797</v>
      </c>
      <c r="H134">
        <f t="shared" si="22"/>
        <v>11</v>
      </c>
      <c r="I134" t="str">
        <f t="shared" si="23"/>
        <v>0.14130203</v>
      </c>
      <c r="J134" t="str">
        <f t="shared" si="24"/>
        <v>0.858697</v>
      </c>
      <c r="K134" t="str">
        <f t="shared" si="25"/>
        <v>Wisconsin</v>
      </c>
      <c r="L134">
        <v>1232</v>
      </c>
      <c r="M134" t="s">
        <v>3754</v>
      </c>
    </row>
    <row r="135" spans="1:13" x14ac:dyDescent="0.2">
      <c r="A135" t="s">
        <v>243</v>
      </c>
      <c r="B135">
        <f t="shared" si="18"/>
        <v>1111</v>
      </c>
      <c r="C135">
        <f t="shared" si="19"/>
        <v>1116</v>
      </c>
      <c r="D135" t="str">
        <f t="shared" si="26"/>
        <v>Appalachian St</v>
      </c>
      <c r="E135" t="str">
        <f t="shared" si="20"/>
        <v>Arkansas</v>
      </c>
      <c r="F135" t="s">
        <v>244</v>
      </c>
      <c r="G135" t="str">
        <f t="shared" si="21"/>
        <v>0.99156466 0.00843534</v>
      </c>
      <c r="H135">
        <f t="shared" si="22"/>
        <v>11</v>
      </c>
      <c r="I135" t="str">
        <f t="shared" si="23"/>
        <v>0.99156466</v>
      </c>
      <c r="J135" t="str">
        <f t="shared" si="24"/>
        <v>0.008435</v>
      </c>
      <c r="K135" t="str">
        <f t="shared" si="25"/>
        <v>Appalachian St</v>
      </c>
      <c r="L135">
        <v>1233</v>
      </c>
      <c r="M135" t="s">
        <v>3753</v>
      </c>
    </row>
    <row r="136" spans="1:13" x14ac:dyDescent="0.2">
      <c r="A136" t="s">
        <v>245</v>
      </c>
      <c r="B136">
        <f t="shared" si="18"/>
        <v>1111</v>
      </c>
      <c r="C136">
        <f t="shared" si="19"/>
        <v>1124</v>
      </c>
      <c r="D136" t="str">
        <f t="shared" si="26"/>
        <v>Appalachian St</v>
      </c>
      <c r="E136" t="str">
        <f t="shared" si="20"/>
        <v>Baylor</v>
      </c>
      <c r="F136" t="s">
        <v>246</v>
      </c>
      <c r="G136" t="str">
        <f t="shared" si="21"/>
        <v>0.97269929 0.02730071</v>
      </c>
      <c r="H136">
        <f t="shared" si="22"/>
        <v>11</v>
      </c>
      <c r="I136" t="str">
        <f t="shared" si="23"/>
        <v>0.97269929</v>
      </c>
      <c r="J136" t="str">
        <f t="shared" si="24"/>
        <v>0.027300</v>
      </c>
      <c r="K136" t="str">
        <f t="shared" si="25"/>
        <v>Appalachian St</v>
      </c>
      <c r="L136">
        <v>1234</v>
      </c>
      <c r="M136" t="s">
        <v>3752</v>
      </c>
    </row>
    <row r="137" spans="1:13" x14ac:dyDescent="0.2">
      <c r="A137" t="s">
        <v>247</v>
      </c>
      <c r="B137">
        <f t="shared" si="18"/>
        <v>1111</v>
      </c>
      <c r="C137">
        <f t="shared" si="19"/>
        <v>1140</v>
      </c>
      <c r="D137" t="str">
        <f t="shared" si="26"/>
        <v>Appalachian St</v>
      </c>
      <c r="E137" t="str">
        <f t="shared" si="20"/>
        <v>BYU</v>
      </c>
      <c r="F137" t="s">
        <v>248</v>
      </c>
      <c r="G137" t="str">
        <f t="shared" si="21"/>
        <v>0.98655768 0.01344232</v>
      </c>
      <c r="H137">
        <f t="shared" si="22"/>
        <v>11</v>
      </c>
      <c r="I137" t="str">
        <f t="shared" si="23"/>
        <v>0.98655768</v>
      </c>
      <c r="J137" t="str">
        <f t="shared" si="24"/>
        <v>0.013442</v>
      </c>
      <c r="K137" t="str">
        <f t="shared" si="25"/>
        <v>Appalachian St</v>
      </c>
      <c r="L137">
        <v>1235</v>
      </c>
      <c r="M137" t="s">
        <v>3751</v>
      </c>
    </row>
    <row r="138" spans="1:13" x14ac:dyDescent="0.2">
      <c r="A138" t="s">
        <v>249</v>
      </c>
      <c r="B138">
        <f t="shared" si="18"/>
        <v>1111</v>
      </c>
      <c r="C138">
        <f t="shared" si="19"/>
        <v>1155</v>
      </c>
      <c r="D138" t="str">
        <f t="shared" si="26"/>
        <v>Appalachian St</v>
      </c>
      <c r="E138" t="str">
        <f t="shared" si="20"/>
        <v>Clemson</v>
      </c>
      <c r="F138" t="s">
        <v>250</v>
      </c>
      <c r="G138" t="str">
        <f t="shared" si="21"/>
        <v>0.97898598 0.02101402</v>
      </c>
      <c r="H138">
        <f t="shared" si="22"/>
        <v>11</v>
      </c>
      <c r="I138" t="str">
        <f t="shared" si="23"/>
        <v>0.97898598</v>
      </c>
      <c r="J138" t="str">
        <f t="shared" si="24"/>
        <v>0.021014</v>
      </c>
      <c r="K138" t="str">
        <f t="shared" si="25"/>
        <v>Appalachian St</v>
      </c>
      <c r="L138">
        <v>1236</v>
      </c>
      <c r="M138" t="s">
        <v>3750</v>
      </c>
    </row>
    <row r="139" spans="1:13" x14ac:dyDescent="0.2">
      <c r="A139" t="s">
        <v>251</v>
      </c>
      <c r="B139">
        <f t="shared" si="18"/>
        <v>1111</v>
      </c>
      <c r="C139">
        <f t="shared" si="19"/>
        <v>1156</v>
      </c>
      <c r="D139" t="str">
        <f t="shared" si="26"/>
        <v>Appalachian St</v>
      </c>
      <c r="E139" t="str">
        <f t="shared" si="20"/>
        <v>Cleveland St</v>
      </c>
      <c r="F139" t="s">
        <v>252</v>
      </c>
      <c r="G139" t="str">
        <f t="shared" si="21"/>
        <v>0.9731903 0.0268097</v>
      </c>
      <c r="H139">
        <f t="shared" si="22"/>
        <v>10</v>
      </c>
      <c r="I139" t="str">
        <f t="shared" si="23"/>
        <v xml:space="preserve">0.9731903 </v>
      </c>
      <c r="J139" t="str">
        <f t="shared" si="24"/>
        <v>.0268097</v>
      </c>
      <c r="K139" t="str">
        <f t="shared" si="25"/>
        <v>Appalachian St</v>
      </c>
      <c r="L139">
        <v>1237</v>
      </c>
      <c r="M139" t="s">
        <v>3749</v>
      </c>
    </row>
    <row r="140" spans="1:13" x14ac:dyDescent="0.2">
      <c r="A140" t="s">
        <v>253</v>
      </c>
      <c r="B140">
        <f t="shared" si="18"/>
        <v>1111</v>
      </c>
      <c r="C140">
        <f t="shared" si="19"/>
        <v>1159</v>
      </c>
      <c r="D140" t="str">
        <f t="shared" si="26"/>
        <v>Appalachian St</v>
      </c>
      <c r="E140" t="str">
        <f t="shared" si="20"/>
        <v>Colgate</v>
      </c>
      <c r="F140" t="s">
        <v>248</v>
      </c>
      <c r="G140" t="str">
        <f t="shared" si="21"/>
        <v>0.98655768 0.01344232</v>
      </c>
      <c r="H140">
        <f t="shared" si="22"/>
        <v>11</v>
      </c>
      <c r="I140" t="str">
        <f t="shared" si="23"/>
        <v>0.98655768</v>
      </c>
      <c r="J140" t="str">
        <f t="shared" si="24"/>
        <v>0.013442</v>
      </c>
      <c r="K140" t="str">
        <f t="shared" si="25"/>
        <v>Appalachian St</v>
      </c>
      <c r="L140">
        <v>1238</v>
      </c>
      <c r="M140" t="s">
        <v>3748</v>
      </c>
    </row>
    <row r="141" spans="1:13" x14ac:dyDescent="0.2">
      <c r="A141" t="s">
        <v>254</v>
      </c>
      <c r="B141">
        <f t="shared" si="18"/>
        <v>1111</v>
      </c>
      <c r="C141">
        <f t="shared" si="19"/>
        <v>1160</v>
      </c>
      <c r="D141" t="str">
        <f t="shared" si="26"/>
        <v>Appalachian St</v>
      </c>
      <c r="E141" t="str">
        <f t="shared" si="20"/>
        <v>Colorado</v>
      </c>
      <c r="F141" t="s">
        <v>255</v>
      </c>
      <c r="G141" t="str">
        <f t="shared" si="21"/>
        <v>0.9913353 0.0086647</v>
      </c>
      <c r="H141">
        <f t="shared" si="22"/>
        <v>10</v>
      </c>
      <c r="I141" t="str">
        <f t="shared" si="23"/>
        <v xml:space="preserve">0.9913353 </v>
      </c>
      <c r="J141" t="str">
        <f t="shared" si="24"/>
        <v>.0086647</v>
      </c>
      <c r="K141" t="str">
        <f t="shared" si="25"/>
        <v>Appalachian St</v>
      </c>
      <c r="L141">
        <v>1239</v>
      </c>
      <c r="M141" t="s">
        <v>3747</v>
      </c>
    </row>
    <row r="142" spans="1:13" x14ac:dyDescent="0.2">
      <c r="A142" t="s">
        <v>256</v>
      </c>
      <c r="B142">
        <f t="shared" si="18"/>
        <v>1111</v>
      </c>
      <c r="C142">
        <f t="shared" si="19"/>
        <v>1163</v>
      </c>
      <c r="D142" t="str">
        <f t="shared" si="26"/>
        <v>Appalachian St</v>
      </c>
      <c r="E142" t="str">
        <f t="shared" si="20"/>
        <v>Connecticut</v>
      </c>
      <c r="F142" t="s">
        <v>36</v>
      </c>
      <c r="G142" t="str">
        <f t="shared" si="21"/>
        <v>0.99080681 0.00919319</v>
      </c>
      <c r="H142">
        <f t="shared" si="22"/>
        <v>11</v>
      </c>
      <c r="I142" t="str">
        <f t="shared" si="23"/>
        <v>0.99080681</v>
      </c>
      <c r="J142" t="str">
        <f t="shared" si="24"/>
        <v>0.009193</v>
      </c>
      <c r="K142" t="str">
        <f t="shared" si="25"/>
        <v>Appalachian St</v>
      </c>
      <c r="L142">
        <v>1240</v>
      </c>
      <c r="M142" t="s">
        <v>3746</v>
      </c>
    </row>
    <row r="143" spans="1:13" x14ac:dyDescent="0.2">
      <c r="A143" t="s">
        <v>257</v>
      </c>
      <c r="B143">
        <f t="shared" si="18"/>
        <v>1111</v>
      </c>
      <c r="C143">
        <f t="shared" si="19"/>
        <v>1166</v>
      </c>
      <c r="D143" t="str">
        <f t="shared" si="26"/>
        <v>Appalachian St</v>
      </c>
      <c r="E143" t="str">
        <f t="shared" si="20"/>
        <v>Creighton</v>
      </c>
      <c r="F143" t="s">
        <v>246</v>
      </c>
      <c r="G143" t="str">
        <f t="shared" si="21"/>
        <v>0.97269929 0.02730071</v>
      </c>
      <c r="H143">
        <f t="shared" si="22"/>
        <v>11</v>
      </c>
      <c r="I143" t="str">
        <f t="shared" si="23"/>
        <v>0.97269929</v>
      </c>
      <c r="J143" t="str">
        <f t="shared" si="24"/>
        <v>0.027300</v>
      </c>
      <c r="K143" t="str">
        <f t="shared" si="25"/>
        <v>Appalachian St</v>
      </c>
      <c r="L143">
        <v>1241</v>
      </c>
      <c r="M143" t="s">
        <v>3745</v>
      </c>
    </row>
    <row r="144" spans="1:13" x14ac:dyDescent="0.2">
      <c r="A144" t="s">
        <v>258</v>
      </c>
      <c r="B144">
        <f t="shared" si="18"/>
        <v>1111</v>
      </c>
      <c r="C144">
        <f t="shared" si="19"/>
        <v>1179</v>
      </c>
      <c r="D144" t="str">
        <f t="shared" si="26"/>
        <v>Appalachian St</v>
      </c>
      <c r="E144" t="str">
        <f t="shared" si="20"/>
        <v>Drake</v>
      </c>
      <c r="F144" t="s">
        <v>36</v>
      </c>
      <c r="G144" t="str">
        <f t="shared" si="21"/>
        <v>0.99080681 0.00919319</v>
      </c>
      <c r="H144">
        <f t="shared" si="22"/>
        <v>11</v>
      </c>
      <c r="I144" t="str">
        <f t="shared" si="23"/>
        <v>0.99080681</v>
      </c>
      <c r="J144" t="str">
        <f t="shared" si="24"/>
        <v>0.009193</v>
      </c>
      <c r="K144" t="str">
        <f t="shared" si="25"/>
        <v>Appalachian St</v>
      </c>
      <c r="L144">
        <v>1242</v>
      </c>
      <c r="M144" t="s">
        <v>3744</v>
      </c>
    </row>
    <row r="145" spans="1:13" x14ac:dyDescent="0.2">
      <c r="A145" t="s">
        <v>259</v>
      </c>
      <c r="B145">
        <f t="shared" si="18"/>
        <v>1111</v>
      </c>
      <c r="C145">
        <f t="shared" si="19"/>
        <v>1180</v>
      </c>
      <c r="D145" t="str">
        <f t="shared" si="26"/>
        <v>Appalachian St</v>
      </c>
      <c r="E145" t="str">
        <f t="shared" si="20"/>
        <v>Drexel</v>
      </c>
      <c r="F145" t="s">
        <v>260</v>
      </c>
      <c r="G145" t="str">
        <f t="shared" si="21"/>
        <v>0.9533217 0.0466783</v>
      </c>
      <c r="H145">
        <f t="shared" si="22"/>
        <v>10</v>
      </c>
      <c r="I145" t="str">
        <f t="shared" si="23"/>
        <v xml:space="preserve">0.9533217 </v>
      </c>
      <c r="J145" t="str">
        <f t="shared" si="24"/>
        <v>.0466783</v>
      </c>
      <c r="K145" t="str">
        <f t="shared" si="25"/>
        <v>Appalachian St</v>
      </c>
      <c r="L145">
        <v>1243</v>
      </c>
      <c r="M145" t="s">
        <v>3743</v>
      </c>
    </row>
    <row r="146" spans="1:13" x14ac:dyDescent="0.2">
      <c r="A146" t="s">
        <v>261</v>
      </c>
      <c r="B146">
        <f t="shared" si="18"/>
        <v>1111</v>
      </c>
      <c r="C146">
        <f t="shared" si="19"/>
        <v>1186</v>
      </c>
      <c r="D146" t="str">
        <f t="shared" si="26"/>
        <v>Appalachian St</v>
      </c>
      <c r="E146" t="str">
        <f t="shared" si="20"/>
        <v>E Washington</v>
      </c>
      <c r="F146" t="s">
        <v>262</v>
      </c>
      <c r="G146" t="str">
        <f t="shared" si="21"/>
        <v>0.99162087 0.00837913</v>
      </c>
      <c r="H146">
        <f t="shared" si="22"/>
        <v>11</v>
      </c>
      <c r="I146" t="str">
        <f t="shared" si="23"/>
        <v>0.99162087</v>
      </c>
      <c r="J146" t="str">
        <f t="shared" si="24"/>
        <v>0.008379</v>
      </c>
      <c r="K146" t="str">
        <f t="shared" si="25"/>
        <v>Appalachian St</v>
      </c>
      <c r="L146">
        <v>1244</v>
      </c>
      <c r="M146" t="s">
        <v>3742</v>
      </c>
    </row>
    <row r="147" spans="1:13" x14ac:dyDescent="0.2">
      <c r="A147" t="s">
        <v>263</v>
      </c>
      <c r="B147">
        <f t="shared" si="18"/>
        <v>1111</v>
      </c>
      <c r="C147">
        <f t="shared" si="19"/>
        <v>1196</v>
      </c>
      <c r="D147" t="str">
        <f t="shared" si="26"/>
        <v>Appalachian St</v>
      </c>
      <c r="E147" t="str">
        <f t="shared" si="20"/>
        <v>Florida</v>
      </c>
      <c r="F147" t="s">
        <v>36</v>
      </c>
      <c r="G147" t="str">
        <f t="shared" si="21"/>
        <v>0.99080681 0.00919319</v>
      </c>
      <c r="H147">
        <f t="shared" si="22"/>
        <v>11</v>
      </c>
      <c r="I147" t="str">
        <f t="shared" si="23"/>
        <v>0.99080681</v>
      </c>
      <c r="J147" t="str">
        <f t="shared" si="24"/>
        <v>0.009193</v>
      </c>
      <c r="K147" t="str">
        <f t="shared" si="25"/>
        <v>Appalachian St</v>
      </c>
      <c r="L147">
        <v>1245</v>
      </c>
      <c r="M147" t="s">
        <v>3741</v>
      </c>
    </row>
    <row r="148" spans="1:13" x14ac:dyDescent="0.2">
      <c r="A148" t="s">
        <v>264</v>
      </c>
      <c r="B148">
        <f t="shared" si="18"/>
        <v>1111</v>
      </c>
      <c r="C148">
        <f t="shared" si="19"/>
        <v>1199</v>
      </c>
      <c r="D148" t="str">
        <f t="shared" si="26"/>
        <v>Appalachian St</v>
      </c>
      <c r="E148" t="str">
        <f t="shared" si="20"/>
        <v>Florida St</v>
      </c>
      <c r="F148" t="s">
        <v>248</v>
      </c>
      <c r="G148" t="str">
        <f t="shared" si="21"/>
        <v>0.98655768 0.01344232</v>
      </c>
      <c r="H148">
        <f t="shared" si="22"/>
        <v>11</v>
      </c>
      <c r="I148" t="str">
        <f t="shared" si="23"/>
        <v>0.98655768</v>
      </c>
      <c r="J148" t="str">
        <f t="shared" si="24"/>
        <v>0.013442</v>
      </c>
      <c r="K148" t="str">
        <f t="shared" si="25"/>
        <v>Appalachian St</v>
      </c>
      <c r="L148">
        <v>1246</v>
      </c>
      <c r="M148" t="s">
        <v>3740</v>
      </c>
    </row>
    <row r="149" spans="1:13" x14ac:dyDescent="0.2">
      <c r="A149" t="s">
        <v>265</v>
      </c>
      <c r="B149">
        <f t="shared" si="18"/>
        <v>1111</v>
      </c>
      <c r="C149">
        <f t="shared" si="19"/>
        <v>1207</v>
      </c>
      <c r="D149" t="str">
        <f t="shared" si="26"/>
        <v>Appalachian St</v>
      </c>
      <c r="E149" t="str">
        <f t="shared" si="20"/>
        <v>Georgetown</v>
      </c>
      <c r="F149" t="s">
        <v>248</v>
      </c>
      <c r="G149" t="str">
        <f t="shared" si="21"/>
        <v>0.98655768 0.01344232</v>
      </c>
      <c r="H149">
        <f t="shared" si="22"/>
        <v>11</v>
      </c>
      <c r="I149" t="str">
        <f t="shared" si="23"/>
        <v>0.98655768</v>
      </c>
      <c r="J149" t="str">
        <f t="shared" si="24"/>
        <v>0.013442</v>
      </c>
      <c r="K149" t="str">
        <f t="shared" si="25"/>
        <v>Appalachian St</v>
      </c>
      <c r="L149">
        <v>1247</v>
      </c>
      <c r="M149" t="s">
        <v>3739</v>
      </c>
    </row>
    <row r="150" spans="1:13" x14ac:dyDescent="0.2">
      <c r="A150" t="s">
        <v>266</v>
      </c>
      <c r="B150">
        <f t="shared" si="18"/>
        <v>1111</v>
      </c>
      <c r="C150">
        <f t="shared" si="19"/>
        <v>1210</v>
      </c>
      <c r="D150" t="str">
        <f t="shared" si="26"/>
        <v>Appalachian St</v>
      </c>
      <c r="E150" t="str">
        <f t="shared" si="20"/>
        <v>Georgia Tech</v>
      </c>
      <c r="F150" t="s">
        <v>255</v>
      </c>
      <c r="G150" t="str">
        <f t="shared" si="21"/>
        <v>0.9913353 0.0086647</v>
      </c>
      <c r="H150">
        <f t="shared" si="22"/>
        <v>10</v>
      </c>
      <c r="I150" t="str">
        <f t="shared" si="23"/>
        <v xml:space="preserve">0.9913353 </v>
      </c>
      <c r="J150" t="str">
        <f t="shared" si="24"/>
        <v>.0086647</v>
      </c>
      <c r="K150" t="str">
        <f t="shared" si="25"/>
        <v>Appalachian St</v>
      </c>
      <c r="L150">
        <v>1248</v>
      </c>
      <c r="M150" t="s">
        <v>3738</v>
      </c>
    </row>
    <row r="151" spans="1:13" x14ac:dyDescent="0.2">
      <c r="A151" t="s">
        <v>267</v>
      </c>
      <c r="B151">
        <f t="shared" si="18"/>
        <v>1111</v>
      </c>
      <c r="C151">
        <f t="shared" si="19"/>
        <v>1211</v>
      </c>
      <c r="D151" t="str">
        <f t="shared" si="26"/>
        <v>Appalachian St</v>
      </c>
      <c r="E151" t="str">
        <f t="shared" si="20"/>
        <v>Gonzaga</v>
      </c>
      <c r="F151" t="s">
        <v>255</v>
      </c>
      <c r="G151" t="str">
        <f t="shared" si="21"/>
        <v>0.9913353 0.0086647</v>
      </c>
      <c r="H151">
        <f t="shared" si="22"/>
        <v>10</v>
      </c>
      <c r="I151" t="str">
        <f t="shared" si="23"/>
        <v xml:space="preserve">0.9913353 </v>
      </c>
      <c r="J151" t="str">
        <f t="shared" si="24"/>
        <v>.0086647</v>
      </c>
      <c r="K151" t="str">
        <f t="shared" si="25"/>
        <v>Appalachian St</v>
      </c>
      <c r="L151">
        <v>1249</v>
      </c>
      <c r="M151" t="s">
        <v>3737</v>
      </c>
    </row>
    <row r="152" spans="1:13" x14ac:dyDescent="0.2">
      <c r="A152" t="s">
        <v>268</v>
      </c>
      <c r="B152">
        <f t="shared" si="18"/>
        <v>1111</v>
      </c>
      <c r="C152">
        <f t="shared" si="19"/>
        <v>1213</v>
      </c>
      <c r="D152" t="str">
        <f t="shared" si="26"/>
        <v>Appalachian St</v>
      </c>
      <c r="E152" t="str">
        <f t="shared" si="20"/>
        <v>Grand Canyon</v>
      </c>
      <c r="F152" t="s">
        <v>269</v>
      </c>
      <c r="G152" t="str">
        <f t="shared" si="21"/>
        <v>0.96552624 0.03447376</v>
      </c>
      <c r="H152">
        <f t="shared" si="22"/>
        <v>11</v>
      </c>
      <c r="I152" t="str">
        <f t="shared" si="23"/>
        <v>0.96552624</v>
      </c>
      <c r="J152" t="str">
        <f t="shared" si="24"/>
        <v>0.034473</v>
      </c>
      <c r="K152" t="str">
        <f t="shared" si="25"/>
        <v>Appalachian St</v>
      </c>
      <c r="L152">
        <v>1250</v>
      </c>
      <c r="M152" t="s">
        <v>3736</v>
      </c>
    </row>
    <row r="153" spans="1:13" x14ac:dyDescent="0.2">
      <c r="A153" t="s">
        <v>270</v>
      </c>
      <c r="B153">
        <f t="shared" si="18"/>
        <v>1111</v>
      </c>
      <c r="C153">
        <f t="shared" si="19"/>
        <v>1216</v>
      </c>
      <c r="D153" t="str">
        <f t="shared" si="26"/>
        <v>Appalachian St</v>
      </c>
      <c r="E153" t="str">
        <f t="shared" si="20"/>
        <v>Hartford</v>
      </c>
      <c r="F153" t="s">
        <v>271</v>
      </c>
      <c r="G153" t="str">
        <f t="shared" si="21"/>
        <v>0.95320689 0.04679311</v>
      </c>
      <c r="H153">
        <f t="shared" si="22"/>
        <v>11</v>
      </c>
      <c r="I153" t="str">
        <f t="shared" si="23"/>
        <v>0.95320689</v>
      </c>
      <c r="J153" t="str">
        <f t="shared" si="24"/>
        <v>0.046793</v>
      </c>
      <c r="K153" t="str">
        <f t="shared" si="25"/>
        <v>Appalachian St</v>
      </c>
      <c r="L153">
        <v>1251</v>
      </c>
      <c r="M153" t="s">
        <v>3735</v>
      </c>
    </row>
    <row r="154" spans="1:13" x14ac:dyDescent="0.2">
      <c r="A154" t="s">
        <v>272</v>
      </c>
      <c r="B154">
        <f t="shared" si="18"/>
        <v>1111</v>
      </c>
      <c r="C154">
        <f t="shared" si="19"/>
        <v>1222</v>
      </c>
      <c r="D154" t="str">
        <f t="shared" si="26"/>
        <v>Appalachian St</v>
      </c>
      <c r="E154" t="str">
        <f t="shared" si="20"/>
        <v>Houston</v>
      </c>
      <c r="F154" t="s">
        <v>246</v>
      </c>
      <c r="G154" t="str">
        <f t="shared" si="21"/>
        <v>0.97269929 0.02730071</v>
      </c>
      <c r="H154">
        <f t="shared" si="22"/>
        <v>11</v>
      </c>
      <c r="I154" t="str">
        <f t="shared" si="23"/>
        <v>0.97269929</v>
      </c>
      <c r="J154" t="str">
        <f t="shared" si="24"/>
        <v>0.027300</v>
      </c>
      <c r="K154" t="str">
        <f t="shared" si="25"/>
        <v>Appalachian St</v>
      </c>
      <c r="L154">
        <v>1252</v>
      </c>
      <c r="M154" t="s">
        <v>3734</v>
      </c>
    </row>
    <row r="155" spans="1:13" x14ac:dyDescent="0.2">
      <c r="A155" t="s">
        <v>273</v>
      </c>
      <c r="B155">
        <f t="shared" si="18"/>
        <v>1111</v>
      </c>
      <c r="C155">
        <f t="shared" si="19"/>
        <v>1228</v>
      </c>
      <c r="D155" t="str">
        <f t="shared" si="26"/>
        <v>Appalachian St</v>
      </c>
      <c r="E155" t="str">
        <f t="shared" si="20"/>
        <v>Illinois</v>
      </c>
      <c r="F155" t="s">
        <v>36</v>
      </c>
      <c r="G155" t="str">
        <f t="shared" si="21"/>
        <v>0.99080681 0.00919319</v>
      </c>
      <c r="H155">
        <f t="shared" si="22"/>
        <v>11</v>
      </c>
      <c r="I155" t="str">
        <f t="shared" si="23"/>
        <v>0.99080681</v>
      </c>
      <c r="J155" t="str">
        <f t="shared" si="24"/>
        <v>0.009193</v>
      </c>
      <c r="K155" t="str">
        <f t="shared" si="25"/>
        <v>Appalachian St</v>
      </c>
      <c r="L155">
        <v>1253</v>
      </c>
      <c r="M155" t="s">
        <v>3733</v>
      </c>
    </row>
    <row r="156" spans="1:13" x14ac:dyDescent="0.2">
      <c r="A156" t="s">
        <v>274</v>
      </c>
      <c r="B156">
        <f t="shared" si="18"/>
        <v>1111</v>
      </c>
      <c r="C156">
        <f t="shared" si="19"/>
        <v>1233</v>
      </c>
      <c r="D156" t="str">
        <f t="shared" si="26"/>
        <v>Appalachian St</v>
      </c>
      <c r="E156" t="str">
        <f t="shared" si="20"/>
        <v>Iona</v>
      </c>
      <c r="F156" t="s">
        <v>275</v>
      </c>
      <c r="G156" t="str">
        <f t="shared" si="21"/>
        <v>0.96237139 0.03762861</v>
      </c>
      <c r="H156">
        <f t="shared" si="22"/>
        <v>11</v>
      </c>
      <c r="I156" t="str">
        <f t="shared" si="23"/>
        <v>0.96237139</v>
      </c>
      <c r="J156" t="str">
        <f t="shared" si="24"/>
        <v>0.037628</v>
      </c>
      <c r="K156" t="str">
        <f t="shared" si="25"/>
        <v>Appalachian St</v>
      </c>
      <c r="L156">
        <v>1254</v>
      </c>
      <c r="M156" t="s">
        <v>3732</v>
      </c>
    </row>
    <row r="157" spans="1:13" x14ac:dyDescent="0.2">
      <c r="A157" t="s">
        <v>276</v>
      </c>
      <c r="B157">
        <f t="shared" si="18"/>
        <v>1111</v>
      </c>
      <c r="C157">
        <f t="shared" si="19"/>
        <v>1234</v>
      </c>
      <c r="D157" t="str">
        <f t="shared" si="26"/>
        <v>Appalachian St</v>
      </c>
      <c r="E157" t="str">
        <f t="shared" si="20"/>
        <v>Iowa</v>
      </c>
      <c r="F157" t="s">
        <v>246</v>
      </c>
      <c r="G157" t="str">
        <f t="shared" si="21"/>
        <v>0.97269929 0.02730071</v>
      </c>
      <c r="H157">
        <f t="shared" si="22"/>
        <v>11</v>
      </c>
      <c r="I157" t="str">
        <f t="shared" si="23"/>
        <v>0.97269929</v>
      </c>
      <c r="J157" t="str">
        <f t="shared" si="24"/>
        <v>0.027300</v>
      </c>
      <c r="K157" t="str">
        <f t="shared" si="25"/>
        <v>Appalachian St</v>
      </c>
      <c r="L157">
        <v>1255</v>
      </c>
      <c r="M157" t="s">
        <v>3731</v>
      </c>
    </row>
    <row r="158" spans="1:13" x14ac:dyDescent="0.2">
      <c r="A158" t="s">
        <v>277</v>
      </c>
      <c r="B158">
        <f t="shared" si="18"/>
        <v>1111</v>
      </c>
      <c r="C158">
        <f t="shared" si="19"/>
        <v>1242</v>
      </c>
      <c r="D158" t="str">
        <f t="shared" si="26"/>
        <v>Appalachian St</v>
      </c>
      <c r="E158" t="str">
        <f t="shared" si="20"/>
        <v>Kansas</v>
      </c>
      <c r="F158" t="s">
        <v>255</v>
      </c>
      <c r="G158" t="str">
        <f t="shared" si="21"/>
        <v>0.9913353 0.0086647</v>
      </c>
      <c r="H158">
        <f t="shared" si="22"/>
        <v>10</v>
      </c>
      <c r="I158" t="str">
        <f t="shared" si="23"/>
        <v xml:space="preserve">0.9913353 </v>
      </c>
      <c r="J158" t="str">
        <f t="shared" si="24"/>
        <v>.0086647</v>
      </c>
      <c r="K158" t="str">
        <f t="shared" si="25"/>
        <v>Appalachian St</v>
      </c>
      <c r="L158">
        <v>1256</v>
      </c>
      <c r="M158" t="s">
        <v>3730</v>
      </c>
    </row>
    <row r="159" spans="1:13" x14ac:dyDescent="0.2">
      <c r="A159" t="s">
        <v>278</v>
      </c>
      <c r="B159">
        <f t="shared" si="18"/>
        <v>1111</v>
      </c>
      <c r="C159">
        <f t="shared" si="19"/>
        <v>1251</v>
      </c>
      <c r="D159" t="str">
        <f t="shared" si="26"/>
        <v>Appalachian St</v>
      </c>
      <c r="E159" t="str">
        <f t="shared" si="20"/>
        <v>Liberty</v>
      </c>
      <c r="F159" t="s">
        <v>279</v>
      </c>
      <c r="G159" t="str">
        <f t="shared" si="21"/>
        <v>0.86238023 0.13761977</v>
      </c>
      <c r="H159">
        <f t="shared" si="22"/>
        <v>11</v>
      </c>
      <c r="I159" t="str">
        <f t="shared" si="23"/>
        <v>0.86238023</v>
      </c>
      <c r="J159" t="str">
        <f t="shared" si="24"/>
        <v>0.137619</v>
      </c>
      <c r="K159" t="str">
        <f t="shared" si="25"/>
        <v>Appalachian St</v>
      </c>
      <c r="L159">
        <v>1257</v>
      </c>
      <c r="M159" t="s">
        <v>3729</v>
      </c>
    </row>
    <row r="160" spans="1:13" x14ac:dyDescent="0.2">
      <c r="A160" t="s">
        <v>280</v>
      </c>
      <c r="B160">
        <f t="shared" si="18"/>
        <v>1111</v>
      </c>
      <c r="C160">
        <f t="shared" si="19"/>
        <v>1260</v>
      </c>
      <c r="D160" t="str">
        <f t="shared" si="26"/>
        <v>Appalachian St</v>
      </c>
      <c r="E160" t="str">
        <f t="shared" si="20"/>
        <v>Loyola-Chicago</v>
      </c>
      <c r="F160" t="s">
        <v>159</v>
      </c>
      <c r="G160" t="str">
        <f t="shared" si="21"/>
        <v>0.95059021 0.04940979</v>
      </c>
      <c r="H160">
        <f t="shared" si="22"/>
        <v>11</v>
      </c>
      <c r="I160" t="str">
        <f t="shared" si="23"/>
        <v>0.95059021</v>
      </c>
      <c r="J160" t="str">
        <f t="shared" si="24"/>
        <v>0.049409</v>
      </c>
      <c r="K160" t="str">
        <f t="shared" si="25"/>
        <v>Appalachian St</v>
      </c>
      <c r="L160">
        <v>1258</v>
      </c>
      <c r="M160" t="s">
        <v>3728</v>
      </c>
    </row>
    <row r="161" spans="1:13" x14ac:dyDescent="0.2">
      <c r="A161" t="s">
        <v>281</v>
      </c>
      <c r="B161">
        <f t="shared" si="18"/>
        <v>1111</v>
      </c>
      <c r="C161">
        <f t="shared" si="19"/>
        <v>1261</v>
      </c>
      <c r="D161" t="str">
        <f t="shared" si="26"/>
        <v>Appalachian St</v>
      </c>
      <c r="E161" t="str">
        <f t="shared" si="20"/>
        <v>LSU</v>
      </c>
      <c r="F161" t="s">
        <v>248</v>
      </c>
      <c r="G161" t="str">
        <f t="shared" si="21"/>
        <v>0.98655768 0.01344232</v>
      </c>
      <c r="H161">
        <f t="shared" si="22"/>
        <v>11</v>
      </c>
      <c r="I161" t="str">
        <f t="shared" si="23"/>
        <v>0.98655768</v>
      </c>
      <c r="J161" t="str">
        <f t="shared" si="24"/>
        <v>0.013442</v>
      </c>
      <c r="K161" t="str">
        <f t="shared" si="25"/>
        <v>Appalachian St</v>
      </c>
      <c r="L161">
        <v>1259</v>
      </c>
      <c r="M161" t="s">
        <v>3727</v>
      </c>
    </row>
    <row r="162" spans="1:13" x14ac:dyDescent="0.2">
      <c r="A162" t="s">
        <v>282</v>
      </c>
      <c r="B162">
        <f t="shared" si="18"/>
        <v>1111</v>
      </c>
      <c r="C162">
        <f t="shared" si="19"/>
        <v>1268</v>
      </c>
      <c r="D162" t="str">
        <f t="shared" si="26"/>
        <v>Appalachian St</v>
      </c>
      <c r="E162" t="str">
        <f t="shared" si="20"/>
        <v>Maryland</v>
      </c>
      <c r="F162" t="s">
        <v>283</v>
      </c>
      <c r="G162" t="str">
        <f t="shared" si="21"/>
        <v>0.98904376 0.01095624</v>
      </c>
      <c r="H162">
        <f t="shared" si="22"/>
        <v>11</v>
      </c>
      <c r="I162" t="str">
        <f t="shared" si="23"/>
        <v>0.98904376</v>
      </c>
      <c r="J162" t="str">
        <f t="shared" si="24"/>
        <v>0.010956</v>
      </c>
      <c r="K162" t="str">
        <f t="shared" si="25"/>
        <v>Appalachian St</v>
      </c>
      <c r="L162">
        <v>1260</v>
      </c>
      <c r="M162" t="s">
        <v>3726</v>
      </c>
    </row>
    <row r="163" spans="1:13" x14ac:dyDescent="0.2">
      <c r="A163" t="s">
        <v>284</v>
      </c>
      <c r="B163">
        <f t="shared" si="18"/>
        <v>1111</v>
      </c>
      <c r="C163">
        <f t="shared" si="19"/>
        <v>1276</v>
      </c>
      <c r="D163" t="str">
        <f t="shared" si="26"/>
        <v>Appalachian St</v>
      </c>
      <c r="E163" t="str">
        <f t="shared" si="20"/>
        <v>Michigan</v>
      </c>
      <c r="F163" t="s">
        <v>285</v>
      </c>
      <c r="G163" t="str">
        <f t="shared" si="21"/>
        <v>0.99131313 0.00868687</v>
      </c>
      <c r="H163">
        <f t="shared" si="22"/>
        <v>11</v>
      </c>
      <c r="I163" t="str">
        <f t="shared" si="23"/>
        <v>0.99131313</v>
      </c>
      <c r="J163" t="str">
        <f t="shared" si="24"/>
        <v>0.008686</v>
      </c>
      <c r="K163" t="str">
        <f t="shared" si="25"/>
        <v>Appalachian St</v>
      </c>
      <c r="L163">
        <v>1261</v>
      </c>
      <c r="M163" t="s">
        <v>3725</v>
      </c>
    </row>
    <row r="164" spans="1:13" x14ac:dyDescent="0.2">
      <c r="A164" t="s">
        <v>286</v>
      </c>
      <c r="B164">
        <f t="shared" si="18"/>
        <v>1111</v>
      </c>
      <c r="C164">
        <f t="shared" si="19"/>
        <v>1277</v>
      </c>
      <c r="D164" t="str">
        <f t="shared" si="26"/>
        <v>Appalachian St</v>
      </c>
      <c r="E164" t="str">
        <f t="shared" si="20"/>
        <v>Michigan St</v>
      </c>
      <c r="F164" t="s">
        <v>287</v>
      </c>
      <c r="G164" t="str">
        <f t="shared" si="21"/>
        <v>0.99550399 0.00449601</v>
      </c>
      <c r="H164">
        <f t="shared" si="22"/>
        <v>11</v>
      </c>
      <c r="I164" t="str">
        <f t="shared" si="23"/>
        <v>0.99550399</v>
      </c>
      <c r="J164" t="str">
        <f t="shared" si="24"/>
        <v>0.004496</v>
      </c>
      <c r="K164" t="str">
        <f t="shared" si="25"/>
        <v>Appalachian St</v>
      </c>
      <c r="L164">
        <v>1262</v>
      </c>
      <c r="M164" t="s">
        <v>3724</v>
      </c>
    </row>
    <row r="165" spans="1:13" x14ac:dyDescent="0.2">
      <c r="A165" t="s">
        <v>288</v>
      </c>
      <c r="B165">
        <f t="shared" si="18"/>
        <v>1111</v>
      </c>
      <c r="C165">
        <f t="shared" si="19"/>
        <v>1281</v>
      </c>
      <c r="D165" t="str">
        <f t="shared" si="26"/>
        <v>Appalachian St</v>
      </c>
      <c r="E165" t="str">
        <f t="shared" si="20"/>
        <v>Missouri</v>
      </c>
      <c r="F165" t="s">
        <v>36</v>
      </c>
      <c r="G165" t="str">
        <f t="shared" si="21"/>
        <v>0.99080681 0.00919319</v>
      </c>
      <c r="H165">
        <f t="shared" si="22"/>
        <v>11</v>
      </c>
      <c r="I165" t="str">
        <f t="shared" si="23"/>
        <v>0.99080681</v>
      </c>
      <c r="J165" t="str">
        <f t="shared" si="24"/>
        <v>0.009193</v>
      </c>
      <c r="K165" t="str">
        <f t="shared" si="25"/>
        <v>Appalachian St</v>
      </c>
      <c r="L165">
        <v>1263</v>
      </c>
      <c r="M165" t="s">
        <v>3723</v>
      </c>
    </row>
    <row r="166" spans="1:13" x14ac:dyDescent="0.2">
      <c r="A166" t="s">
        <v>289</v>
      </c>
      <c r="B166">
        <f t="shared" si="18"/>
        <v>1111</v>
      </c>
      <c r="C166">
        <f t="shared" si="19"/>
        <v>1287</v>
      </c>
      <c r="D166" t="str">
        <f t="shared" si="26"/>
        <v>Appalachian St</v>
      </c>
      <c r="E166" t="str">
        <f t="shared" si="20"/>
        <v>Morehead St</v>
      </c>
      <c r="F166" t="s">
        <v>170</v>
      </c>
      <c r="G166" t="str">
        <f t="shared" si="21"/>
        <v>0.99123365 0.00876635</v>
      </c>
      <c r="H166">
        <f t="shared" si="22"/>
        <v>11</v>
      </c>
      <c r="I166" t="str">
        <f t="shared" si="23"/>
        <v>0.99123365</v>
      </c>
      <c r="J166" t="str">
        <f t="shared" si="24"/>
        <v>0.008766</v>
      </c>
      <c r="K166" t="str">
        <f t="shared" si="25"/>
        <v>Appalachian St</v>
      </c>
      <c r="L166">
        <v>1264</v>
      </c>
      <c r="M166" t="s">
        <v>3722</v>
      </c>
    </row>
    <row r="167" spans="1:13" x14ac:dyDescent="0.2">
      <c r="A167" t="s">
        <v>290</v>
      </c>
      <c r="B167">
        <f t="shared" si="18"/>
        <v>1111</v>
      </c>
      <c r="C167">
        <f t="shared" si="19"/>
        <v>1291</v>
      </c>
      <c r="D167" t="str">
        <f t="shared" si="26"/>
        <v>Appalachian St</v>
      </c>
      <c r="E167" t="str">
        <f t="shared" si="20"/>
        <v>Mt St Mary's</v>
      </c>
      <c r="F167" t="s">
        <v>291</v>
      </c>
      <c r="G167" t="str">
        <f t="shared" si="21"/>
        <v>0.1190925 0.8809075</v>
      </c>
      <c r="H167">
        <f t="shared" si="22"/>
        <v>10</v>
      </c>
      <c r="I167" t="str">
        <f t="shared" si="23"/>
        <v xml:space="preserve">0.1190925 </v>
      </c>
      <c r="J167" t="str">
        <f t="shared" si="24"/>
        <v>.8809075</v>
      </c>
      <c r="K167" t="str">
        <f t="shared" si="25"/>
        <v>Appalachian St</v>
      </c>
      <c r="L167">
        <v>1265</v>
      </c>
      <c r="M167" t="s">
        <v>3721</v>
      </c>
    </row>
    <row r="168" spans="1:13" x14ac:dyDescent="0.2">
      <c r="A168" t="s">
        <v>292</v>
      </c>
      <c r="B168">
        <f t="shared" si="18"/>
        <v>1111</v>
      </c>
      <c r="C168">
        <f t="shared" si="19"/>
        <v>1313</v>
      </c>
      <c r="D168" t="str">
        <f t="shared" si="26"/>
        <v>Appalachian St</v>
      </c>
      <c r="E168" t="str">
        <f t="shared" si="20"/>
        <v>Norfolk St</v>
      </c>
      <c r="F168" t="s">
        <v>293</v>
      </c>
      <c r="G168" t="str">
        <f t="shared" si="21"/>
        <v>0.58841534 0.41158466</v>
      </c>
      <c r="H168">
        <f t="shared" si="22"/>
        <v>11</v>
      </c>
      <c r="I168" t="str">
        <f t="shared" si="23"/>
        <v>0.58841534</v>
      </c>
      <c r="J168" t="str">
        <f t="shared" si="24"/>
        <v>0.411584</v>
      </c>
      <c r="K168" t="str">
        <f t="shared" si="25"/>
        <v>Appalachian St</v>
      </c>
      <c r="L168">
        <v>1266</v>
      </c>
      <c r="M168" t="s">
        <v>3720</v>
      </c>
    </row>
    <row r="169" spans="1:13" x14ac:dyDescent="0.2">
      <c r="A169" t="s">
        <v>294</v>
      </c>
      <c r="B169">
        <f t="shared" si="18"/>
        <v>1111</v>
      </c>
      <c r="C169">
        <f t="shared" si="19"/>
        <v>1314</v>
      </c>
      <c r="D169" t="str">
        <f t="shared" si="26"/>
        <v>Appalachian St</v>
      </c>
      <c r="E169" t="str">
        <f t="shared" si="20"/>
        <v>North Carolina</v>
      </c>
      <c r="F169" t="s">
        <v>36</v>
      </c>
      <c r="G169" t="str">
        <f t="shared" si="21"/>
        <v>0.99080681 0.00919319</v>
      </c>
      <c r="H169">
        <f t="shared" si="22"/>
        <v>11</v>
      </c>
      <c r="I169" t="str">
        <f t="shared" si="23"/>
        <v>0.99080681</v>
      </c>
      <c r="J169" t="str">
        <f t="shared" si="24"/>
        <v>0.009193</v>
      </c>
      <c r="K169" t="str">
        <f t="shared" si="25"/>
        <v>Appalachian St</v>
      </c>
      <c r="L169">
        <v>1267</v>
      </c>
      <c r="M169" t="s">
        <v>3719</v>
      </c>
    </row>
    <row r="170" spans="1:13" x14ac:dyDescent="0.2">
      <c r="A170" t="s">
        <v>295</v>
      </c>
      <c r="B170">
        <f t="shared" si="18"/>
        <v>1111</v>
      </c>
      <c r="C170">
        <f t="shared" si="19"/>
        <v>1317</v>
      </c>
      <c r="D170" t="str">
        <f t="shared" si="26"/>
        <v>Appalachian St</v>
      </c>
      <c r="E170" t="str">
        <f t="shared" si="20"/>
        <v>North Texas</v>
      </c>
      <c r="F170" t="s">
        <v>296</v>
      </c>
      <c r="G170" t="str">
        <f t="shared" si="21"/>
        <v>0.9917378 0.0082622</v>
      </c>
      <c r="H170">
        <f t="shared" si="22"/>
        <v>10</v>
      </c>
      <c r="I170" t="str">
        <f t="shared" si="23"/>
        <v xml:space="preserve">0.9917378 </v>
      </c>
      <c r="J170" t="str">
        <f t="shared" si="24"/>
        <v>.0082622</v>
      </c>
      <c r="K170" t="str">
        <f t="shared" si="25"/>
        <v>Appalachian St</v>
      </c>
      <c r="L170">
        <v>1268</v>
      </c>
      <c r="M170" t="s">
        <v>3718</v>
      </c>
    </row>
    <row r="171" spans="1:13" x14ac:dyDescent="0.2">
      <c r="A171" t="s">
        <v>297</v>
      </c>
      <c r="B171">
        <f t="shared" si="18"/>
        <v>1111</v>
      </c>
      <c r="C171">
        <f t="shared" si="19"/>
        <v>1325</v>
      </c>
      <c r="D171" t="str">
        <f t="shared" si="26"/>
        <v>Appalachian St</v>
      </c>
      <c r="E171" t="str">
        <f t="shared" si="20"/>
        <v>Ohio</v>
      </c>
      <c r="F171" t="s">
        <v>298</v>
      </c>
      <c r="G171" t="str">
        <f t="shared" si="21"/>
        <v>0.91045819 0.08954181</v>
      </c>
      <c r="H171">
        <f t="shared" si="22"/>
        <v>11</v>
      </c>
      <c r="I171" t="str">
        <f t="shared" si="23"/>
        <v>0.91045819</v>
      </c>
      <c r="J171" t="str">
        <f t="shared" si="24"/>
        <v>0.089541</v>
      </c>
      <c r="K171" t="str">
        <f t="shared" si="25"/>
        <v>Appalachian St</v>
      </c>
      <c r="L171">
        <v>1269</v>
      </c>
      <c r="M171" t="s">
        <v>3717</v>
      </c>
    </row>
    <row r="172" spans="1:13" x14ac:dyDescent="0.2">
      <c r="A172" t="s">
        <v>299</v>
      </c>
      <c r="B172">
        <f t="shared" si="18"/>
        <v>1111</v>
      </c>
      <c r="C172">
        <f t="shared" si="19"/>
        <v>1326</v>
      </c>
      <c r="D172" t="str">
        <f t="shared" si="26"/>
        <v>Appalachian St</v>
      </c>
      <c r="E172" t="str">
        <f t="shared" si="20"/>
        <v>Ohio St</v>
      </c>
      <c r="F172" t="s">
        <v>248</v>
      </c>
      <c r="G172" t="str">
        <f t="shared" si="21"/>
        <v>0.98655768 0.01344232</v>
      </c>
      <c r="H172">
        <f t="shared" si="22"/>
        <v>11</v>
      </c>
      <c r="I172" t="str">
        <f t="shared" si="23"/>
        <v>0.98655768</v>
      </c>
      <c r="J172" t="str">
        <f t="shared" si="24"/>
        <v>0.013442</v>
      </c>
      <c r="K172" t="str">
        <f t="shared" si="25"/>
        <v>Appalachian St</v>
      </c>
      <c r="L172">
        <v>1270</v>
      </c>
      <c r="M172" t="s">
        <v>3716</v>
      </c>
    </row>
    <row r="173" spans="1:13" x14ac:dyDescent="0.2">
      <c r="A173" t="s">
        <v>300</v>
      </c>
      <c r="B173">
        <f t="shared" si="18"/>
        <v>1111</v>
      </c>
      <c r="C173">
        <f t="shared" si="19"/>
        <v>1328</v>
      </c>
      <c r="D173" t="str">
        <f t="shared" si="26"/>
        <v>Appalachian St</v>
      </c>
      <c r="E173" t="str">
        <f t="shared" si="20"/>
        <v>Oklahoma</v>
      </c>
      <c r="F173" t="s">
        <v>248</v>
      </c>
      <c r="G173" t="str">
        <f t="shared" si="21"/>
        <v>0.98655768 0.01344232</v>
      </c>
      <c r="H173">
        <f t="shared" si="22"/>
        <v>11</v>
      </c>
      <c r="I173" t="str">
        <f t="shared" si="23"/>
        <v>0.98655768</v>
      </c>
      <c r="J173" t="str">
        <f t="shared" si="24"/>
        <v>0.013442</v>
      </c>
      <c r="K173" t="str">
        <f t="shared" si="25"/>
        <v>Appalachian St</v>
      </c>
      <c r="L173">
        <v>1271</v>
      </c>
      <c r="M173" t="s">
        <v>3715</v>
      </c>
    </row>
    <row r="174" spans="1:13" x14ac:dyDescent="0.2">
      <c r="A174" t="s">
        <v>301</v>
      </c>
      <c r="B174">
        <f t="shared" si="18"/>
        <v>1111</v>
      </c>
      <c r="C174">
        <f t="shared" si="19"/>
        <v>1329</v>
      </c>
      <c r="D174" t="str">
        <f t="shared" si="26"/>
        <v>Appalachian St</v>
      </c>
      <c r="E174" t="str">
        <f t="shared" si="20"/>
        <v>Oklahoma St</v>
      </c>
      <c r="F174" t="s">
        <v>36</v>
      </c>
      <c r="G174" t="str">
        <f t="shared" si="21"/>
        <v>0.99080681 0.00919319</v>
      </c>
      <c r="H174">
        <f t="shared" si="22"/>
        <v>11</v>
      </c>
      <c r="I174" t="str">
        <f t="shared" si="23"/>
        <v>0.99080681</v>
      </c>
      <c r="J174" t="str">
        <f t="shared" si="24"/>
        <v>0.009193</v>
      </c>
      <c r="K174" t="str">
        <f t="shared" si="25"/>
        <v>Appalachian St</v>
      </c>
      <c r="L174">
        <v>1272</v>
      </c>
      <c r="M174" t="s">
        <v>3714</v>
      </c>
    </row>
    <row r="175" spans="1:13" x14ac:dyDescent="0.2">
      <c r="A175" t="s">
        <v>302</v>
      </c>
      <c r="B175">
        <f t="shared" si="18"/>
        <v>1111</v>
      </c>
      <c r="C175">
        <f t="shared" si="19"/>
        <v>1331</v>
      </c>
      <c r="D175" t="str">
        <f t="shared" si="26"/>
        <v>Appalachian St</v>
      </c>
      <c r="E175" t="str">
        <f t="shared" si="20"/>
        <v>Oral Roberts</v>
      </c>
      <c r="F175" t="s">
        <v>303</v>
      </c>
      <c r="G175" t="str">
        <f t="shared" si="21"/>
        <v>0.91986021 0.08013979</v>
      </c>
      <c r="H175">
        <f t="shared" si="22"/>
        <v>11</v>
      </c>
      <c r="I175" t="str">
        <f t="shared" si="23"/>
        <v>0.91986021</v>
      </c>
      <c r="J175" t="str">
        <f t="shared" si="24"/>
        <v>0.080139</v>
      </c>
      <c r="K175" t="str">
        <f t="shared" si="25"/>
        <v>Appalachian St</v>
      </c>
      <c r="L175">
        <v>1273</v>
      </c>
      <c r="M175" t="s">
        <v>3713</v>
      </c>
    </row>
    <row r="176" spans="1:13" x14ac:dyDescent="0.2">
      <c r="A176" t="s">
        <v>304</v>
      </c>
      <c r="B176">
        <f t="shared" si="18"/>
        <v>1111</v>
      </c>
      <c r="C176">
        <f t="shared" si="19"/>
        <v>1332</v>
      </c>
      <c r="D176" t="str">
        <f t="shared" si="26"/>
        <v>Appalachian St</v>
      </c>
      <c r="E176" t="str">
        <f t="shared" si="20"/>
        <v>Oregon</v>
      </c>
      <c r="F176" t="s">
        <v>248</v>
      </c>
      <c r="G176" t="str">
        <f t="shared" si="21"/>
        <v>0.98655768 0.01344232</v>
      </c>
      <c r="H176">
        <f t="shared" si="22"/>
        <v>11</v>
      </c>
      <c r="I176" t="str">
        <f t="shared" si="23"/>
        <v>0.98655768</v>
      </c>
      <c r="J176" t="str">
        <f t="shared" si="24"/>
        <v>0.013442</v>
      </c>
      <c r="K176" t="str">
        <f t="shared" si="25"/>
        <v>Appalachian St</v>
      </c>
      <c r="L176">
        <v>1274</v>
      </c>
      <c r="M176" t="s">
        <v>3712</v>
      </c>
    </row>
    <row r="177" spans="1:13" x14ac:dyDescent="0.2">
      <c r="A177" t="s">
        <v>305</v>
      </c>
      <c r="B177">
        <f t="shared" si="18"/>
        <v>1111</v>
      </c>
      <c r="C177">
        <f t="shared" si="19"/>
        <v>1333</v>
      </c>
      <c r="D177" t="str">
        <f t="shared" si="26"/>
        <v>Appalachian St</v>
      </c>
      <c r="E177" t="str">
        <f t="shared" si="20"/>
        <v>Oregon St</v>
      </c>
      <c r="F177" t="s">
        <v>36</v>
      </c>
      <c r="G177" t="str">
        <f t="shared" si="21"/>
        <v>0.99080681 0.00919319</v>
      </c>
      <c r="H177">
        <f t="shared" si="22"/>
        <v>11</v>
      </c>
      <c r="I177" t="str">
        <f t="shared" si="23"/>
        <v>0.99080681</v>
      </c>
      <c r="J177" t="str">
        <f t="shared" si="24"/>
        <v>0.009193</v>
      </c>
      <c r="K177" t="str">
        <f t="shared" si="25"/>
        <v>Appalachian St</v>
      </c>
      <c r="L177">
        <v>1275</v>
      </c>
      <c r="M177" t="s">
        <v>3711</v>
      </c>
    </row>
    <row r="178" spans="1:13" x14ac:dyDescent="0.2">
      <c r="A178" t="s">
        <v>306</v>
      </c>
      <c r="B178">
        <f t="shared" si="18"/>
        <v>1111</v>
      </c>
      <c r="C178">
        <f t="shared" si="19"/>
        <v>1345</v>
      </c>
      <c r="D178" t="str">
        <f t="shared" si="26"/>
        <v>Appalachian St</v>
      </c>
      <c r="E178" t="str">
        <f t="shared" si="20"/>
        <v>Purdue</v>
      </c>
      <c r="F178" t="s">
        <v>36</v>
      </c>
      <c r="G178" t="str">
        <f t="shared" si="21"/>
        <v>0.99080681 0.00919319</v>
      </c>
      <c r="H178">
        <f t="shared" si="22"/>
        <v>11</v>
      </c>
      <c r="I178" t="str">
        <f t="shared" si="23"/>
        <v>0.99080681</v>
      </c>
      <c r="J178" t="str">
        <f t="shared" si="24"/>
        <v>0.009193</v>
      </c>
      <c r="K178" t="str">
        <f t="shared" si="25"/>
        <v>Appalachian St</v>
      </c>
      <c r="L178">
        <v>1276</v>
      </c>
      <c r="M178" t="s">
        <v>3710</v>
      </c>
    </row>
    <row r="179" spans="1:13" x14ac:dyDescent="0.2">
      <c r="A179" t="s">
        <v>307</v>
      </c>
      <c r="B179">
        <f t="shared" si="18"/>
        <v>1111</v>
      </c>
      <c r="C179">
        <f t="shared" si="19"/>
        <v>1353</v>
      </c>
      <c r="D179" t="str">
        <f t="shared" si="26"/>
        <v>Appalachian St</v>
      </c>
      <c r="E179" t="str">
        <f t="shared" si="20"/>
        <v>Rutgers</v>
      </c>
      <c r="F179" t="s">
        <v>36</v>
      </c>
      <c r="G179" t="str">
        <f t="shared" si="21"/>
        <v>0.99080681 0.00919319</v>
      </c>
      <c r="H179">
        <f t="shared" si="22"/>
        <v>11</v>
      </c>
      <c r="I179" t="str">
        <f t="shared" si="23"/>
        <v>0.99080681</v>
      </c>
      <c r="J179" t="str">
        <f t="shared" si="24"/>
        <v>0.009193</v>
      </c>
      <c r="K179" t="str">
        <f t="shared" si="25"/>
        <v>Appalachian St</v>
      </c>
      <c r="L179">
        <v>1277</v>
      </c>
      <c r="M179" t="s">
        <v>3709</v>
      </c>
    </row>
    <row r="180" spans="1:13" x14ac:dyDescent="0.2">
      <c r="A180" t="s">
        <v>308</v>
      </c>
      <c r="B180">
        <f t="shared" si="18"/>
        <v>1111</v>
      </c>
      <c r="C180">
        <f t="shared" si="19"/>
        <v>1361</v>
      </c>
      <c r="D180" t="str">
        <f t="shared" si="26"/>
        <v>Appalachian St</v>
      </c>
      <c r="E180" t="str">
        <f t="shared" si="20"/>
        <v>San Diego St</v>
      </c>
      <c r="F180" t="s">
        <v>248</v>
      </c>
      <c r="G180" t="str">
        <f t="shared" si="21"/>
        <v>0.98655768 0.01344232</v>
      </c>
      <c r="H180">
        <f t="shared" si="22"/>
        <v>11</v>
      </c>
      <c r="I180" t="str">
        <f t="shared" si="23"/>
        <v>0.98655768</v>
      </c>
      <c r="J180" t="str">
        <f t="shared" si="24"/>
        <v>0.013442</v>
      </c>
      <c r="K180" t="str">
        <f t="shared" si="25"/>
        <v>Appalachian St</v>
      </c>
      <c r="L180">
        <v>1278</v>
      </c>
      <c r="M180" t="s">
        <v>3708</v>
      </c>
    </row>
    <row r="181" spans="1:13" x14ac:dyDescent="0.2">
      <c r="A181" t="s">
        <v>309</v>
      </c>
      <c r="B181">
        <f t="shared" si="18"/>
        <v>1111</v>
      </c>
      <c r="C181">
        <f t="shared" si="19"/>
        <v>1364</v>
      </c>
      <c r="D181" t="str">
        <f t="shared" si="26"/>
        <v>Appalachian St</v>
      </c>
      <c r="E181" t="str">
        <f t="shared" si="20"/>
        <v>UC Santa Barbara</v>
      </c>
      <c r="F181" t="s">
        <v>269</v>
      </c>
      <c r="G181" t="str">
        <f t="shared" si="21"/>
        <v>0.96552624 0.03447376</v>
      </c>
      <c r="H181">
        <f t="shared" si="22"/>
        <v>11</v>
      </c>
      <c r="I181" t="str">
        <f t="shared" si="23"/>
        <v>0.96552624</v>
      </c>
      <c r="J181" t="str">
        <f t="shared" si="24"/>
        <v>0.034473</v>
      </c>
      <c r="K181" t="str">
        <f t="shared" si="25"/>
        <v>Appalachian St</v>
      </c>
      <c r="L181">
        <v>1279</v>
      </c>
      <c r="M181" t="s">
        <v>3707</v>
      </c>
    </row>
    <row r="182" spans="1:13" x14ac:dyDescent="0.2">
      <c r="A182" t="s">
        <v>310</v>
      </c>
      <c r="B182">
        <f t="shared" si="18"/>
        <v>1111</v>
      </c>
      <c r="C182">
        <f t="shared" si="19"/>
        <v>1382</v>
      </c>
      <c r="D182" t="str">
        <f t="shared" si="26"/>
        <v>Appalachian St</v>
      </c>
      <c r="E182" t="str">
        <f t="shared" si="20"/>
        <v>St Bonaventure</v>
      </c>
      <c r="F182" t="s">
        <v>36</v>
      </c>
      <c r="G182" t="str">
        <f t="shared" si="21"/>
        <v>0.99080681 0.00919319</v>
      </c>
      <c r="H182">
        <f t="shared" si="22"/>
        <v>11</v>
      </c>
      <c r="I182" t="str">
        <f t="shared" si="23"/>
        <v>0.99080681</v>
      </c>
      <c r="J182" t="str">
        <f t="shared" si="24"/>
        <v>0.009193</v>
      </c>
      <c r="K182" t="str">
        <f t="shared" si="25"/>
        <v>Appalachian St</v>
      </c>
      <c r="L182">
        <v>1280</v>
      </c>
      <c r="M182" t="s">
        <v>3706</v>
      </c>
    </row>
    <row r="183" spans="1:13" x14ac:dyDescent="0.2">
      <c r="A183" t="s">
        <v>311</v>
      </c>
      <c r="B183">
        <f t="shared" si="18"/>
        <v>1111</v>
      </c>
      <c r="C183">
        <f t="shared" si="19"/>
        <v>1393</v>
      </c>
      <c r="D183" t="str">
        <f t="shared" si="26"/>
        <v>Appalachian St</v>
      </c>
      <c r="E183" t="str">
        <f t="shared" si="20"/>
        <v>Syracuse</v>
      </c>
      <c r="F183" t="s">
        <v>312</v>
      </c>
      <c r="G183" t="str">
        <f t="shared" si="21"/>
        <v>0.97427705 0.02572295</v>
      </c>
      <c r="H183">
        <f t="shared" si="22"/>
        <v>11</v>
      </c>
      <c r="I183" t="str">
        <f t="shared" si="23"/>
        <v>0.97427705</v>
      </c>
      <c r="J183" t="str">
        <f t="shared" si="24"/>
        <v>0.025722</v>
      </c>
      <c r="K183" t="str">
        <f t="shared" si="25"/>
        <v>Appalachian St</v>
      </c>
      <c r="L183">
        <v>1281</v>
      </c>
      <c r="M183" t="s">
        <v>3705</v>
      </c>
    </row>
    <row r="184" spans="1:13" x14ac:dyDescent="0.2">
      <c r="A184" t="s">
        <v>313</v>
      </c>
      <c r="B184">
        <f t="shared" si="18"/>
        <v>1111</v>
      </c>
      <c r="C184">
        <f t="shared" si="19"/>
        <v>1397</v>
      </c>
      <c r="D184" t="str">
        <f t="shared" si="26"/>
        <v>Appalachian St</v>
      </c>
      <c r="E184" t="str">
        <f t="shared" si="20"/>
        <v>Tennessee</v>
      </c>
      <c r="F184" t="s">
        <v>36</v>
      </c>
      <c r="G184" t="str">
        <f t="shared" si="21"/>
        <v>0.99080681 0.00919319</v>
      </c>
      <c r="H184">
        <f t="shared" si="22"/>
        <v>11</v>
      </c>
      <c r="I184" t="str">
        <f t="shared" si="23"/>
        <v>0.99080681</v>
      </c>
      <c r="J184" t="str">
        <f t="shared" si="24"/>
        <v>0.009193</v>
      </c>
      <c r="K184" t="str">
        <f t="shared" si="25"/>
        <v>Appalachian St</v>
      </c>
      <c r="L184">
        <v>1282</v>
      </c>
      <c r="M184" t="s">
        <v>3704</v>
      </c>
    </row>
    <row r="185" spans="1:13" x14ac:dyDescent="0.2">
      <c r="A185" t="s">
        <v>314</v>
      </c>
      <c r="B185">
        <f t="shared" si="18"/>
        <v>1111</v>
      </c>
      <c r="C185">
        <f t="shared" si="19"/>
        <v>1400</v>
      </c>
      <c r="D185" t="str">
        <f t="shared" si="26"/>
        <v>Appalachian St</v>
      </c>
      <c r="E185" t="str">
        <f t="shared" si="20"/>
        <v>Texas</v>
      </c>
      <c r="F185" t="s">
        <v>312</v>
      </c>
      <c r="G185" t="str">
        <f t="shared" si="21"/>
        <v>0.97427705 0.02572295</v>
      </c>
      <c r="H185">
        <f t="shared" si="22"/>
        <v>11</v>
      </c>
      <c r="I185" t="str">
        <f t="shared" si="23"/>
        <v>0.97427705</v>
      </c>
      <c r="J185" t="str">
        <f t="shared" si="24"/>
        <v>0.025722</v>
      </c>
      <c r="K185" t="str">
        <f t="shared" si="25"/>
        <v>Appalachian St</v>
      </c>
      <c r="L185">
        <v>1283</v>
      </c>
      <c r="M185" t="s">
        <v>3703</v>
      </c>
    </row>
    <row r="186" spans="1:13" x14ac:dyDescent="0.2">
      <c r="A186" t="s">
        <v>315</v>
      </c>
      <c r="B186">
        <f t="shared" si="18"/>
        <v>1111</v>
      </c>
      <c r="C186">
        <f t="shared" si="19"/>
        <v>1403</v>
      </c>
      <c r="D186" t="str">
        <f t="shared" si="26"/>
        <v>Appalachian St</v>
      </c>
      <c r="E186" t="str">
        <f t="shared" si="20"/>
        <v>Texas Tech</v>
      </c>
      <c r="F186" t="s">
        <v>36</v>
      </c>
      <c r="G186" t="str">
        <f t="shared" si="21"/>
        <v>0.99080681 0.00919319</v>
      </c>
      <c r="H186">
        <f t="shared" si="22"/>
        <v>11</v>
      </c>
      <c r="I186" t="str">
        <f t="shared" si="23"/>
        <v>0.99080681</v>
      </c>
      <c r="J186" t="str">
        <f t="shared" si="24"/>
        <v>0.009193</v>
      </c>
      <c r="K186" t="str">
        <f t="shared" si="25"/>
        <v>Appalachian St</v>
      </c>
      <c r="L186">
        <v>1284</v>
      </c>
      <c r="M186" t="s">
        <v>3702</v>
      </c>
    </row>
    <row r="187" spans="1:13" x14ac:dyDescent="0.2">
      <c r="A187" t="s">
        <v>316</v>
      </c>
      <c r="B187">
        <f t="shared" si="18"/>
        <v>1111</v>
      </c>
      <c r="C187">
        <f t="shared" si="19"/>
        <v>1411</v>
      </c>
      <c r="D187" t="str">
        <f t="shared" si="26"/>
        <v>Appalachian St</v>
      </c>
      <c r="E187" t="str">
        <f t="shared" si="20"/>
        <v>TX Southern</v>
      </c>
      <c r="F187" t="s">
        <v>317</v>
      </c>
      <c r="G187" t="str">
        <f t="shared" si="21"/>
        <v>0.25001794 0.74998206</v>
      </c>
      <c r="H187">
        <f t="shared" si="22"/>
        <v>11</v>
      </c>
      <c r="I187" t="str">
        <f t="shared" si="23"/>
        <v>0.25001794</v>
      </c>
      <c r="J187" t="str">
        <f t="shared" si="24"/>
        <v>0.749982</v>
      </c>
      <c r="K187" t="str">
        <f t="shared" si="25"/>
        <v>TX Southern</v>
      </c>
      <c r="L187">
        <v>1285</v>
      </c>
      <c r="M187" t="s">
        <v>3701</v>
      </c>
    </row>
    <row r="188" spans="1:13" x14ac:dyDescent="0.2">
      <c r="A188" t="s">
        <v>318</v>
      </c>
      <c r="B188">
        <f t="shared" si="18"/>
        <v>1111</v>
      </c>
      <c r="C188">
        <f t="shared" si="19"/>
        <v>1417</v>
      </c>
      <c r="D188" t="str">
        <f t="shared" si="26"/>
        <v>Appalachian St</v>
      </c>
      <c r="E188" t="str">
        <f t="shared" si="20"/>
        <v>UCLA</v>
      </c>
      <c r="F188" t="s">
        <v>319</v>
      </c>
      <c r="G188" t="str">
        <f t="shared" si="21"/>
        <v>0.98941409 0.01058591</v>
      </c>
      <c r="H188">
        <f t="shared" si="22"/>
        <v>11</v>
      </c>
      <c r="I188" t="str">
        <f t="shared" si="23"/>
        <v>0.98941409</v>
      </c>
      <c r="J188" t="str">
        <f t="shared" si="24"/>
        <v>0.010585</v>
      </c>
      <c r="K188" t="str">
        <f t="shared" si="25"/>
        <v>Appalachian St</v>
      </c>
      <c r="L188">
        <v>1286</v>
      </c>
      <c r="M188" t="s">
        <v>3700</v>
      </c>
    </row>
    <row r="189" spans="1:13" x14ac:dyDescent="0.2">
      <c r="A189" t="s">
        <v>320</v>
      </c>
      <c r="B189">
        <f t="shared" si="18"/>
        <v>1111</v>
      </c>
      <c r="C189">
        <f t="shared" si="19"/>
        <v>1422</v>
      </c>
      <c r="D189" t="str">
        <f t="shared" si="26"/>
        <v>Appalachian St</v>
      </c>
      <c r="E189" t="str">
        <f t="shared" si="20"/>
        <v>UNC Greensboro</v>
      </c>
      <c r="F189" t="s">
        <v>321</v>
      </c>
      <c r="G189" t="str">
        <f t="shared" si="21"/>
        <v>0.9855528 0.0144472</v>
      </c>
      <c r="H189">
        <f t="shared" si="22"/>
        <v>10</v>
      </c>
      <c r="I189" t="str">
        <f t="shared" si="23"/>
        <v xml:space="preserve">0.9855528 </v>
      </c>
      <c r="J189" t="str">
        <f t="shared" si="24"/>
        <v>.0144472</v>
      </c>
      <c r="K189" t="str">
        <f t="shared" si="25"/>
        <v>Appalachian St</v>
      </c>
      <c r="L189">
        <v>1287</v>
      </c>
      <c r="M189" t="s">
        <v>3699</v>
      </c>
    </row>
    <row r="190" spans="1:13" x14ac:dyDescent="0.2">
      <c r="A190" t="s">
        <v>322</v>
      </c>
      <c r="B190">
        <f t="shared" si="18"/>
        <v>1111</v>
      </c>
      <c r="C190">
        <f t="shared" si="19"/>
        <v>1425</v>
      </c>
      <c r="D190" t="str">
        <f t="shared" si="26"/>
        <v>Appalachian St</v>
      </c>
      <c r="E190" t="str">
        <f t="shared" si="20"/>
        <v>USC</v>
      </c>
      <c r="F190" t="s">
        <v>36</v>
      </c>
      <c r="G190" t="str">
        <f t="shared" si="21"/>
        <v>0.99080681 0.00919319</v>
      </c>
      <c r="H190">
        <f t="shared" si="22"/>
        <v>11</v>
      </c>
      <c r="I190" t="str">
        <f t="shared" si="23"/>
        <v>0.99080681</v>
      </c>
      <c r="J190" t="str">
        <f t="shared" si="24"/>
        <v>0.009193</v>
      </c>
      <c r="K190" t="str">
        <f t="shared" si="25"/>
        <v>Appalachian St</v>
      </c>
      <c r="L190">
        <v>1288</v>
      </c>
      <c r="M190" t="s">
        <v>3698</v>
      </c>
    </row>
    <row r="191" spans="1:13" x14ac:dyDescent="0.2">
      <c r="A191" t="s">
        <v>323</v>
      </c>
      <c r="B191">
        <f t="shared" si="18"/>
        <v>1111</v>
      </c>
      <c r="C191">
        <f t="shared" si="19"/>
        <v>1429</v>
      </c>
      <c r="D191" t="str">
        <f t="shared" si="26"/>
        <v>Appalachian St</v>
      </c>
      <c r="E191" t="str">
        <f t="shared" si="20"/>
        <v>Utah St</v>
      </c>
      <c r="F191" t="s">
        <v>36</v>
      </c>
      <c r="G191" t="str">
        <f t="shared" si="21"/>
        <v>0.99080681 0.00919319</v>
      </c>
      <c r="H191">
        <f t="shared" si="22"/>
        <v>11</v>
      </c>
      <c r="I191" t="str">
        <f t="shared" si="23"/>
        <v>0.99080681</v>
      </c>
      <c r="J191" t="str">
        <f t="shared" si="24"/>
        <v>0.009193</v>
      </c>
      <c r="K191" t="str">
        <f t="shared" si="25"/>
        <v>Appalachian St</v>
      </c>
      <c r="L191">
        <v>1289</v>
      </c>
      <c r="M191" t="s">
        <v>3697</v>
      </c>
    </row>
    <row r="192" spans="1:13" x14ac:dyDescent="0.2">
      <c r="A192" t="s">
        <v>324</v>
      </c>
      <c r="B192">
        <f t="shared" si="18"/>
        <v>1111</v>
      </c>
      <c r="C192">
        <f t="shared" si="19"/>
        <v>1433</v>
      </c>
      <c r="D192" t="str">
        <f t="shared" si="26"/>
        <v>Appalachian St</v>
      </c>
      <c r="E192" t="str">
        <f t="shared" si="20"/>
        <v>VCU</v>
      </c>
      <c r="F192" t="s">
        <v>36</v>
      </c>
      <c r="G192" t="str">
        <f t="shared" si="21"/>
        <v>0.99080681 0.00919319</v>
      </c>
      <c r="H192">
        <f t="shared" si="22"/>
        <v>11</v>
      </c>
      <c r="I192" t="str">
        <f t="shared" si="23"/>
        <v>0.99080681</v>
      </c>
      <c r="J192" t="str">
        <f t="shared" si="24"/>
        <v>0.009193</v>
      </c>
      <c r="K192" t="str">
        <f t="shared" si="25"/>
        <v>Appalachian St</v>
      </c>
      <c r="L192">
        <v>1290</v>
      </c>
      <c r="M192" t="s">
        <v>3696</v>
      </c>
    </row>
    <row r="193" spans="1:13" x14ac:dyDescent="0.2">
      <c r="A193" t="s">
        <v>325</v>
      </c>
      <c r="B193">
        <f t="shared" si="18"/>
        <v>1111</v>
      </c>
      <c r="C193">
        <f t="shared" si="19"/>
        <v>1437</v>
      </c>
      <c r="D193" t="str">
        <f t="shared" si="26"/>
        <v>Appalachian St</v>
      </c>
      <c r="E193" t="str">
        <f t="shared" si="20"/>
        <v>Villanova</v>
      </c>
      <c r="F193" t="s">
        <v>326</v>
      </c>
      <c r="G193" t="str">
        <f t="shared" si="21"/>
        <v>0.82832869 0.17167131</v>
      </c>
      <c r="H193">
        <f t="shared" si="22"/>
        <v>11</v>
      </c>
      <c r="I193" t="str">
        <f t="shared" si="23"/>
        <v>0.82832869</v>
      </c>
      <c r="J193" t="str">
        <f t="shared" si="24"/>
        <v>0.171671</v>
      </c>
      <c r="K193" t="str">
        <f t="shared" si="25"/>
        <v>Appalachian St</v>
      </c>
      <c r="L193">
        <v>1291</v>
      </c>
      <c r="M193" t="s">
        <v>3695</v>
      </c>
    </row>
    <row r="194" spans="1:13" x14ac:dyDescent="0.2">
      <c r="A194" t="s">
        <v>327</v>
      </c>
      <c r="B194">
        <f t="shared" si="18"/>
        <v>1111</v>
      </c>
      <c r="C194">
        <f t="shared" si="19"/>
        <v>1438</v>
      </c>
      <c r="D194" t="str">
        <f t="shared" si="26"/>
        <v>Appalachian St</v>
      </c>
      <c r="E194" t="str">
        <f t="shared" si="20"/>
        <v>Virginia</v>
      </c>
      <c r="F194" t="s">
        <v>283</v>
      </c>
      <c r="G194" t="str">
        <f t="shared" si="21"/>
        <v>0.98904376 0.01095624</v>
      </c>
      <c r="H194">
        <f t="shared" si="22"/>
        <v>11</v>
      </c>
      <c r="I194" t="str">
        <f t="shared" si="23"/>
        <v>0.98904376</v>
      </c>
      <c r="J194" t="str">
        <f t="shared" si="24"/>
        <v>0.010956</v>
      </c>
      <c r="K194" t="str">
        <f t="shared" si="25"/>
        <v>Appalachian St</v>
      </c>
      <c r="L194">
        <v>1292</v>
      </c>
      <c r="M194" t="s">
        <v>3694</v>
      </c>
    </row>
    <row r="195" spans="1:13" x14ac:dyDescent="0.2">
      <c r="A195" t="s">
        <v>328</v>
      </c>
      <c r="B195">
        <f t="shared" ref="B195:B258" si="27">INT(MID(A195,6,4))</f>
        <v>1111</v>
      </c>
      <c r="C195">
        <f t="shared" ref="C195:C258" si="28">INT(MID(A195,11,4))</f>
        <v>1439</v>
      </c>
      <c r="D195" t="str">
        <f t="shared" si="26"/>
        <v>Appalachian St</v>
      </c>
      <c r="E195" t="str">
        <f t="shared" ref="E195:E258" si="29">INDEX($M$3:$M$373,MATCH(C195,$L$3:$L$373))</f>
        <v>Virginia Tech</v>
      </c>
      <c r="F195" t="s">
        <v>248</v>
      </c>
      <c r="G195" t="str">
        <f t="shared" ref="G195:G258" si="30">REPLACE(LEFT(F195,LEN(F195)-2),1,2,"")</f>
        <v>0.98655768 0.01344232</v>
      </c>
      <c r="H195">
        <f t="shared" ref="H195:H258" si="31">SEARCH(" ",G195)</f>
        <v>11</v>
      </c>
      <c r="I195" t="str">
        <f t="shared" ref="I195:I258" si="32">LEFT(G195,10)</f>
        <v>0.98655768</v>
      </c>
      <c r="J195" t="str">
        <f t="shared" ref="J195:J258" si="33">MID(G195,12,8)</f>
        <v>0.013442</v>
      </c>
      <c r="K195" t="str">
        <f t="shared" ref="K195:K258" si="34">IF(I195&gt;J195,D195,E195)</f>
        <v>Appalachian St</v>
      </c>
      <c r="L195">
        <v>1293</v>
      </c>
      <c r="M195" t="s">
        <v>3693</v>
      </c>
    </row>
    <row r="196" spans="1:13" x14ac:dyDescent="0.2">
      <c r="A196" t="s">
        <v>329</v>
      </c>
      <c r="B196">
        <f t="shared" si="27"/>
        <v>1111</v>
      </c>
      <c r="C196">
        <f t="shared" si="28"/>
        <v>1452</v>
      </c>
      <c r="D196" t="str">
        <f t="shared" si="26"/>
        <v>Appalachian St</v>
      </c>
      <c r="E196" t="str">
        <f t="shared" si="29"/>
        <v>West Virginia</v>
      </c>
      <c r="F196" t="s">
        <v>255</v>
      </c>
      <c r="G196" t="str">
        <f t="shared" si="30"/>
        <v>0.9913353 0.0086647</v>
      </c>
      <c r="H196">
        <f t="shared" si="31"/>
        <v>10</v>
      </c>
      <c r="I196" t="str">
        <f t="shared" si="32"/>
        <v xml:space="preserve">0.9913353 </v>
      </c>
      <c r="J196" t="str">
        <f t="shared" si="33"/>
        <v>.0086647</v>
      </c>
      <c r="K196" t="str">
        <f t="shared" si="34"/>
        <v>Appalachian St</v>
      </c>
      <c r="L196">
        <v>1294</v>
      </c>
      <c r="M196" t="s">
        <v>3692</v>
      </c>
    </row>
    <row r="197" spans="1:13" x14ac:dyDescent="0.2">
      <c r="A197" t="s">
        <v>330</v>
      </c>
      <c r="B197">
        <f t="shared" si="27"/>
        <v>1111</v>
      </c>
      <c r="C197">
        <f t="shared" si="28"/>
        <v>1455</v>
      </c>
      <c r="D197" t="str">
        <f t="shared" ref="D197:D260" si="35">INDEX($M$3:$M$373,MATCH(B197,$L$3:$L$373))</f>
        <v>Appalachian St</v>
      </c>
      <c r="E197" t="str">
        <f t="shared" si="29"/>
        <v>Wichita St</v>
      </c>
      <c r="F197" t="s">
        <v>312</v>
      </c>
      <c r="G197" t="str">
        <f t="shared" si="30"/>
        <v>0.97427705 0.02572295</v>
      </c>
      <c r="H197">
        <f t="shared" si="31"/>
        <v>11</v>
      </c>
      <c r="I197" t="str">
        <f t="shared" si="32"/>
        <v>0.97427705</v>
      </c>
      <c r="J197" t="str">
        <f t="shared" si="33"/>
        <v>0.025722</v>
      </c>
      <c r="K197" t="str">
        <f t="shared" si="34"/>
        <v>Appalachian St</v>
      </c>
      <c r="L197">
        <v>1295</v>
      </c>
      <c r="M197" t="s">
        <v>3691</v>
      </c>
    </row>
    <row r="198" spans="1:13" x14ac:dyDescent="0.2">
      <c r="A198" t="s">
        <v>331</v>
      </c>
      <c r="B198">
        <f t="shared" si="27"/>
        <v>1111</v>
      </c>
      <c r="C198">
        <f t="shared" si="28"/>
        <v>1457</v>
      </c>
      <c r="D198" t="str">
        <f t="shared" si="35"/>
        <v>Appalachian St</v>
      </c>
      <c r="E198" t="str">
        <f t="shared" si="29"/>
        <v>Winthrop</v>
      </c>
      <c r="F198" t="s">
        <v>332</v>
      </c>
      <c r="G198" t="str">
        <f t="shared" si="30"/>
        <v>0.8382047 0.1617953</v>
      </c>
      <c r="H198">
        <f t="shared" si="31"/>
        <v>10</v>
      </c>
      <c r="I198" t="str">
        <f t="shared" si="32"/>
        <v xml:space="preserve">0.8382047 </v>
      </c>
      <c r="J198" t="str">
        <f t="shared" si="33"/>
        <v>.1617953</v>
      </c>
      <c r="K198" t="str">
        <f t="shared" si="34"/>
        <v>Appalachian St</v>
      </c>
      <c r="L198">
        <v>1296</v>
      </c>
      <c r="M198" t="s">
        <v>3690</v>
      </c>
    </row>
    <row r="199" spans="1:13" x14ac:dyDescent="0.2">
      <c r="A199" t="s">
        <v>333</v>
      </c>
      <c r="B199">
        <f t="shared" si="27"/>
        <v>1111</v>
      </c>
      <c r="C199">
        <f t="shared" si="28"/>
        <v>1458</v>
      </c>
      <c r="D199" t="str">
        <f t="shared" si="35"/>
        <v>Appalachian St</v>
      </c>
      <c r="E199" t="str">
        <f t="shared" si="29"/>
        <v>Wisconsin</v>
      </c>
      <c r="F199" t="s">
        <v>312</v>
      </c>
      <c r="G199" t="str">
        <f t="shared" si="30"/>
        <v>0.97427705 0.02572295</v>
      </c>
      <c r="H199">
        <f t="shared" si="31"/>
        <v>11</v>
      </c>
      <c r="I199" t="str">
        <f t="shared" si="32"/>
        <v>0.97427705</v>
      </c>
      <c r="J199" t="str">
        <f t="shared" si="33"/>
        <v>0.025722</v>
      </c>
      <c r="K199" t="str">
        <f t="shared" si="34"/>
        <v>Appalachian St</v>
      </c>
      <c r="L199">
        <v>1297</v>
      </c>
      <c r="M199" t="s">
        <v>3689</v>
      </c>
    </row>
    <row r="200" spans="1:13" x14ac:dyDescent="0.2">
      <c r="A200" t="s">
        <v>334</v>
      </c>
      <c r="B200">
        <f t="shared" si="27"/>
        <v>1116</v>
      </c>
      <c r="C200">
        <f t="shared" si="28"/>
        <v>1124</v>
      </c>
      <c r="D200" t="str">
        <f t="shared" si="35"/>
        <v>Arkansas</v>
      </c>
      <c r="E200" t="str">
        <f t="shared" si="29"/>
        <v>Baylor</v>
      </c>
      <c r="F200" t="s">
        <v>335</v>
      </c>
      <c r="G200" t="str">
        <f t="shared" si="30"/>
        <v>0.63978486 0.36021514</v>
      </c>
      <c r="H200">
        <f t="shared" si="31"/>
        <v>11</v>
      </c>
      <c r="I200" t="str">
        <f t="shared" si="32"/>
        <v>0.63978486</v>
      </c>
      <c r="J200" t="str">
        <f t="shared" si="33"/>
        <v>0.360215</v>
      </c>
      <c r="K200" t="str">
        <f t="shared" si="34"/>
        <v>Arkansas</v>
      </c>
      <c r="L200">
        <v>1298</v>
      </c>
      <c r="M200" t="s">
        <v>3688</v>
      </c>
    </row>
    <row r="201" spans="1:13" x14ac:dyDescent="0.2">
      <c r="A201" t="s">
        <v>336</v>
      </c>
      <c r="B201">
        <f t="shared" si="27"/>
        <v>1116</v>
      </c>
      <c r="C201">
        <f t="shared" si="28"/>
        <v>1140</v>
      </c>
      <c r="D201" t="str">
        <f t="shared" si="35"/>
        <v>Arkansas</v>
      </c>
      <c r="E201" t="str">
        <f t="shared" si="29"/>
        <v>BYU</v>
      </c>
      <c r="F201" t="s">
        <v>337</v>
      </c>
      <c r="G201" t="str">
        <f t="shared" si="30"/>
        <v>0.32942653 0.67057347</v>
      </c>
      <c r="H201">
        <f t="shared" si="31"/>
        <v>11</v>
      </c>
      <c r="I201" t="str">
        <f t="shared" si="32"/>
        <v>0.32942653</v>
      </c>
      <c r="J201" t="str">
        <f t="shared" si="33"/>
        <v>0.670573</v>
      </c>
      <c r="K201" t="str">
        <f t="shared" si="34"/>
        <v>BYU</v>
      </c>
      <c r="L201">
        <v>1299</v>
      </c>
      <c r="M201" t="s">
        <v>3687</v>
      </c>
    </row>
    <row r="202" spans="1:13" x14ac:dyDescent="0.2">
      <c r="A202" t="s">
        <v>338</v>
      </c>
      <c r="B202">
        <f t="shared" si="27"/>
        <v>1116</v>
      </c>
      <c r="C202">
        <f t="shared" si="28"/>
        <v>1155</v>
      </c>
      <c r="D202" t="str">
        <f t="shared" si="35"/>
        <v>Arkansas</v>
      </c>
      <c r="E202" t="str">
        <f t="shared" si="29"/>
        <v>Clemson</v>
      </c>
      <c r="F202" t="s">
        <v>52</v>
      </c>
      <c r="G202" t="str">
        <f t="shared" si="30"/>
        <v>0.57203472 0.42796528</v>
      </c>
      <c r="H202">
        <f t="shared" si="31"/>
        <v>11</v>
      </c>
      <c r="I202" t="str">
        <f t="shared" si="32"/>
        <v>0.57203472</v>
      </c>
      <c r="J202" t="str">
        <f t="shared" si="33"/>
        <v>0.427965</v>
      </c>
      <c r="K202" t="str">
        <f t="shared" si="34"/>
        <v>Arkansas</v>
      </c>
      <c r="L202">
        <v>1300</v>
      </c>
      <c r="M202" t="s">
        <v>3686</v>
      </c>
    </row>
    <row r="203" spans="1:13" x14ac:dyDescent="0.2">
      <c r="A203" t="s">
        <v>339</v>
      </c>
      <c r="B203">
        <f t="shared" si="27"/>
        <v>1116</v>
      </c>
      <c r="C203">
        <f t="shared" si="28"/>
        <v>1156</v>
      </c>
      <c r="D203" t="str">
        <f t="shared" si="35"/>
        <v>Arkansas</v>
      </c>
      <c r="E203" t="str">
        <f t="shared" si="29"/>
        <v>Cleveland St</v>
      </c>
      <c r="F203" t="s">
        <v>127</v>
      </c>
      <c r="G203" t="str">
        <f t="shared" si="30"/>
        <v>0.11782301 0.88217699</v>
      </c>
      <c r="H203">
        <f t="shared" si="31"/>
        <v>11</v>
      </c>
      <c r="I203" t="str">
        <f t="shared" si="32"/>
        <v>0.11782301</v>
      </c>
      <c r="J203" t="str">
        <f t="shared" si="33"/>
        <v>0.882176</v>
      </c>
      <c r="K203" t="str">
        <f t="shared" si="34"/>
        <v>Cleveland St</v>
      </c>
      <c r="L203">
        <v>1301</v>
      </c>
      <c r="M203" t="s">
        <v>3685</v>
      </c>
    </row>
    <row r="204" spans="1:13" x14ac:dyDescent="0.2">
      <c r="A204" t="s">
        <v>340</v>
      </c>
      <c r="B204">
        <f t="shared" si="27"/>
        <v>1116</v>
      </c>
      <c r="C204">
        <f t="shared" si="28"/>
        <v>1159</v>
      </c>
      <c r="D204" t="str">
        <f t="shared" si="35"/>
        <v>Arkansas</v>
      </c>
      <c r="E204" t="str">
        <f t="shared" si="29"/>
        <v>Colgate</v>
      </c>
      <c r="F204" t="s">
        <v>341</v>
      </c>
      <c r="G204" t="str">
        <f t="shared" si="30"/>
        <v>0.09056512 0.90943488</v>
      </c>
      <c r="H204">
        <f t="shared" si="31"/>
        <v>11</v>
      </c>
      <c r="I204" t="str">
        <f t="shared" si="32"/>
        <v>0.09056512</v>
      </c>
      <c r="J204" t="str">
        <f t="shared" si="33"/>
        <v>0.909434</v>
      </c>
      <c r="K204" t="str">
        <f t="shared" si="34"/>
        <v>Colgate</v>
      </c>
      <c r="L204">
        <v>1302</v>
      </c>
      <c r="M204" t="s">
        <v>3684</v>
      </c>
    </row>
    <row r="205" spans="1:13" x14ac:dyDescent="0.2">
      <c r="A205" t="s">
        <v>342</v>
      </c>
      <c r="B205">
        <f t="shared" si="27"/>
        <v>1116</v>
      </c>
      <c r="C205">
        <f t="shared" si="28"/>
        <v>1160</v>
      </c>
      <c r="D205" t="str">
        <f t="shared" si="35"/>
        <v>Arkansas</v>
      </c>
      <c r="E205" t="str">
        <f t="shared" si="29"/>
        <v>Colorado</v>
      </c>
      <c r="F205" t="s">
        <v>343</v>
      </c>
      <c r="G205" t="str">
        <f t="shared" si="30"/>
        <v>0.38286742 0.61713258</v>
      </c>
      <c r="H205">
        <f t="shared" si="31"/>
        <v>11</v>
      </c>
      <c r="I205" t="str">
        <f t="shared" si="32"/>
        <v>0.38286742</v>
      </c>
      <c r="J205" t="str">
        <f t="shared" si="33"/>
        <v>0.617132</v>
      </c>
      <c r="K205" t="str">
        <f t="shared" si="34"/>
        <v>Colorado</v>
      </c>
      <c r="L205">
        <v>1303</v>
      </c>
      <c r="M205" t="s">
        <v>3683</v>
      </c>
    </row>
    <row r="206" spans="1:13" x14ac:dyDescent="0.2">
      <c r="A206" t="s">
        <v>344</v>
      </c>
      <c r="B206">
        <f t="shared" si="27"/>
        <v>1116</v>
      </c>
      <c r="C206">
        <f t="shared" si="28"/>
        <v>1163</v>
      </c>
      <c r="D206" t="str">
        <f t="shared" si="35"/>
        <v>Arkansas</v>
      </c>
      <c r="E206" t="str">
        <f t="shared" si="29"/>
        <v>Connecticut</v>
      </c>
      <c r="F206" t="s">
        <v>345</v>
      </c>
      <c r="G206" t="str">
        <f t="shared" si="30"/>
        <v>0.52869774 0.47130226</v>
      </c>
      <c r="H206">
        <f t="shared" si="31"/>
        <v>11</v>
      </c>
      <c r="I206" t="str">
        <f t="shared" si="32"/>
        <v>0.52869774</v>
      </c>
      <c r="J206" t="str">
        <f t="shared" si="33"/>
        <v>0.471302</v>
      </c>
      <c r="K206" t="str">
        <f t="shared" si="34"/>
        <v>Arkansas</v>
      </c>
      <c r="L206">
        <v>1304</v>
      </c>
      <c r="M206" t="s">
        <v>3682</v>
      </c>
    </row>
    <row r="207" spans="1:13" x14ac:dyDescent="0.2">
      <c r="A207" t="s">
        <v>346</v>
      </c>
      <c r="B207">
        <f t="shared" si="27"/>
        <v>1116</v>
      </c>
      <c r="C207">
        <f t="shared" si="28"/>
        <v>1166</v>
      </c>
      <c r="D207" t="str">
        <f t="shared" si="35"/>
        <v>Arkansas</v>
      </c>
      <c r="E207" t="str">
        <f t="shared" si="29"/>
        <v>Creighton</v>
      </c>
      <c r="F207" t="s">
        <v>347</v>
      </c>
      <c r="G207" t="str">
        <f t="shared" si="30"/>
        <v>0.60635381 0.39364619</v>
      </c>
      <c r="H207">
        <f t="shared" si="31"/>
        <v>11</v>
      </c>
      <c r="I207" t="str">
        <f t="shared" si="32"/>
        <v>0.60635381</v>
      </c>
      <c r="J207" t="str">
        <f t="shared" si="33"/>
        <v>0.393646</v>
      </c>
      <c r="K207" t="str">
        <f t="shared" si="34"/>
        <v>Arkansas</v>
      </c>
      <c r="L207">
        <v>1305</v>
      </c>
      <c r="M207" t="s">
        <v>3681</v>
      </c>
    </row>
    <row r="208" spans="1:13" x14ac:dyDescent="0.2">
      <c r="A208" t="s">
        <v>348</v>
      </c>
      <c r="B208">
        <f t="shared" si="27"/>
        <v>1116</v>
      </c>
      <c r="C208">
        <f t="shared" si="28"/>
        <v>1179</v>
      </c>
      <c r="D208" t="str">
        <f t="shared" si="35"/>
        <v>Arkansas</v>
      </c>
      <c r="E208" t="str">
        <f t="shared" si="29"/>
        <v>Drake</v>
      </c>
      <c r="F208" t="s">
        <v>349</v>
      </c>
      <c r="G208" t="str">
        <f t="shared" si="30"/>
        <v>0.43358367 0.56641633</v>
      </c>
      <c r="H208">
        <f t="shared" si="31"/>
        <v>11</v>
      </c>
      <c r="I208" t="str">
        <f t="shared" si="32"/>
        <v>0.43358367</v>
      </c>
      <c r="J208" t="str">
        <f t="shared" si="33"/>
        <v>0.566416</v>
      </c>
      <c r="K208" t="str">
        <f t="shared" si="34"/>
        <v>Drake</v>
      </c>
      <c r="L208">
        <v>1306</v>
      </c>
      <c r="M208" t="s">
        <v>3680</v>
      </c>
    </row>
    <row r="209" spans="1:13" x14ac:dyDescent="0.2">
      <c r="A209" t="s">
        <v>350</v>
      </c>
      <c r="B209">
        <f t="shared" si="27"/>
        <v>1116</v>
      </c>
      <c r="C209">
        <f t="shared" si="28"/>
        <v>1180</v>
      </c>
      <c r="D209" t="str">
        <f t="shared" si="35"/>
        <v>Arkansas</v>
      </c>
      <c r="E209" t="str">
        <f t="shared" si="29"/>
        <v>Drexel</v>
      </c>
      <c r="F209" t="s">
        <v>351</v>
      </c>
      <c r="G209" t="str">
        <f t="shared" si="30"/>
        <v>0.06509536 0.93490464</v>
      </c>
      <c r="H209">
        <f t="shared" si="31"/>
        <v>11</v>
      </c>
      <c r="I209" t="str">
        <f t="shared" si="32"/>
        <v>0.06509536</v>
      </c>
      <c r="J209" t="str">
        <f t="shared" si="33"/>
        <v>0.934904</v>
      </c>
      <c r="K209" t="str">
        <f t="shared" si="34"/>
        <v>Drexel</v>
      </c>
      <c r="L209">
        <v>1307</v>
      </c>
      <c r="M209" t="s">
        <v>3679</v>
      </c>
    </row>
    <row r="210" spans="1:13" x14ac:dyDescent="0.2">
      <c r="A210" t="s">
        <v>352</v>
      </c>
      <c r="B210">
        <f t="shared" si="27"/>
        <v>1116</v>
      </c>
      <c r="C210">
        <f t="shared" si="28"/>
        <v>1186</v>
      </c>
      <c r="D210" t="str">
        <f t="shared" si="35"/>
        <v>Arkansas</v>
      </c>
      <c r="E210" t="str">
        <f t="shared" si="29"/>
        <v>E Washington</v>
      </c>
      <c r="F210" t="s">
        <v>353</v>
      </c>
      <c r="G210" t="str">
        <f t="shared" si="30"/>
        <v>0.5256822 0.4743178</v>
      </c>
      <c r="H210">
        <f t="shared" si="31"/>
        <v>10</v>
      </c>
      <c r="I210" t="str">
        <f t="shared" si="32"/>
        <v xml:space="preserve">0.5256822 </v>
      </c>
      <c r="J210" t="str">
        <f t="shared" si="33"/>
        <v>.4743178</v>
      </c>
      <c r="K210" t="str">
        <f t="shared" si="34"/>
        <v>Arkansas</v>
      </c>
      <c r="L210">
        <v>1308</v>
      </c>
      <c r="M210" t="s">
        <v>3678</v>
      </c>
    </row>
    <row r="211" spans="1:13" x14ac:dyDescent="0.2">
      <c r="A211" t="s">
        <v>354</v>
      </c>
      <c r="B211">
        <f t="shared" si="27"/>
        <v>1116</v>
      </c>
      <c r="C211">
        <f t="shared" si="28"/>
        <v>1196</v>
      </c>
      <c r="D211" t="str">
        <f t="shared" si="35"/>
        <v>Arkansas</v>
      </c>
      <c r="E211" t="str">
        <f t="shared" si="29"/>
        <v>Florida</v>
      </c>
      <c r="F211" t="s">
        <v>142</v>
      </c>
      <c r="G211" t="str">
        <f t="shared" si="30"/>
        <v>0.07340943 0.92659057</v>
      </c>
      <c r="H211">
        <f t="shared" si="31"/>
        <v>11</v>
      </c>
      <c r="I211" t="str">
        <f t="shared" si="32"/>
        <v>0.07340943</v>
      </c>
      <c r="J211" t="str">
        <f t="shared" si="33"/>
        <v>0.926590</v>
      </c>
      <c r="K211" t="str">
        <f t="shared" si="34"/>
        <v>Florida</v>
      </c>
      <c r="L211">
        <v>1309</v>
      </c>
      <c r="M211" t="s">
        <v>3677</v>
      </c>
    </row>
    <row r="212" spans="1:13" x14ac:dyDescent="0.2">
      <c r="A212" t="s">
        <v>355</v>
      </c>
      <c r="B212">
        <f t="shared" si="27"/>
        <v>1116</v>
      </c>
      <c r="C212">
        <f t="shared" si="28"/>
        <v>1199</v>
      </c>
      <c r="D212" t="str">
        <f t="shared" si="35"/>
        <v>Arkansas</v>
      </c>
      <c r="E212" t="str">
        <f t="shared" si="29"/>
        <v>Florida St</v>
      </c>
      <c r="F212" t="s">
        <v>356</v>
      </c>
      <c r="G212" t="str">
        <f t="shared" si="30"/>
        <v>0.95451002 0.04548998</v>
      </c>
      <c r="H212">
        <f t="shared" si="31"/>
        <v>11</v>
      </c>
      <c r="I212" t="str">
        <f t="shared" si="32"/>
        <v>0.95451002</v>
      </c>
      <c r="J212" t="str">
        <f t="shared" si="33"/>
        <v>0.045489</v>
      </c>
      <c r="K212" t="str">
        <f t="shared" si="34"/>
        <v>Arkansas</v>
      </c>
      <c r="L212">
        <v>1310</v>
      </c>
      <c r="M212" t="s">
        <v>3676</v>
      </c>
    </row>
    <row r="213" spans="1:13" x14ac:dyDescent="0.2">
      <c r="A213" t="s">
        <v>357</v>
      </c>
      <c r="B213">
        <f t="shared" si="27"/>
        <v>1116</v>
      </c>
      <c r="C213">
        <f t="shared" si="28"/>
        <v>1207</v>
      </c>
      <c r="D213" t="str">
        <f t="shared" si="35"/>
        <v>Arkansas</v>
      </c>
      <c r="E213" t="str">
        <f t="shared" si="29"/>
        <v>Georgetown</v>
      </c>
      <c r="F213" t="s">
        <v>358</v>
      </c>
      <c r="G213" t="str">
        <f t="shared" si="30"/>
        <v>0.48368065 0.51631935</v>
      </c>
      <c r="H213">
        <f t="shared" si="31"/>
        <v>11</v>
      </c>
      <c r="I213" t="str">
        <f t="shared" si="32"/>
        <v>0.48368065</v>
      </c>
      <c r="J213" t="str">
        <f t="shared" si="33"/>
        <v>0.516319</v>
      </c>
      <c r="K213" t="str">
        <f t="shared" si="34"/>
        <v>Georgetown</v>
      </c>
      <c r="L213">
        <v>1311</v>
      </c>
      <c r="M213" t="s">
        <v>3675</v>
      </c>
    </row>
    <row r="214" spans="1:13" x14ac:dyDescent="0.2">
      <c r="A214" t="s">
        <v>359</v>
      </c>
      <c r="B214">
        <f t="shared" si="27"/>
        <v>1116</v>
      </c>
      <c r="C214">
        <f t="shared" si="28"/>
        <v>1210</v>
      </c>
      <c r="D214" t="str">
        <f t="shared" si="35"/>
        <v>Arkansas</v>
      </c>
      <c r="E214" t="str">
        <f t="shared" si="29"/>
        <v>Georgia Tech</v>
      </c>
      <c r="F214" t="s">
        <v>360</v>
      </c>
      <c r="G214" t="str">
        <f t="shared" si="30"/>
        <v>0.06389168 0.93610832</v>
      </c>
      <c r="H214">
        <f t="shared" si="31"/>
        <v>11</v>
      </c>
      <c r="I214" t="str">
        <f t="shared" si="32"/>
        <v>0.06389168</v>
      </c>
      <c r="J214" t="str">
        <f t="shared" si="33"/>
        <v>0.936108</v>
      </c>
      <c r="K214" t="str">
        <f t="shared" si="34"/>
        <v>Georgia Tech</v>
      </c>
      <c r="L214">
        <v>1312</v>
      </c>
      <c r="M214" t="s">
        <v>3674</v>
      </c>
    </row>
    <row r="215" spans="1:13" x14ac:dyDescent="0.2">
      <c r="A215" t="s">
        <v>361</v>
      </c>
      <c r="B215">
        <f t="shared" si="27"/>
        <v>1116</v>
      </c>
      <c r="C215">
        <f t="shared" si="28"/>
        <v>1211</v>
      </c>
      <c r="D215" t="str">
        <f t="shared" si="35"/>
        <v>Arkansas</v>
      </c>
      <c r="E215" t="str">
        <f t="shared" si="29"/>
        <v>Gonzaga</v>
      </c>
      <c r="F215" t="s">
        <v>362</v>
      </c>
      <c r="G215" t="str">
        <f t="shared" si="30"/>
        <v>0.94175231 0.05824769</v>
      </c>
      <c r="H215">
        <f t="shared" si="31"/>
        <v>11</v>
      </c>
      <c r="I215" t="str">
        <f t="shared" si="32"/>
        <v>0.94175231</v>
      </c>
      <c r="J215" t="str">
        <f t="shared" si="33"/>
        <v>0.058247</v>
      </c>
      <c r="K215" t="str">
        <f t="shared" si="34"/>
        <v>Arkansas</v>
      </c>
      <c r="L215">
        <v>1313</v>
      </c>
      <c r="M215" t="s">
        <v>3673</v>
      </c>
    </row>
    <row r="216" spans="1:13" x14ac:dyDescent="0.2">
      <c r="A216" t="s">
        <v>363</v>
      </c>
      <c r="B216">
        <f t="shared" si="27"/>
        <v>1116</v>
      </c>
      <c r="C216">
        <f t="shared" si="28"/>
        <v>1213</v>
      </c>
      <c r="D216" t="str">
        <f t="shared" si="35"/>
        <v>Arkansas</v>
      </c>
      <c r="E216" t="str">
        <f t="shared" si="29"/>
        <v>Grand Canyon</v>
      </c>
      <c r="F216" t="s">
        <v>364</v>
      </c>
      <c r="G216" t="str">
        <f t="shared" si="30"/>
        <v>0.12966729 0.87033271</v>
      </c>
      <c r="H216">
        <f t="shared" si="31"/>
        <v>11</v>
      </c>
      <c r="I216" t="str">
        <f t="shared" si="32"/>
        <v>0.12966729</v>
      </c>
      <c r="J216" t="str">
        <f t="shared" si="33"/>
        <v>0.870332</v>
      </c>
      <c r="K216" t="str">
        <f t="shared" si="34"/>
        <v>Grand Canyon</v>
      </c>
      <c r="L216">
        <v>1314</v>
      </c>
      <c r="M216" t="s">
        <v>3672</v>
      </c>
    </row>
    <row r="217" spans="1:13" x14ac:dyDescent="0.2">
      <c r="A217" t="s">
        <v>365</v>
      </c>
      <c r="B217">
        <f t="shared" si="27"/>
        <v>1116</v>
      </c>
      <c r="C217">
        <f t="shared" si="28"/>
        <v>1216</v>
      </c>
      <c r="D217" t="str">
        <f t="shared" si="35"/>
        <v>Arkansas</v>
      </c>
      <c r="E217" t="str">
        <f t="shared" si="29"/>
        <v>Hartford</v>
      </c>
      <c r="F217" t="s">
        <v>366</v>
      </c>
      <c r="G217" t="str">
        <f t="shared" si="30"/>
        <v>0.11628478 0.88371522</v>
      </c>
      <c r="H217">
        <f t="shared" si="31"/>
        <v>11</v>
      </c>
      <c r="I217" t="str">
        <f t="shared" si="32"/>
        <v>0.11628478</v>
      </c>
      <c r="J217" t="str">
        <f t="shared" si="33"/>
        <v>0.883715</v>
      </c>
      <c r="K217" t="str">
        <f t="shared" si="34"/>
        <v>Hartford</v>
      </c>
      <c r="L217">
        <v>1315</v>
      </c>
      <c r="M217" t="s">
        <v>3671</v>
      </c>
    </row>
    <row r="218" spans="1:13" x14ac:dyDescent="0.2">
      <c r="A218" t="s">
        <v>367</v>
      </c>
      <c r="B218">
        <f t="shared" si="27"/>
        <v>1116</v>
      </c>
      <c r="C218">
        <f t="shared" si="28"/>
        <v>1222</v>
      </c>
      <c r="D218" t="str">
        <f t="shared" si="35"/>
        <v>Arkansas</v>
      </c>
      <c r="E218" t="str">
        <f t="shared" si="29"/>
        <v>Houston</v>
      </c>
      <c r="F218" t="s">
        <v>368</v>
      </c>
      <c r="G218" t="str">
        <f t="shared" si="30"/>
        <v>0.65867229 0.34132771</v>
      </c>
      <c r="H218">
        <f t="shared" si="31"/>
        <v>11</v>
      </c>
      <c r="I218" t="str">
        <f t="shared" si="32"/>
        <v>0.65867229</v>
      </c>
      <c r="J218" t="str">
        <f t="shared" si="33"/>
        <v>0.341327</v>
      </c>
      <c r="K218" t="str">
        <f t="shared" si="34"/>
        <v>Arkansas</v>
      </c>
      <c r="L218">
        <v>1316</v>
      </c>
      <c r="M218" t="s">
        <v>3670</v>
      </c>
    </row>
    <row r="219" spans="1:13" x14ac:dyDescent="0.2">
      <c r="A219" t="s">
        <v>369</v>
      </c>
      <c r="B219">
        <f t="shared" si="27"/>
        <v>1116</v>
      </c>
      <c r="C219">
        <f t="shared" si="28"/>
        <v>1228</v>
      </c>
      <c r="D219" t="str">
        <f t="shared" si="35"/>
        <v>Arkansas</v>
      </c>
      <c r="E219" t="str">
        <f t="shared" si="29"/>
        <v>Illinois</v>
      </c>
      <c r="F219" t="s">
        <v>370</v>
      </c>
      <c r="G219" t="str">
        <f t="shared" si="30"/>
        <v>0.57005097 0.42994903</v>
      </c>
      <c r="H219">
        <f t="shared" si="31"/>
        <v>11</v>
      </c>
      <c r="I219" t="str">
        <f t="shared" si="32"/>
        <v>0.57005097</v>
      </c>
      <c r="J219" t="str">
        <f t="shared" si="33"/>
        <v>0.429949</v>
      </c>
      <c r="K219" t="str">
        <f t="shared" si="34"/>
        <v>Arkansas</v>
      </c>
      <c r="L219">
        <v>1317</v>
      </c>
      <c r="M219" t="s">
        <v>3669</v>
      </c>
    </row>
    <row r="220" spans="1:13" x14ac:dyDescent="0.2">
      <c r="A220" t="s">
        <v>371</v>
      </c>
      <c r="B220">
        <f t="shared" si="27"/>
        <v>1116</v>
      </c>
      <c r="C220">
        <f t="shared" si="28"/>
        <v>1233</v>
      </c>
      <c r="D220" t="str">
        <f t="shared" si="35"/>
        <v>Arkansas</v>
      </c>
      <c r="E220" t="str">
        <f t="shared" si="29"/>
        <v>Iona</v>
      </c>
      <c r="F220" t="s">
        <v>372</v>
      </c>
      <c r="G220" t="str">
        <f t="shared" si="30"/>
        <v>0.1100369 0.8899631</v>
      </c>
      <c r="H220">
        <f t="shared" si="31"/>
        <v>10</v>
      </c>
      <c r="I220" t="str">
        <f t="shared" si="32"/>
        <v xml:space="preserve">0.1100369 </v>
      </c>
      <c r="J220" t="str">
        <f t="shared" si="33"/>
        <v>.8899631</v>
      </c>
      <c r="K220" t="str">
        <f t="shared" si="34"/>
        <v>Arkansas</v>
      </c>
      <c r="L220">
        <v>1318</v>
      </c>
      <c r="M220" t="s">
        <v>3668</v>
      </c>
    </row>
    <row r="221" spans="1:13" x14ac:dyDescent="0.2">
      <c r="A221" t="s">
        <v>373</v>
      </c>
      <c r="B221">
        <f t="shared" si="27"/>
        <v>1116</v>
      </c>
      <c r="C221">
        <f t="shared" si="28"/>
        <v>1234</v>
      </c>
      <c r="D221" t="str">
        <f t="shared" si="35"/>
        <v>Arkansas</v>
      </c>
      <c r="E221" t="str">
        <f t="shared" si="29"/>
        <v>Iowa</v>
      </c>
      <c r="F221" t="s">
        <v>374</v>
      </c>
      <c r="G221" t="str">
        <f t="shared" si="30"/>
        <v>0.90728035 0.09271965</v>
      </c>
      <c r="H221">
        <f t="shared" si="31"/>
        <v>11</v>
      </c>
      <c r="I221" t="str">
        <f t="shared" si="32"/>
        <v>0.90728035</v>
      </c>
      <c r="J221" t="str">
        <f t="shared" si="33"/>
        <v>0.092719</v>
      </c>
      <c r="K221" t="str">
        <f t="shared" si="34"/>
        <v>Arkansas</v>
      </c>
      <c r="L221">
        <v>1319</v>
      </c>
      <c r="M221" t="s">
        <v>3667</v>
      </c>
    </row>
    <row r="222" spans="1:13" x14ac:dyDescent="0.2">
      <c r="A222" t="s">
        <v>375</v>
      </c>
      <c r="B222">
        <f t="shared" si="27"/>
        <v>1116</v>
      </c>
      <c r="C222">
        <f t="shared" si="28"/>
        <v>1242</v>
      </c>
      <c r="D222" t="str">
        <f t="shared" si="35"/>
        <v>Arkansas</v>
      </c>
      <c r="E222" t="str">
        <f t="shared" si="29"/>
        <v>Kansas</v>
      </c>
      <c r="F222" t="s">
        <v>376</v>
      </c>
      <c r="G222" t="str">
        <f t="shared" si="30"/>
        <v>0.9596179 0.0403821</v>
      </c>
      <c r="H222">
        <f t="shared" si="31"/>
        <v>10</v>
      </c>
      <c r="I222" t="str">
        <f t="shared" si="32"/>
        <v xml:space="preserve">0.9596179 </v>
      </c>
      <c r="J222" t="str">
        <f t="shared" si="33"/>
        <v>.0403821</v>
      </c>
      <c r="K222" t="str">
        <f t="shared" si="34"/>
        <v>Arkansas</v>
      </c>
      <c r="L222">
        <v>1320</v>
      </c>
      <c r="M222" t="s">
        <v>3666</v>
      </c>
    </row>
    <row r="223" spans="1:13" x14ac:dyDescent="0.2">
      <c r="A223" t="s">
        <v>377</v>
      </c>
      <c r="B223">
        <f t="shared" si="27"/>
        <v>1116</v>
      </c>
      <c r="C223">
        <f t="shared" si="28"/>
        <v>1251</v>
      </c>
      <c r="D223" t="str">
        <f t="shared" si="35"/>
        <v>Arkansas</v>
      </c>
      <c r="E223" t="str">
        <f t="shared" si="29"/>
        <v>Liberty</v>
      </c>
      <c r="F223" t="s">
        <v>353</v>
      </c>
      <c r="G223" t="str">
        <f t="shared" si="30"/>
        <v>0.5256822 0.4743178</v>
      </c>
      <c r="H223">
        <f t="shared" si="31"/>
        <v>10</v>
      </c>
      <c r="I223" t="str">
        <f t="shared" si="32"/>
        <v xml:space="preserve">0.5256822 </v>
      </c>
      <c r="J223" t="str">
        <f t="shared" si="33"/>
        <v>.4743178</v>
      </c>
      <c r="K223" t="str">
        <f t="shared" si="34"/>
        <v>Arkansas</v>
      </c>
      <c r="L223">
        <v>1321</v>
      </c>
      <c r="M223" t="s">
        <v>3665</v>
      </c>
    </row>
    <row r="224" spans="1:13" x14ac:dyDescent="0.2">
      <c r="A224" t="s">
        <v>378</v>
      </c>
      <c r="B224">
        <f t="shared" si="27"/>
        <v>1116</v>
      </c>
      <c r="C224">
        <f t="shared" si="28"/>
        <v>1260</v>
      </c>
      <c r="D224" t="str">
        <f t="shared" si="35"/>
        <v>Arkansas</v>
      </c>
      <c r="E224" t="str">
        <f t="shared" si="29"/>
        <v>Loyola-Chicago</v>
      </c>
      <c r="F224" t="s">
        <v>379</v>
      </c>
      <c r="G224" t="str">
        <f t="shared" si="30"/>
        <v>0.19508075 0.80491925</v>
      </c>
      <c r="H224">
        <f t="shared" si="31"/>
        <v>11</v>
      </c>
      <c r="I224" t="str">
        <f t="shared" si="32"/>
        <v>0.19508075</v>
      </c>
      <c r="J224" t="str">
        <f t="shared" si="33"/>
        <v>0.804919</v>
      </c>
      <c r="K224" t="str">
        <f t="shared" si="34"/>
        <v>Loyola-Chicago</v>
      </c>
      <c r="L224">
        <v>1322</v>
      </c>
      <c r="M224" t="s">
        <v>3664</v>
      </c>
    </row>
    <row r="225" spans="1:13" x14ac:dyDescent="0.2">
      <c r="A225" t="s">
        <v>380</v>
      </c>
      <c r="B225">
        <f t="shared" si="27"/>
        <v>1116</v>
      </c>
      <c r="C225">
        <f t="shared" si="28"/>
        <v>1261</v>
      </c>
      <c r="D225" t="str">
        <f t="shared" si="35"/>
        <v>Arkansas</v>
      </c>
      <c r="E225" t="str">
        <f t="shared" si="29"/>
        <v>LSU</v>
      </c>
      <c r="F225" t="s">
        <v>381</v>
      </c>
      <c r="G225" t="str">
        <f t="shared" si="30"/>
        <v>0.50434713 0.49565287</v>
      </c>
      <c r="H225">
        <f t="shared" si="31"/>
        <v>11</v>
      </c>
      <c r="I225" t="str">
        <f t="shared" si="32"/>
        <v>0.50434713</v>
      </c>
      <c r="J225" t="str">
        <f t="shared" si="33"/>
        <v>0.495652</v>
      </c>
      <c r="K225" t="str">
        <f t="shared" si="34"/>
        <v>Arkansas</v>
      </c>
      <c r="L225">
        <v>1323</v>
      </c>
      <c r="M225" t="s">
        <v>3663</v>
      </c>
    </row>
    <row r="226" spans="1:13" x14ac:dyDescent="0.2">
      <c r="A226" t="s">
        <v>382</v>
      </c>
      <c r="B226">
        <f t="shared" si="27"/>
        <v>1116</v>
      </c>
      <c r="C226">
        <f t="shared" si="28"/>
        <v>1268</v>
      </c>
      <c r="D226" t="str">
        <f t="shared" si="35"/>
        <v>Arkansas</v>
      </c>
      <c r="E226" t="str">
        <f t="shared" si="29"/>
        <v>Maryland</v>
      </c>
      <c r="F226" t="s">
        <v>383</v>
      </c>
      <c r="G226" t="str">
        <f t="shared" si="30"/>
        <v>0.47088245 0.52911755</v>
      </c>
      <c r="H226">
        <f t="shared" si="31"/>
        <v>11</v>
      </c>
      <c r="I226" t="str">
        <f t="shared" si="32"/>
        <v>0.47088245</v>
      </c>
      <c r="J226" t="str">
        <f t="shared" si="33"/>
        <v>0.529117</v>
      </c>
      <c r="K226" t="str">
        <f t="shared" si="34"/>
        <v>Maryland</v>
      </c>
      <c r="L226">
        <v>1324</v>
      </c>
      <c r="M226" t="s">
        <v>3662</v>
      </c>
    </row>
    <row r="227" spans="1:13" x14ac:dyDescent="0.2">
      <c r="A227" t="s">
        <v>384</v>
      </c>
      <c r="B227">
        <f t="shared" si="27"/>
        <v>1116</v>
      </c>
      <c r="C227">
        <f t="shared" si="28"/>
        <v>1276</v>
      </c>
      <c r="D227" t="str">
        <f t="shared" si="35"/>
        <v>Arkansas</v>
      </c>
      <c r="E227" t="str">
        <f t="shared" si="29"/>
        <v>Michigan</v>
      </c>
      <c r="F227" t="s">
        <v>385</v>
      </c>
      <c r="G227" t="str">
        <f t="shared" si="30"/>
        <v>0.62441895 0.37558105</v>
      </c>
      <c r="H227">
        <f t="shared" si="31"/>
        <v>11</v>
      </c>
      <c r="I227" t="str">
        <f t="shared" si="32"/>
        <v>0.62441895</v>
      </c>
      <c r="J227" t="str">
        <f t="shared" si="33"/>
        <v>0.375581</v>
      </c>
      <c r="K227" t="str">
        <f t="shared" si="34"/>
        <v>Arkansas</v>
      </c>
      <c r="L227">
        <v>1325</v>
      </c>
      <c r="M227" t="s">
        <v>3661</v>
      </c>
    </row>
    <row r="228" spans="1:13" x14ac:dyDescent="0.2">
      <c r="A228" t="s">
        <v>386</v>
      </c>
      <c r="B228">
        <f t="shared" si="27"/>
        <v>1116</v>
      </c>
      <c r="C228">
        <f t="shared" si="28"/>
        <v>1277</v>
      </c>
      <c r="D228" t="str">
        <f t="shared" si="35"/>
        <v>Arkansas</v>
      </c>
      <c r="E228" t="str">
        <f t="shared" si="29"/>
        <v>Michigan St</v>
      </c>
      <c r="F228" t="s">
        <v>387</v>
      </c>
      <c r="G228" t="str">
        <f t="shared" si="30"/>
        <v>0.12103797 0.87896203</v>
      </c>
      <c r="H228">
        <f t="shared" si="31"/>
        <v>11</v>
      </c>
      <c r="I228" t="str">
        <f t="shared" si="32"/>
        <v>0.12103797</v>
      </c>
      <c r="J228" t="str">
        <f t="shared" si="33"/>
        <v>0.878962</v>
      </c>
      <c r="K228" t="str">
        <f t="shared" si="34"/>
        <v>Michigan St</v>
      </c>
      <c r="L228">
        <v>1326</v>
      </c>
      <c r="M228" t="s">
        <v>3660</v>
      </c>
    </row>
    <row r="229" spans="1:13" x14ac:dyDescent="0.2">
      <c r="A229" t="s">
        <v>388</v>
      </c>
      <c r="B229">
        <f t="shared" si="27"/>
        <v>1116</v>
      </c>
      <c r="C229">
        <f t="shared" si="28"/>
        <v>1281</v>
      </c>
      <c r="D229" t="str">
        <f t="shared" si="35"/>
        <v>Arkansas</v>
      </c>
      <c r="E229" t="str">
        <f t="shared" si="29"/>
        <v>Missouri</v>
      </c>
      <c r="F229" t="s">
        <v>127</v>
      </c>
      <c r="G229" t="str">
        <f t="shared" si="30"/>
        <v>0.11782301 0.88217699</v>
      </c>
      <c r="H229">
        <f t="shared" si="31"/>
        <v>11</v>
      </c>
      <c r="I229" t="str">
        <f t="shared" si="32"/>
        <v>0.11782301</v>
      </c>
      <c r="J229" t="str">
        <f t="shared" si="33"/>
        <v>0.882176</v>
      </c>
      <c r="K229" t="str">
        <f t="shared" si="34"/>
        <v>Missouri</v>
      </c>
      <c r="L229">
        <v>1327</v>
      </c>
      <c r="M229" t="s">
        <v>3659</v>
      </c>
    </row>
    <row r="230" spans="1:13" x14ac:dyDescent="0.2">
      <c r="A230" t="s">
        <v>389</v>
      </c>
      <c r="B230">
        <f t="shared" si="27"/>
        <v>1116</v>
      </c>
      <c r="C230">
        <f t="shared" si="28"/>
        <v>1287</v>
      </c>
      <c r="D230" t="str">
        <f t="shared" si="35"/>
        <v>Arkansas</v>
      </c>
      <c r="E230" t="str">
        <f t="shared" si="29"/>
        <v>Morehead St</v>
      </c>
      <c r="F230" t="s">
        <v>66</v>
      </c>
      <c r="G230" t="str">
        <f t="shared" si="30"/>
        <v>0.08227026 0.91772974</v>
      </c>
      <c r="H230">
        <f t="shared" si="31"/>
        <v>11</v>
      </c>
      <c r="I230" t="str">
        <f t="shared" si="32"/>
        <v>0.08227026</v>
      </c>
      <c r="J230" t="str">
        <f t="shared" si="33"/>
        <v>0.917729</v>
      </c>
      <c r="K230" t="str">
        <f t="shared" si="34"/>
        <v>Morehead St</v>
      </c>
      <c r="L230">
        <v>1328</v>
      </c>
      <c r="M230" t="s">
        <v>3658</v>
      </c>
    </row>
    <row r="231" spans="1:13" x14ac:dyDescent="0.2">
      <c r="A231" t="s">
        <v>390</v>
      </c>
      <c r="B231">
        <f t="shared" si="27"/>
        <v>1116</v>
      </c>
      <c r="C231">
        <f t="shared" si="28"/>
        <v>1291</v>
      </c>
      <c r="D231" t="str">
        <f t="shared" si="35"/>
        <v>Arkansas</v>
      </c>
      <c r="E231" t="str">
        <f t="shared" si="29"/>
        <v>Mt St Mary's</v>
      </c>
      <c r="F231" t="s">
        <v>127</v>
      </c>
      <c r="G231" t="str">
        <f t="shared" si="30"/>
        <v>0.11782301 0.88217699</v>
      </c>
      <c r="H231">
        <f t="shared" si="31"/>
        <v>11</v>
      </c>
      <c r="I231" t="str">
        <f t="shared" si="32"/>
        <v>0.11782301</v>
      </c>
      <c r="J231" t="str">
        <f t="shared" si="33"/>
        <v>0.882176</v>
      </c>
      <c r="K231" t="str">
        <f t="shared" si="34"/>
        <v>Mt St Mary's</v>
      </c>
      <c r="L231">
        <v>1329</v>
      </c>
      <c r="M231" t="s">
        <v>3657</v>
      </c>
    </row>
    <row r="232" spans="1:13" x14ac:dyDescent="0.2">
      <c r="A232" t="s">
        <v>391</v>
      </c>
      <c r="B232">
        <f t="shared" si="27"/>
        <v>1116</v>
      </c>
      <c r="C232">
        <f t="shared" si="28"/>
        <v>1313</v>
      </c>
      <c r="D232" t="str">
        <f t="shared" si="35"/>
        <v>Arkansas</v>
      </c>
      <c r="E232" t="str">
        <f t="shared" si="29"/>
        <v>Norfolk St</v>
      </c>
      <c r="F232" t="s">
        <v>392</v>
      </c>
      <c r="G232" t="str">
        <f t="shared" si="30"/>
        <v>0.68636946 0.31363054</v>
      </c>
      <c r="H232">
        <f t="shared" si="31"/>
        <v>11</v>
      </c>
      <c r="I232" t="str">
        <f t="shared" si="32"/>
        <v>0.68636946</v>
      </c>
      <c r="J232" t="str">
        <f t="shared" si="33"/>
        <v>0.313630</v>
      </c>
      <c r="K232" t="str">
        <f t="shared" si="34"/>
        <v>Arkansas</v>
      </c>
      <c r="L232">
        <v>1330</v>
      </c>
      <c r="M232" t="s">
        <v>3656</v>
      </c>
    </row>
    <row r="233" spans="1:13" x14ac:dyDescent="0.2">
      <c r="A233" t="s">
        <v>393</v>
      </c>
      <c r="B233">
        <f t="shared" si="27"/>
        <v>1116</v>
      </c>
      <c r="C233">
        <f t="shared" si="28"/>
        <v>1314</v>
      </c>
      <c r="D233" t="str">
        <f t="shared" si="35"/>
        <v>Arkansas</v>
      </c>
      <c r="E233" t="str">
        <f t="shared" si="29"/>
        <v>North Carolina</v>
      </c>
      <c r="F233" t="s">
        <v>387</v>
      </c>
      <c r="G233" t="str">
        <f t="shared" si="30"/>
        <v>0.12103797 0.87896203</v>
      </c>
      <c r="H233">
        <f t="shared" si="31"/>
        <v>11</v>
      </c>
      <c r="I233" t="str">
        <f t="shared" si="32"/>
        <v>0.12103797</v>
      </c>
      <c r="J233" t="str">
        <f t="shared" si="33"/>
        <v>0.878962</v>
      </c>
      <c r="K233" t="str">
        <f t="shared" si="34"/>
        <v>North Carolina</v>
      </c>
      <c r="L233">
        <v>1331</v>
      </c>
      <c r="M233" t="s">
        <v>3655</v>
      </c>
    </row>
    <row r="234" spans="1:13" x14ac:dyDescent="0.2">
      <c r="A234" t="s">
        <v>394</v>
      </c>
      <c r="B234">
        <f t="shared" si="27"/>
        <v>1116</v>
      </c>
      <c r="C234">
        <f t="shared" si="28"/>
        <v>1317</v>
      </c>
      <c r="D234" t="str">
        <f t="shared" si="35"/>
        <v>Arkansas</v>
      </c>
      <c r="E234" t="str">
        <f t="shared" si="29"/>
        <v>North Texas</v>
      </c>
      <c r="F234" t="s">
        <v>372</v>
      </c>
      <c r="G234" t="str">
        <f t="shared" si="30"/>
        <v>0.1100369 0.8899631</v>
      </c>
      <c r="H234">
        <f t="shared" si="31"/>
        <v>10</v>
      </c>
      <c r="I234" t="str">
        <f t="shared" si="32"/>
        <v xml:space="preserve">0.1100369 </v>
      </c>
      <c r="J234" t="str">
        <f t="shared" si="33"/>
        <v>.8899631</v>
      </c>
      <c r="K234" t="str">
        <f t="shared" si="34"/>
        <v>Arkansas</v>
      </c>
      <c r="L234">
        <v>1332</v>
      </c>
      <c r="M234" t="s">
        <v>3654</v>
      </c>
    </row>
    <row r="235" spans="1:13" x14ac:dyDescent="0.2">
      <c r="A235" t="s">
        <v>395</v>
      </c>
      <c r="B235">
        <f t="shared" si="27"/>
        <v>1116</v>
      </c>
      <c r="C235">
        <f t="shared" si="28"/>
        <v>1325</v>
      </c>
      <c r="D235" t="str">
        <f t="shared" si="35"/>
        <v>Arkansas</v>
      </c>
      <c r="E235" t="str">
        <f t="shared" si="29"/>
        <v>Ohio</v>
      </c>
      <c r="F235" t="s">
        <v>396</v>
      </c>
      <c r="G235" t="str">
        <f t="shared" si="30"/>
        <v>0.66634375 0.33365625</v>
      </c>
      <c r="H235">
        <f t="shared" si="31"/>
        <v>11</v>
      </c>
      <c r="I235" t="str">
        <f t="shared" si="32"/>
        <v>0.66634375</v>
      </c>
      <c r="J235" t="str">
        <f t="shared" si="33"/>
        <v>0.333656</v>
      </c>
      <c r="K235" t="str">
        <f t="shared" si="34"/>
        <v>Arkansas</v>
      </c>
      <c r="L235">
        <v>1333</v>
      </c>
      <c r="M235" t="s">
        <v>3653</v>
      </c>
    </row>
    <row r="236" spans="1:13" x14ac:dyDescent="0.2">
      <c r="A236" t="s">
        <v>397</v>
      </c>
      <c r="B236">
        <f t="shared" si="27"/>
        <v>1116</v>
      </c>
      <c r="C236">
        <f t="shared" si="28"/>
        <v>1326</v>
      </c>
      <c r="D236" t="str">
        <f t="shared" si="35"/>
        <v>Arkansas</v>
      </c>
      <c r="E236" t="str">
        <f t="shared" si="29"/>
        <v>Ohio St</v>
      </c>
      <c r="F236" t="s">
        <v>398</v>
      </c>
      <c r="G236" t="str">
        <f t="shared" si="30"/>
        <v>0.74337731 0.25662269</v>
      </c>
      <c r="H236">
        <f t="shared" si="31"/>
        <v>11</v>
      </c>
      <c r="I236" t="str">
        <f t="shared" si="32"/>
        <v>0.74337731</v>
      </c>
      <c r="J236" t="str">
        <f t="shared" si="33"/>
        <v>0.256622</v>
      </c>
      <c r="K236" t="str">
        <f t="shared" si="34"/>
        <v>Arkansas</v>
      </c>
      <c r="L236">
        <v>1334</v>
      </c>
      <c r="M236" t="s">
        <v>3652</v>
      </c>
    </row>
    <row r="237" spans="1:13" x14ac:dyDescent="0.2">
      <c r="A237" t="s">
        <v>399</v>
      </c>
      <c r="B237">
        <f t="shared" si="27"/>
        <v>1116</v>
      </c>
      <c r="C237">
        <f t="shared" si="28"/>
        <v>1328</v>
      </c>
      <c r="D237" t="str">
        <f t="shared" si="35"/>
        <v>Arkansas</v>
      </c>
      <c r="E237" t="str">
        <f t="shared" si="29"/>
        <v>Oklahoma</v>
      </c>
      <c r="F237" t="s">
        <v>400</v>
      </c>
      <c r="G237" t="str">
        <f t="shared" si="30"/>
        <v>0.66752165 0.33247835</v>
      </c>
      <c r="H237">
        <f t="shared" si="31"/>
        <v>11</v>
      </c>
      <c r="I237" t="str">
        <f t="shared" si="32"/>
        <v>0.66752165</v>
      </c>
      <c r="J237" t="str">
        <f t="shared" si="33"/>
        <v>0.332478</v>
      </c>
      <c r="K237" t="str">
        <f t="shared" si="34"/>
        <v>Arkansas</v>
      </c>
      <c r="L237">
        <v>1335</v>
      </c>
      <c r="M237" t="s">
        <v>3651</v>
      </c>
    </row>
    <row r="238" spans="1:13" x14ac:dyDescent="0.2">
      <c r="A238" t="s">
        <v>401</v>
      </c>
      <c r="B238">
        <f t="shared" si="27"/>
        <v>1116</v>
      </c>
      <c r="C238">
        <f t="shared" si="28"/>
        <v>1329</v>
      </c>
      <c r="D238" t="str">
        <f t="shared" si="35"/>
        <v>Arkansas</v>
      </c>
      <c r="E238" t="str">
        <f t="shared" si="29"/>
        <v>Oklahoma St</v>
      </c>
      <c r="F238" t="s">
        <v>127</v>
      </c>
      <c r="G238" t="str">
        <f t="shared" si="30"/>
        <v>0.11782301 0.88217699</v>
      </c>
      <c r="H238">
        <f t="shared" si="31"/>
        <v>11</v>
      </c>
      <c r="I238" t="str">
        <f t="shared" si="32"/>
        <v>0.11782301</v>
      </c>
      <c r="J238" t="str">
        <f t="shared" si="33"/>
        <v>0.882176</v>
      </c>
      <c r="K238" t="str">
        <f t="shared" si="34"/>
        <v>Oklahoma St</v>
      </c>
      <c r="L238">
        <v>1336</v>
      </c>
      <c r="M238" t="s">
        <v>3650</v>
      </c>
    </row>
    <row r="239" spans="1:13" x14ac:dyDescent="0.2">
      <c r="A239" t="s">
        <v>402</v>
      </c>
      <c r="B239">
        <f t="shared" si="27"/>
        <v>1116</v>
      </c>
      <c r="C239">
        <f t="shared" si="28"/>
        <v>1331</v>
      </c>
      <c r="D239" t="str">
        <f t="shared" si="35"/>
        <v>Arkansas</v>
      </c>
      <c r="E239" t="str">
        <f t="shared" si="29"/>
        <v>Oral Roberts</v>
      </c>
      <c r="F239" t="s">
        <v>400</v>
      </c>
      <c r="G239" t="str">
        <f t="shared" si="30"/>
        <v>0.66752165 0.33247835</v>
      </c>
      <c r="H239">
        <f t="shared" si="31"/>
        <v>11</v>
      </c>
      <c r="I239" t="str">
        <f t="shared" si="32"/>
        <v>0.66752165</v>
      </c>
      <c r="J239" t="str">
        <f t="shared" si="33"/>
        <v>0.332478</v>
      </c>
      <c r="K239" t="str">
        <f t="shared" si="34"/>
        <v>Arkansas</v>
      </c>
      <c r="L239">
        <v>1337</v>
      </c>
      <c r="M239" t="s">
        <v>3649</v>
      </c>
    </row>
    <row r="240" spans="1:13" x14ac:dyDescent="0.2">
      <c r="A240" t="s">
        <v>403</v>
      </c>
      <c r="B240">
        <f t="shared" si="27"/>
        <v>1116</v>
      </c>
      <c r="C240">
        <f t="shared" si="28"/>
        <v>1332</v>
      </c>
      <c r="D240" t="str">
        <f t="shared" si="35"/>
        <v>Arkansas</v>
      </c>
      <c r="E240" t="str">
        <f t="shared" si="29"/>
        <v>Oregon</v>
      </c>
      <c r="F240" t="s">
        <v>392</v>
      </c>
      <c r="G240" t="str">
        <f t="shared" si="30"/>
        <v>0.68636946 0.31363054</v>
      </c>
      <c r="H240">
        <f t="shared" si="31"/>
        <v>11</v>
      </c>
      <c r="I240" t="str">
        <f t="shared" si="32"/>
        <v>0.68636946</v>
      </c>
      <c r="J240" t="str">
        <f t="shared" si="33"/>
        <v>0.313630</v>
      </c>
      <c r="K240" t="str">
        <f t="shared" si="34"/>
        <v>Arkansas</v>
      </c>
      <c r="L240">
        <v>1338</v>
      </c>
      <c r="M240" t="s">
        <v>3648</v>
      </c>
    </row>
    <row r="241" spans="1:13" x14ac:dyDescent="0.2">
      <c r="A241" t="s">
        <v>404</v>
      </c>
      <c r="B241">
        <f t="shared" si="27"/>
        <v>1116</v>
      </c>
      <c r="C241">
        <f t="shared" si="28"/>
        <v>1333</v>
      </c>
      <c r="D241" t="str">
        <f t="shared" si="35"/>
        <v>Arkansas</v>
      </c>
      <c r="E241" t="str">
        <f t="shared" si="29"/>
        <v>Oregon St</v>
      </c>
      <c r="F241" t="s">
        <v>127</v>
      </c>
      <c r="G241" t="str">
        <f t="shared" si="30"/>
        <v>0.11782301 0.88217699</v>
      </c>
      <c r="H241">
        <f t="shared" si="31"/>
        <v>11</v>
      </c>
      <c r="I241" t="str">
        <f t="shared" si="32"/>
        <v>0.11782301</v>
      </c>
      <c r="J241" t="str">
        <f t="shared" si="33"/>
        <v>0.882176</v>
      </c>
      <c r="K241" t="str">
        <f t="shared" si="34"/>
        <v>Oregon St</v>
      </c>
      <c r="L241">
        <v>1339</v>
      </c>
      <c r="M241" t="s">
        <v>3647</v>
      </c>
    </row>
    <row r="242" spans="1:13" x14ac:dyDescent="0.2">
      <c r="A242" t="s">
        <v>405</v>
      </c>
      <c r="B242">
        <f t="shared" si="27"/>
        <v>1116</v>
      </c>
      <c r="C242">
        <f t="shared" si="28"/>
        <v>1345</v>
      </c>
      <c r="D242" t="str">
        <f t="shared" si="35"/>
        <v>Arkansas</v>
      </c>
      <c r="E242" t="str">
        <f t="shared" si="29"/>
        <v>Purdue</v>
      </c>
      <c r="F242" t="s">
        <v>406</v>
      </c>
      <c r="G242" t="str">
        <f t="shared" si="30"/>
        <v>0.70911202 0.29088798</v>
      </c>
      <c r="H242">
        <f t="shared" si="31"/>
        <v>11</v>
      </c>
      <c r="I242" t="str">
        <f t="shared" si="32"/>
        <v>0.70911202</v>
      </c>
      <c r="J242" t="str">
        <f t="shared" si="33"/>
        <v>0.290887</v>
      </c>
      <c r="K242" t="str">
        <f t="shared" si="34"/>
        <v>Arkansas</v>
      </c>
      <c r="L242">
        <v>1340</v>
      </c>
      <c r="M242" t="s">
        <v>3646</v>
      </c>
    </row>
    <row r="243" spans="1:13" x14ac:dyDescent="0.2">
      <c r="A243" t="s">
        <v>407</v>
      </c>
      <c r="B243">
        <f t="shared" si="27"/>
        <v>1116</v>
      </c>
      <c r="C243">
        <f t="shared" si="28"/>
        <v>1353</v>
      </c>
      <c r="D243" t="str">
        <f t="shared" si="35"/>
        <v>Arkansas</v>
      </c>
      <c r="E243" t="str">
        <f t="shared" si="29"/>
        <v>Rutgers</v>
      </c>
      <c r="F243" t="s">
        <v>142</v>
      </c>
      <c r="G243" t="str">
        <f t="shared" si="30"/>
        <v>0.07340943 0.92659057</v>
      </c>
      <c r="H243">
        <f t="shared" si="31"/>
        <v>11</v>
      </c>
      <c r="I243" t="str">
        <f t="shared" si="32"/>
        <v>0.07340943</v>
      </c>
      <c r="J243" t="str">
        <f t="shared" si="33"/>
        <v>0.926590</v>
      </c>
      <c r="K243" t="str">
        <f t="shared" si="34"/>
        <v>Rutgers</v>
      </c>
      <c r="L243">
        <v>1341</v>
      </c>
      <c r="M243" t="s">
        <v>3645</v>
      </c>
    </row>
    <row r="244" spans="1:13" x14ac:dyDescent="0.2">
      <c r="A244" t="s">
        <v>408</v>
      </c>
      <c r="B244">
        <f t="shared" si="27"/>
        <v>1116</v>
      </c>
      <c r="C244">
        <f t="shared" si="28"/>
        <v>1361</v>
      </c>
      <c r="D244" t="str">
        <f t="shared" si="35"/>
        <v>Arkansas</v>
      </c>
      <c r="E244" t="str">
        <f t="shared" si="29"/>
        <v>San Diego St</v>
      </c>
      <c r="F244" t="s">
        <v>409</v>
      </c>
      <c r="G244" t="str">
        <f t="shared" si="30"/>
        <v>0.0392328 0.9607672</v>
      </c>
      <c r="H244">
        <f t="shared" si="31"/>
        <v>10</v>
      </c>
      <c r="I244" t="str">
        <f t="shared" si="32"/>
        <v xml:space="preserve">0.0392328 </v>
      </c>
      <c r="J244" t="str">
        <f t="shared" si="33"/>
        <v>.9607672</v>
      </c>
      <c r="K244" t="str">
        <f t="shared" si="34"/>
        <v>Arkansas</v>
      </c>
      <c r="L244">
        <v>1342</v>
      </c>
      <c r="M244" t="s">
        <v>3644</v>
      </c>
    </row>
    <row r="245" spans="1:13" x14ac:dyDescent="0.2">
      <c r="A245" t="s">
        <v>410</v>
      </c>
      <c r="B245">
        <f t="shared" si="27"/>
        <v>1116</v>
      </c>
      <c r="C245">
        <f t="shared" si="28"/>
        <v>1364</v>
      </c>
      <c r="D245" t="str">
        <f t="shared" si="35"/>
        <v>Arkansas</v>
      </c>
      <c r="E245" t="str">
        <f t="shared" si="29"/>
        <v>UC Santa Barbara</v>
      </c>
      <c r="F245" t="s">
        <v>202</v>
      </c>
      <c r="G245" t="str">
        <f t="shared" si="30"/>
        <v>0.06763982 0.93236018</v>
      </c>
      <c r="H245">
        <f t="shared" si="31"/>
        <v>11</v>
      </c>
      <c r="I245" t="str">
        <f t="shared" si="32"/>
        <v>0.06763982</v>
      </c>
      <c r="J245" t="str">
        <f t="shared" si="33"/>
        <v>0.932360</v>
      </c>
      <c r="K245" t="str">
        <f t="shared" si="34"/>
        <v>UC Santa Barbara</v>
      </c>
      <c r="L245">
        <v>1343</v>
      </c>
      <c r="M245" t="s">
        <v>3643</v>
      </c>
    </row>
    <row r="246" spans="1:13" x14ac:dyDescent="0.2">
      <c r="A246" t="s">
        <v>411</v>
      </c>
      <c r="B246">
        <f t="shared" si="27"/>
        <v>1116</v>
      </c>
      <c r="C246">
        <f t="shared" si="28"/>
        <v>1382</v>
      </c>
      <c r="D246" t="str">
        <f t="shared" si="35"/>
        <v>Arkansas</v>
      </c>
      <c r="E246" t="str">
        <f t="shared" si="29"/>
        <v>St Bonaventure</v>
      </c>
      <c r="F246" t="s">
        <v>202</v>
      </c>
      <c r="G246" t="str">
        <f t="shared" si="30"/>
        <v>0.06763982 0.93236018</v>
      </c>
      <c r="H246">
        <f t="shared" si="31"/>
        <v>11</v>
      </c>
      <c r="I246" t="str">
        <f t="shared" si="32"/>
        <v>0.06763982</v>
      </c>
      <c r="J246" t="str">
        <f t="shared" si="33"/>
        <v>0.932360</v>
      </c>
      <c r="K246" t="str">
        <f t="shared" si="34"/>
        <v>St Bonaventure</v>
      </c>
      <c r="L246">
        <v>1344</v>
      </c>
      <c r="M246" t="s">
        <v>3642</v>
      </c>
    </row>
    <row r="247" spans="1:13" x14ac:dyDescent="0.2">
      <c r="A247" t="s">
        <v>412</v>
      </c>
      <c r="B247">
        <f t="shared" si="27"/>
        <v>1116</v>
      </c>
      <c r="C247">
        <f t="shared" si="28"/>
        <v>1393</v>
      </c>
      <c r="D247" t="str">
        <f t="shared" si="35"/>
        <v>Arkansas</v>
      </c>
      <c r="E247" t="str">
        <f t="shared" si="29"/>
        <v>Syracuse</v>
      </c>
      <c r="F247" t="s">
        <v>413</v>
      </c>
      <c r="G247" t="str">
        <f t="shared" si="30"/>
        <v>0.52239909 0.47760091</v>
      </c>
      <c r="H247">
        <f t="shared" si="31"/>
        <v>11</v>
      </c>
      <c r="I247" t="str">
        <f t="shared" si="32"/>
        <v>0.52239909</v>
      </c>
      <c r="J247" t="str">
        <f t="shared" si="33"/>
        <v>0.477600</v>
      </c>
      <c r="K247" t="str">
        <f t="shared" si="34"/>
        <v>Arkansas</v>
      </c>
      <c r="L247">
        <v>1345</v>
      </c>
      <c r="M247" t="s">
        <v>3641</v>
      </c>
    </row>
    <row r="248" spans="1:13" x14ac:dyDescent="0.2">
      <c r="A248" t="s">
        <v>414</v>
      </c>
      <c r="B248">
        <f t="shared" si="27"/>
        <v>1116</v>
      </c>
      <c r="C248">
        <f t="shared" si="28"/>
        <v>1397</v>
      </c>
      <c r="D248" t="str">
        <f t="shared" si="35"/>
        <v>Arkansas</v>
      </c>
      <c r="E248" t="str">
        <f t="shared" si="29"/>
        <v>Tennessee</v>
      </c>
      <c r="F248" t="s">
        <v>183</v>
      </c>
      <c r="G248" t="str">
        <f t="shared" si="30"/>
        <v>0.08975917 0.91024083</v>
      </c>
      <c r="H248">
        <f t="shared" si="31"/>
        <v>11</v>
      </c>
      <c r="I248" t="str">
        <f t="shared" si="32"/>
        <v>0.08975917</v>
      </c>
      <c r="J248" t="str">
        <f t="shared" si="33"/>
        <v>0.910240</v>
      </c>
      <c r="K248" t="str">
        <f t="shared" si="34"/>
        <v>Tennessee</v>
      </c>
      <c r="L248">
        <v>1346</v>
      </c>
      <c r="M248" t="s">
        <v>3640</v>
      </c>
    </row>
    <row r="249" spans="1:13" x14ac:dyDescent="0.2">
      <c r="A249" t="s">
        <v>415</v>
      </c>
      <c r="B249">
        <f t="shared" si="27"/>
        <v>1116</v>
      </c>
      <c r="C249">
        <f t="shared" si="28"/>
        <v>1400</v>
      </c>
      <c r="D249" t="str">
        <f t="shared" si="35"/>
        <v>Arkansas</v>
      </c>
      <c r="E249" t="str">
        <f t="shared" si="29"/>
        <v>Texas</v>
      </c>
      <c r="F249" t="s">
        <v>400</v>
      </c>
      <c r="G249" t="str">
        <f t="shared" si="30"/>
        <v>0.66752165 0.33247835</v>
      </c>
      <c r="H249">
        <f t="shared" si="31"/>
        <v>11</v>
      </c>
      <c r="I249" t="str">
        <f t="shared" si="32"/>
        <v>0.66752165</v>
      </c>
      <c r="J249" t="str">
        <f t="shared" si="33"/>
        <v>0.332478</v>
      </c>
      <c r="K249" t="str">
        <f t="shared" si="34"/>
        <v>Arkansas</v>
      </c>
      <c r="L249">
        <v>1347</v>
      </c>
      <c r="M249" t="s">
        <v>3639</v>
      </c>
    </row>
    <row r="250" spans="1:13" x14ac:dyDescent="0.2">
      <c r="A250" t="s">
        <v>416</v>
      </c>
      <c r="B250">
        <f t="shared" si="27"/>
        <v>1116</v>
      </c>
      <c r="C250">
        <f t="shared" si="28"/>
        <v>1403</v>
      </c>
      <c r="D250" t="str">
        <f t="shared" si="35"/>
        <v>Arkansas</v>
      </c>
      <c r="E250" t="str">
        <f t="shared" si="29"/>
        <v>Texas Tech</v>
      </c>
      <c r="F250" t="s">
        <v>127</v>
      </c>
      <c r="G250" t="str">
        <f t="shared" si="30"/>
        <v>0.11782301 0.88217699</v>
      </c>
      <c r="H250">
        <f t="shared" si="31"/>
        <v>11</v>
      </c>
      <c r="I250" t="str">
        <f t="shared" si="32"/>
        <v>0.11782301</v>
      </c>
      <c r="J250" t="str">
        <f t="shared" si="33"/>
        <v>0.882176</v>
      </c>
      <c r="K250" t="str">
        <f t="shared" si="34"/>
        <v>Texas Tech</v>
      </c>
      <c r="L250">
        <v>1348</v>
      </c>
      <c r="M250" t="s">
        <v>3638</v>
      </c>
    </row>
    <row r="251" spans="1:13" x14ac:dyDescent="0.2">
      <c r="A251" t="s">
        <v>417</v>
      </c>
      <c r="B251">
        <f t="shared" si="27"/>
        <v>1116</v>
      </c>
      <c r="C251">
        <f t="shared" si="28"/>
        <v>1411</v>
      </c>
      <c r="D251" t="str">
        <f t="shared" si="35"/>
        <v>Arkansas</v>
      </c>
      <c r="E251" t="str">
        <f t="shared" si="29"/>
        <v>TX Southern</v>
      </c>
      <c r="F251" t="s">
        <v>418</v>
      </c>
      <c r="G251" t="str">
        <f t="shared" si="30"/>
        <v>0.09233201 0.90766799</v>
      </c>
      <c r="H251">
        <f t="shared" si="31"/>
        <v>11</v>
      </c>
      <c r="I251" t="str">
        <f t="shared" si="32"/>
        <v>0.09233201</v>
      </c>
      <c r="J251" t="str">
        <f t="shared" si="33"/>
        <v>0.907667</v>
      </c>
      <c r="K251" t="str">
        <f t="shared" si="34"/>
        <v>TX Southern</v>
      </c>
      <c r="L251">
        <v>1349</v>
      </c>
      <c r="M251" t="s">
        <v>3637</v>
      </c>
    </row>
    <row r="252" spans="1:13" x14ac:dyDescent="0.2">
      <c r="A252" t="s">
        <v>419</v>
      </c>
      <c r="B252">
        <f t="shared" si="27"/>
        <v>1116</v>
      </c>
      <c r="C252">
        <f t="shared" si="28"/>
        <v>1417</v>
      </c>
      <c r="D252" t="str">
        <f t="shared" si="35"/>
        <v>Arkansas</v>
      </c>
      <c r="E252" t="str">
        <f t="shared" si="29"/>
        <v>UCLA</v>
      </c>
      <c r="F252" t="s">
        <v>127</v>
      </c>
      <c r="G252" t="str">
        <f t="shared" si="30"/>
        <v>0.11782301 0.88217699</v>
      </c>
      <c r="H252">
        <f t="shared" si="31"/>
        <v>11</v>
      </c>
      <c r="I252" t="str">
        <f t="shared" si="32"/>
        <v>0.11782301</v>
      </c>
      <c r="J252" t="str">
        <f t="shared" si="33"/>
        <v>0.882176</v>
      </c>
      <c r="K252" t="str">
        <f t="shared" si="34"/>
        <v>UCLA</v>
      </c>
      <c r="L252">
        <v>1350</v>
      </c>
      <c r="M252" t="s">
        <v>3636</v>
      </c>
    </row>
    <row r="253" spans="1:13" x14ac:dyDescent="0.2">
      <c r="A253" t="s">
        <v>420</v>
      </c>
      <c r="B253">
        <f t="shared" si="27"/>
        <v>1116</v>
      </c>
      <c r="C253">
        <f t="shared" si="28"/>
        <v>1422</v>
      </c>
      <c r="D253" t="str">
        <f t="shared" si="35"/>
        <v>Arkansas</v>
      </c>
      <c r="E253" t="str">
        <f t="shared" si="29"/>
        <v>UNC Greensboro</v>
      </c>
      <c r="F253" t="s">
        <v>421</v>
      </c>
      <c r="G253" t="str">
        <f t="shared" si="30"/>
        <v>0.15803256 0.84196744</v>
      </c>
      <c r="H253">
        <f t="shared" si="31"/>
        <v>11</v>
      </c>
      <c r="I253" t="str">
        <f t="shared" si="32"/>
        <v>0.15803256</v>
      </c>
      <c r="J253" t="str">
        <f t="shared" si="33"/>
        <v>0.841967</v>
      </c>
      <c r="K253" t="str">
        <f t="shared" si="34"/>
        <v>UNC Greensboro</v>
      </c>
      <c r="L253">
        <v>1351</v>
      </c>
      <c r="M253" t="s">
        <v>3635</v>
      </c>
    </row>
    <row r="254" spans="1:13" x14ac:dyDescent="0.2">
      <c r="A254" t="s">
        <v>422</v>
      </c>
      <c r="B254">
        <f t="shared" si="27"/>
        <v>1116</v>
      </c>
      <c r="C254">
        <f t="shared" si="28"/>
        <v>1425</v>
      </c>
      <c r="D254" t="str">
        <f t="shared" si="35"/>
        <v>Arkansas</v>
      </c>
      <c r="E254" t="str">
        <f t="shared" si="29"/>
        <v>USC</v>
      </c>
      <c r="F254" t="s">
        <v>345</v>
      </c>
      <c r="G254" t="str">
        <f t="shared" si="30"/>
        <v>0.52869774 0.47130226</v>
      </c>
      <c r="H254">
        <f t="shared" si="31"/>
        <v>11</v>
      </c>
      <c r="I254" t="str">
        <f t="shared" si="32"/>
        <v>0.52869774</v>
      </c>
      <c r="J254" t="str">
        <f t="shared" si="33"/>
        <v>0.471302</v>
      </c>
      <c r="K254" t="str">
        <f t="shared" si="34"/>
        <v>Arkansas</v>
      </c>
      <c r="L254">
        <v>1352</v>
      </c>
      <c r="M254" t="s">
        <v>3634</v>
      </c>
    </row>
    <row r="255" spans="1:13" x14ac:dyDescent="0.2">
      <c r="A255" t="s">
        <v>423</v>
      </c>
      <c r="B255">
        <f t="shared" si="27"/>
        <v>1116</v>
      </c>
      <c r="C255">
        <f t="shared" si="28"/>
        <v>1429</v>
      </c>
      <c r="D255" t="str">
        <f t="shared" si="35"/>
        <v>Arkansas</v>
      </c>
      <c r="E255" t="str">
        <f t="shared" si="29"/>
        <v>Utah St</v>
      </c>
      <c r="F255" t="s">
        <v>183</v>
      </c>
      <c r="G255" t="str">
        <f t="shared" si="30"/>
        <v>0.08975917 0.91024083</v>
      </c>
      <c r="H255">
        <f t="shared" si="31"/>
        <v>11</v>
      </c>
      <c r="I255" t="str">
        <f t="shared" si="32"/>
        <v>0.08975917</v>
      </c>
      <c r="J255" t="str">
        <f t="shared" si="33"/>
        <v>0.910240</v>
      </c>
      <c r="K255" t="str">
        <f t="shared" si="34"/>
        <v>Utah St</v>
      </c>
      <c r="L255">
        <v>1353</v>
      </c>
      <c r="M255" t="s">
        <v>3633</v>
      </c>
    </row>
    <row r="256" spans="1:13" x14ac:dyDescent="0.2">
      <c r="A256" t="s">
        <v>424</v>
      </c>
      <c r="B256">
        <f t="shared" si="27"/>
        <v>1116</v>
      </c>
      <c r="C256">
        <f t="shared" si="28"/>
        <v>1433</v>
      </c>
      <c r="D256" t="str">
        <f t="shared" si="35"/>
        <v>Arkansas</v>
      </c>
      <c r="E256" t="str">
        <f t="shared" si="29"/>
        <v>VCU</v>
      </c>
      <c r="F256" t="s">
        <v>142</v>
      </c>
      <c r="G256" t="str">
        <f t="shared" si="30"/>
        <v>0.07340943 0.92659057</v>
      </c>
      <c r="H256">
        <f t="shared" si="31"/>
        <v>11</v>
      </c>
      <c r="I256" t="str">
        <f t="shared" si="32"/>
        <v>0.07340943</v>
      </c>
      <c r="J256" t="str">
        <f t="shared" si="33"/>
        <v>0.926590</v>
      </c>
      <c r="K256" t="str">
        <f t="shared" si="34"/>
        <v>VCU</v>
      </c>
      <c r="L256">
        <v>1354</v>
      </c>
      <c r="M256" t="s">
        <v>3632</v>
      </c>
    </row>
    <row r="257" spans="1:13" x14ac:dyDescent="0.2">
      <c r="A257" t="s">
        <v>425</v>
      </c>
      <c r="B257">
        <f t="shared" si="27"/>
        <v>1116</v>
      </c>
      <c r="C257">
        <f t="shared" si="28"/>
        <v>1437</v>
      </c>
      <c r="D257" t="str">
        <f t="shared" si="35"/>
        <v>Arkansas</v>
      </c>
      <c r="E257" t="str">
        <f t="shared" si="29"/>
        <v>Villanova</v>
      </c>
      <c r="F257" t="s">
        <v>426</v>
      </c>
      <c r="G257" t="str">
        <f t="shared" si="30"/>
        <v>0.89625412 0.10374588</v>
      </c>
      <c r="H257">
        <f t="shared" si="31"/>
        <v>11</v>
      </c>
      <c r="I257" t="str">
        <f t="shared" si="32"/>
        <v>0.89625412</v>
      </c>
      <c r="J257" t="str">
        <f t="shared" si="33"/>
        <v>0.103745</v>
      </c>
      <c r="K257" t="str">
        <f t="shared" si="34"/>
        <v>Arkansas</v>
      </c>
      <c r="L257">
        <v>1355</v>
      </c>
      <c r="M257" t="s">
        <v>3631</v>
      </c>
    </row>
    <row r="258" spans="1:13" x14ac:dyDescent="0.2">
      <c r="A258" t="s">
        <v>427</v>
      </c>
      <c r="B258">
        <f t="shared" si="27"/>
        <v>1116</v>
      </c>
      <c r="C258">
        <f t="shared" si="28"/>
        <v>1438</v>
      </c>
      <c r="D258" t="str">
        <f t="shared" si="35"/>
        <v>Arkansas</v>
      </c>
      <c r="E258" t="str">
        <f t="shared" si="29"/>
        <v>Virginia</v>
      </c>
      <c r="F258" t="s">
        <v>428</v>
      </c>
      <c r="G258" t="str">
        <f t="shared" si="30"/>
        <v>0.6832515 0.3167485</v>
      </c>
      <c r="H258">
        <f t="shared" si="31"/>
        <v>10</v>
      </c>
      <c r="I258" t="str">
        <f t="shared" si="32"/>
        <v xml:space="preserve">0.6832515 </v>
      </c>
      <c r="J258" t="str">
        <f t="shared" si="33"/>
        <v>.3167485</v>
      </c>
      <c r="K258" t="str">
        <f t="shared" si="34"/>
        <v>Arkansas</v>
      </c>
      <c r="L258">
        <v>1356</v>
      </c>
      <c r="M258" t="s">
        <v>3630</v>
      </c>
    </row>
    <row r="259" spans="1:13" x14ac:dyDescent="0.2">
      <c r="A259" t="s">
        <v>429</v>
      </c>
      <c r="B259">
        <f t="shared" ref="B259:B322" si="36">INT(MID(A259,6,4))</f>
        <v>1116</v>
      </c>
      <c r="C259">
        <f t="shared" ref="C259:C322" si="37">INT(MID(A259,11,4))</f>
        <v>1439</v>
      </c>
      <c r="D259" t="str">
        <f t="shared" si="35"/>
        <v>Arkansas</v>
      </c>
      <c r="E259" t="str">
        <f t="shared" ref="E259:E322" si="38">INDEX($M$3:$M$373,MATCH(C259,$L$3:$L$373))</f>
        <v>Virginia Tech</v>
      </c>
      <c r="F259" t="s">
        <v>430</v>
      </c>
      <c r="G259" t="str">
        <f t="shared" ref="G259:G322" si="39">REPLACE(LEFT(F259,LEN(F259)-2),1,2,"")</f>
        <v>0.59855864 0.40144136</v>
      </c>
      <c r="H259">
        <f t="shared" ref="H259:H322" si="40">SEARCH(" ",G259)</f>
        <v>11</v>
      </c>
      <c r="I259" t="str">
        <f t="shared" ref="I259:I322" si="41">LEFT(G259,10)</f>
        <v>0.59855864</v>
      </c>
      <c r="J259" t="str">
        <f t="shared" ref="J259:J322" si="42">MID(G259,12,8)</f>
        <v>0.401441</v>
      </c>
      <c r="K259" t="str">
        <f t="shared" ref="K259:K322" si="43">IF(I259&gt;J259,D259,E259)</f>
        <v>Arkansas</v>
      </c>
      <c r="L259">
        <v>1357</v>
      </c>
      <c r="M259" t="s">
        <v>3629</v>
      </c>
    </row>
    <row r="260" spans="1:13" x14ac:dyDescent="0.2">
      <c r="A260" t="s">
        <v>431</v>
      </c>
      <c r="B260">
        <f t="shared" si="36"/>
        <v>1116</v>
      </c>
      <c r="C260">
        <f t="shared" si="37"/>
        <v>1452</v>
      </c>
      <c r="D260" t="str">
        <f t="shared" si="35"/>
        <v>Arkansas</v>
      </c>
      <c r="E260" t="str">
        <f t="shared" si="38"/>
        <v>West Virginia</v>
      </c>
      <c r="F260" t="s">
        <v>432</v>
      </c>
      <c r="G260" t="str">
        <f t="shared" si="39"/>
        <v>0.11200591 0.88799409</v>
      </c>
      <c r="H260">
        <f t="shared" si="40"/>
        <v>11</v>
      </c>
      <c r="I260" t="str">
        <f t="shared" si="41"/>
        <v>0.11200591</v>
      </c>
      <c r="J260" t="str">
        <f t="shared" si="42"/>
        <v>0.887994</v>
      </c>
      <c r="K260" t="str">
        <f t="shared" si="43"/>
        <v>West Virginia</v>
      </c>
      <c r="L260">
        <v>1358</v>
      </c>
      <c r="M260" t="s">
        <v>3628</v>
      </c>
    </row>
    <row r="261" spans="1:13" x14ac:dyDescent="0.2">
      <c r="A261" t="s">
        <v>433</v>
      </c>
      <c r="B261">
        <f t="shared" si="36"/>
        <v>1116</v>
      </c>
      <c r="C261">
        <f t="shared" si="37"/>
        <v>1455</v>
      </c>
      <c r="D261" t="str">
        <f t="shared" ref="D261:D324" si="44">INDEX($M$3:$M$373,MATCH(B261,$L$3:$L$373))</f>
        <v>Arkansas</v>
      </c>
      <c r="E261" t="str">
        <f t="shared" si="38"/>
        <v>Wichita St</v>
      </c>
      <c r="F261" t="s">
        <v>434</v>
      </c>
      <c r="G261" t="str">
        <f t="shared" si="39"/>
        <v>0.56991321 0.43008679</v>
      </c>
      <c r="H261">
        <f t="shared" si="40"/>
        <v>11</v>
      </c>
      <c r="I261" t="str">
        <f t="shared" si="41"/>
        <v>0.56991321</v>
      </c>
      <c r="J261" t="str">
        <f t="shared" si="42"/>
        <v>0.430086</v>
      </c>
      <c r="K261" t="str">
        <f t="shared" si="43"/>
        <v>Arkansas</v>
      </c>
      <c r="L261">
        <v>1359</v>
      </c>
      <c r="M261" t="s">
        <v>3627</v>
      </c>
    </row>
    <row r="262" spans="1:13" x14ac:dyDescent="0.2">
      <c r="A262" t="s">
        <v>435</v>
      </c>
      <c r="B262">
        <f t="shared" si="36"/>
        <v>1116</v>
      </c>
      <c r="C262">
        <f t="shared" si="37"/>
        <v>1457</v>
      </c>
      <c r="D262" t="str">
        <f t="shared" si="44"/>
        <v>Arkansas</v>
      </c>
      <c r="E262" t="str">
        <f t="shared" si="38"/>
        <v>Winthrop</v>
      </c>
      <c r="F262" t="s">
        <v>436</v>
      </c>
      <c r="G262" t="str">
        <f t="shared" si="39"/>
        <v>0.04216212 0.95783788</v>
      </c>
      <c r="H262">
        <f t="shared" si="40"/>
        <v>11</v>
      </c>
      <c r="I262" t="str">
        <f t="shared" si="41"/>
        <v>0.04216212</v>
      </c>
      <c r="J262" t="str">
        <f t="shared" si="42"/>
        <v>0.957837</v>
      </c>
      <c r="K262" t="str">
        <f t="shared" si="43"/>
        <v>Winthrop</v>
      </c>
      <c r="L262">
        <v>1360</v>
      </c>
      <c r="M262" t="s">
        <v>3626</v>
      </c>
    </row>
    <row r="263" spans="1:13" x14ac:dyDescent="0.2">
      <c r="A263" t="s">
        <v>437</v>
      </c>
      <c r="B263">
        <f t="shared" si="36"/>
        <v>1116</v>
      </c>
      <c r="C263">
        <f t="shared" si="37"/>
        <v>1458</v>
      </c>
      <c r="D263" t="str">
        <f t="shared" si="44"/>
        <v>Arkansas</v>
      </c>
      <c r="E263" t="str">
        <f t="shared" si="38"/>
        <v>Wisconsin</v>
      </c>
      <c r="F263" t="s">
        <v>438</v>
      </c>
      <c r="G263" t="str">
        <f t="shared" si="39"/>
        <v>0.91244513 0.08755487</v>
      </c>
      <c r="H263">
        <f t="shared" si="40"/>
        <v>11</v>
      </c>
      <c r="I263" t="str">
        <f t="shared" si="41"/>
        <v>0.91244513</v>
      </c>
      <c r="J263" t="str">
        <f t="shared" si="42"/>
        <v>0.087554</v>
      </c>
      <c r="K263" t="str">
        <f t="shared" si="43"/>
        <v>Arkansas</v>
      </c>
      <c r="L263">
        <v>1361</v>
      </c>
      <c r="M263" t="s">
        <v>3625</v>
      </c>
    </row>
    <row r="264" spans="1:13" x14ac:dyDescent="0.2">
      <c r="A264" t="s">
        <v>439</v>
      </c>
      <c r="B264">
        <f t="shared" si="36"/>
        <v>1124</v>
      </c>
      <c r="C264">
        <f t="shared" si="37"/>
        <v>1140</v>
      </c>
      <c r="D264" t="str">
        <f t="shared" si="44"/>
        <v>Baylor</v>
      </c>
      <c r="E264" t="str">
        <f t="shared" si="38"/>
        <v>BYU</v>
      </c>
      <c r="F264" t="s">
        <v>222</v>
      </c>
      <c r="G264" t="str">
        <f t="shared" si="39"/>
        <v>0.16565828 0.83434172</v>
      </c>
      <c r="H264">
        <f t="shared" si="40"/>
        <v>11</v>
      </c>
      <c r="I264" t="str">
        <f t="shared" si="41"/>
        <v>0.16565828</v>
      </c>
      <c r="J264" t="str">
        <f t="shared" si="42"/>
        <v>0.834341</v>
      </c>
      <c r="K264" t="str">
        <f t="shared" si="43"/>
        <v>BYU</v>
      </c>
      <c r="L264">
        <v>1362</v>
      </c>
      <c r="M264" t="s">
        <v>3624</v>
      </c>
    </row>
    <row r="265" spans="1:13" x14ac:dyDescent="0.2">
      <c r="A265" t="s">
        <v>440</v>
      </c>
      <c r="B265">
        <f t="shared" si="36"/>
        <v>1124</v>
      </c>
      <c r="C265">
        <f t="shared" si="37"/>
        <v>1155</v>
      </c>
      <c r="D265" t="str">
        <f t="shared" si="44"/>
        <v>Baylor</v>
      </c>
      <c r="E265" t="str">
        <f t="shared" si="38"/>
        <v>Clemson</v>
      </c>
      <c r="F265" t="s">
        <v>441</v>
      </c>
      <c r="G265" t="str">
        <f t="shared" si="39"/>
        <v>0.06030621 0.93969379</v>
      </c>
      <c r="H265">
        <f t="shared" si="40"/>
        <v>11</v>
      </c>
      <c r="I265" t="str">
        <f t="shared" si="41"/>
        <v>0.06030621</v>
      </c>
      <c r="J265" t="str">
        <f t="shared" si="42"/>
        <v>0.939693</v>
      </c>
      <c r="K265" t="str">
        <f t="shared" si="43"/>
        <v>Clemson</v>
      </c>
      <c r="L265">
        <v>1363</v>
      </c>
      <c r="M265" t="s">
        <v>3623</v>
      </c>
    </row>
    <row r="266" spans="1:13" x14ac:dyDescent="0.2">
      <c r="A266" t="s">
        <v>442</v>
      </c>
      <c r="B266">
        <f t="shared" si="36"/>
        <v>1124</v>
      </c>
      <c r="C266">
        <f t="shared" si="37"/>
        <v>1156</v>
      </c>
      <c r="D266" t="str">
        <f t="shared" si="44"/>
        <v>Baylor</v>
      </c>
      <c r="E266" t="str">
        <f t="shared" si="38"/>
        <v>Cleveland St</v>
      </c>
      <c r="F266" t="s">
        <v>24</v>
      </c>
      <c r="G266" t="str">
        <f t="shared" si="39"/>
        <v>0.12965454 0.87034546</v>
      </c>
      <c r="H266">
        <f t="shared" si="40"/>
        <v>11</v>
      </c>
      <c r="I266" t="str">
        <f t="shared" si="41"/>
        <v>0.12965454</v>
      </c>
      <c r="J266" t="str">
        <f t="shared" si="42"/>
        <v>0.870345</v>
      </c>
      <c r="K266" t="str">
        <f t="shared" si="43"/>
        <v>Cleveland St</v>
      </c>
      <c r="L266">
        <v>1364</v>
      </c>
      <c r="M266" t="s">
        <v>3622</v>
      </c>
    </row>
    <row r="267" spans="1:13" x14ac:dyDescent="0.2">
      <c r="A267" t="s">
        <v>443</v>
      </c>
      <c r="B267">
        <f t="shared" si="36"/>
        <v>1124</v>
      </c>
      <c r="C267">
        <f t="shared" si="37"/>
        <v>1159</v>
      </c>
      <c r="D267" t="str">
        <f t="shared" si="44"/>
        <v>Baylor</v>
      </c>
      <c r="E267" t="str">
        <f t="shared" si="38"/>
        <v>Colgate</v>
      </c>
      <c r="F267" t="s">
        <v>444</v>
      </c>
      <c r="G267" t="str">
        <f t="shared" si="39"/>
        <v>0.24651158 0.75348842</v>
      </c>
      <c r="H267">
        <f t="shared" si="40"/>
        <v>11</v>
      </c>
      <c r="I267" t="str">
        <f t="shared" si="41"/>
        <v>0.24651158</v>
      </c>
      <c r="J267" t="str">
        <f t="shared" si="42"/>
        <v>0.753488</v>
      </c>
      <c r="K267" t="str">
        <f t="shared" si="43"/>
        <v>Colgate</v>
      </c>
      <c r="L267">
        <v>1365</v>
      </c>
      <c r="M267" t="s">
        <v>3621</v>
      </c>
    </row>
    <row r="268" spans="1:13" x14ac:dyDescent="0.2">
      <c r="A268" t="s">
        <v>445</v>
      </c>
      <c r="B268">
        <f t="shared" si="36"/>
        <v>1124</v>
      </c>
      <c r="C268">
        <f t="shared" si="37"/>
        <v>1160</v>
      </c>
      <c r="D268" t="str">
        <f t="shared" si="44"/>
        <v>Baylor</v>
      </c>
      <c r="E268" t="str">
        <f t="shared" si="38"/>
        <v>Colorado</v>
      </c>
      <c r="F268" t="s">
        <v>127</v>
      </c>
      <c r="G268" t="str">
        <f t="shared" si="39"/>
        <v>0.11782301 0.88217699</v>
      </c>
      <c r="H268">
        <f t="shared" si="40"/>
        <v>11</v>
      </c>
      <c r="I268" t="str">
        <f t="shared" si="41"/>
        <v>0.11782301</v>
      </c>
      <c r="J268" t="str">
        <f t="shared" si="42"/>
        <v>0.882176</v>
      </c>
      <c r="K268" t="str">
        <f t="shared" si="43"/>
        <v>Colorado</v>
      </c>
      <c r="L268">
        <v>1366</v>
      </c>
      <c r="M268" t="s">
        <v>3620</v>
      </c>
    </row>
    <row r="269" spans="1:13" x14ac:dyDescent="0.2">
      <c r="A269" t="s">
        <v>446</v>
      </c>
      <c r="B269">
        <f t="shared" si="36"/>
        <v>1124</v>
      </c>
      <c r="C269">
        <f t="shared" si="37"/>
        <v>1163</v>
      </c>
      <c r="D269" t="str">
        <f t="shared" si="44"/>
        <v>Baylor</v>
      </c>
      <c r="E269" t="str">
        <f t="shared" si="38"/>
        <v>Connecticut</v>
      </c>
      <c r="F269" t="s">
        <v>142</v>
      </c>
      <c r="G269" t="str">
        <f t="shared" si="39"/>
        <v>0.07340943 0.92659057</v>
      </c>
      <c r="H269">
        <f t="shared" si="40"/>
        <v>11</v>
      </c>
      <c r="I269" t="str">
        <f t="shared" si="41"/>
        <v>0.07340943</v>
      </c>
      <c r="J269" t="str">
        <f t="shared" si="42"/>
        <v>0.926590</v>
      </c>
      <c r="K269" t="str">
        <f t="shared" si="43"/>
        <v>Connecticut</v>
      </c>
      <c r="L269">
        <v>1367</v>
      </c>
      <c r="M269" t="s">
        <v>3619</v>
      </c>
    </row>
    <row r="270" spans="1:13" x14ac:dyDescent="0.2">
      <c r="A270" t="s">
        <v>447</v>
      </c>
      <c r="B270">
        <f t="shared" si="36"/>
        <v>1124</v>
      </c>
      <c r="C270">
        <f t="shared" si="37"/>
        <v>1166</v>
      </c>
      <c r="D270" t="str">
        <f t="shared" si="44"/>
        <v>Baylor</v>
      </c>
      <c r="E270" t="str">
        <f t="shared" si="38"/>
        <v>Creighton</v>
      </c>
      <c r="F270" t="s">
        <v>448</v>
      </c>
      <c r="G270" t="str">
        <f t="shared" si="39"/>
        <v>0.09834044 0.90165956</v>
      </c>
      <c r="H270">
        <f t="shared" si="40"/>
        <v>11</v>
      </c>
      <c r="I270" t="str">
        <f t="shared" si="41"/>
        <v>0.09834044</v>
      </c>
      <c r="J270" t="str">
        <f t="shared" si="42"/>
        <v>0.901659</v>
      </c>
      <c r="K270" t="str">
        <f t="shared" si="43"/>
        <v>Creighton</v>
      </c>
      <c r="L270">
        <v>1368</v>
      </c>
      <c r="M270" t="s">
        <v>3618</v>
      </c>
    </row>
    <row r="271" spans="1:13" x14ac:dyDescent="0.2">
      <c r="A271" t="s">
        <v>449</v>
      </c>
      <c r="B271">
        <f t="shared" si="36"/>
        <v>1124</v>
      </c>
      <c r="C271">
        <f t="shared" si="37"/>
        <v>1179</v>
      </c>
      <c r="D271" t="str">
        <f t="shared" si="44"/>
        <v>Baylor</v>
      </c>
      <c r="E271" t="str">
        <f t="shared" si="38"/>
        <v>Drake</v>
      </c>
      <c r="F271" t="s">
        <v>127</v>
      </c>
      <c r="G271" t="str">
        <f t="shared" si="39"/>
        <v>0.11782301 0.88217699</v>
      </c>
      <c r="H271">
        <f t="shared" si="40"/>
        <v>11</v>
      </c>
      <c r="I271" t="str">
        <f t="shared" si="41"/>
        <v>0.11782301</v>
      </c>
      <c r="J271" t="str">
        <f t="shared" si="42"/>
        <v>0.882176</v>
      </c>
      <c r="K271" t="str">
        <f t="shared" si="43"/>
        <v>Drake</v>
      </c>
      <c r="L271">
        <v>1369</v>
      </c>
      <c r="M271" t="s">
        <v>3617</v>
      </c>
    </row>
    <row r="272" spans="1:13" x14ac:dyDescent="0.2">
      <c r="A272" t="s">
        <v>450</v>
      </c>
      <c r="B272">
        <f t="shared" si="36"/>
        <v>1124</v>
      </c>
      <c r="C272">
        <f t="shared" si="37"/>
        <v>1180</v>
      </c>
      <c r="D272" t="str">
        <f t="shared" si="44"/>
        <v>Baylor</v>
      </c>
      <c r="E272" t="str">
        <f t="shared" si="38"/>
        <v>Drexel</v>
      </c>
      <c r="F272" t="s">
        <v>451</v>
      </c>
      <c r="G272" t="str">
        <f t="shared" si="39"/>
        <v>0.14580861 0.85419139</v>
      </c>
      <c r="H272">
        <f t="shared" si="40"/>
        <v>11</v>
      </c>
      <c r="I272" t="str">
        <f t="shared" si="41"/>
        <v>0.14580861</v>
      </c>
      <c r="J272" t="str">
        <f t="shared" si="42"/>
        <v>0.854191</v>
      </c>
      <c r="K272" t="str">
        <f t="shared" si="43"/>
        <v>Drexel</v>
      </c>
      <c r="L272">
        <v>1370</v>
      </c>
      <c r="M272" t="s">
        <v>3616</v>
      </c>
    </row>
    <row r="273" spans="1:13" x14ac:dyDescent="0.2">
      <c r="A273" t="s">
        <v>452</v>
      </c>
      <c r="B273">
        <f t="shared" si="36"/>
        <v>1124</v>
      </c>
      <c r="C273">
        <f t="shared" si="37"/>
        <v>1186</v>
      </c>
      <c r="D273" t="str">
        <f t="shared" si="44"/>
        <v>Baylor</v>
      </c>
      <c r="E273" t="str">
        <f t="shared" si="38"/>
        <v>E Washington</v>
      </c>
      <c r="F273" t="s">
        <v>127</v>
      </c>
      <c r="G273" t="str">
        <f t="shared" si="39"/>
        <v>0.11782301 0.88217699</v>
      </c>
      <c r="H273">
        <f t="shared" si="40"/>
        <v>11</v>
      </c>
      <c r="I273" t="str">
        <f t="shared" si="41"/>
        <v>0.11782301</v>
      </c>
      <c r="J273" t="str">
        <f t="shared" si="42"/>
        <v>0.882176</v>
      </c>
      <c r="K273" t="str">
        <f t="shared" si="43"/>
        <v>E Washington</v>
      </c>
      <c r="L273">
        <v>1371</v>
      </c>
      <c r="M273" t="s">
        <v>3615</v>
      </c>
    </row>
    <row r="274" spans="1:13" x14ac:dyDescent="0.2">
      <c r="A274" t="s">
        <v>453</v>
      </c>
      <c r="B274">
        <f t="shared" si="36"/>
        <v>1124</v>
      </c>
      <c r="C274">
        <f t="shared" si="37"/>
        <v>1196</v>
      </c>
      <c r="D274" t="str">
        <f t="shared" si="44"/>
        <v>Baylor</v>
      </c>
      <c r="E274" t="str">
        <f t="shared" si="38"/>
        <v>Florida</v>
      </c>
      <c r="F274" t="s">
        <v>454</v>
      </c>
      <c r="G274" t="str">
        <f t="shared" si="39"/>
        <v>0.08367112 0.91632888</v>
      </c>
      <c r="H274">
        <f t="shared" si="40"/>
        <v>11</v>
      </c>
      <c r="I274" t="str">
        <f t="shared" si="41"/>
        <v>0.08367112</v>
      </c>
      <c r="J274" t="str">
        <f t="shared" si="42"/>
        <v>0.916328</v>
      </c>
      <c r="K274" t="str">
        <f t="shared" si="43"/>
        <v>Florida</v>
      </c>
      <c r="L274">
        <v>1372</v>
      </c>
      <c r="M274" t="s">
        <v>3614</v>
      </c>
    </row>
    <row r="275" spans="1:13" x14ac:dyDescent="0.2">
      <c r="A275" t="s">
        <v>455</v>
      </c>
      <c r="B275">
        <f t="shared" si="36"/>
        <v>1124</v>
      </c>
      <c r="C275">
        <f t="shared" si="37"/>
        <v>1199</v>
      </c>
      <c r="D275" t="str">
        <f t="shared" si="44"/>
        <v>Baylor</v>
      </c>
      <c r="E275" t="str">
        <f t="shared" si="38"/>
        <v>Florida St</v>
      </c>
      <c r="F275" t="s">
        <v>142</v>
      </c>
      <c r="G275" t="str">
        <f t="shared" si="39"/>
        <v>0.07340943 0.92659057</v>
      </c>
      <c r="H275">
        <f t="shared" si="40"/>
        <v>11</v>
      </c>
      <c r="I275" t="str">
        <f t="shared" si="41"/>
        <v>0.07340943</v>
      </c>
      <c r="J275" t="str">
        <f t="shared" si="42"/>
        <v>0.926590</v>
      </c>
      <c r="K275" t="str">
        <f t="shared" si="43"/>
        <v>Florida St</v>
      </c>
      <c r="L275">
        <v>1373</v>
      </c>
      <c r="M275" t="s">
        <v>3613</v>
      </c>
    </row>
    <row r="276" spans="1:13" x14ac:dyDescent="0.2">
      <c r="A276" t="s">
        <v>456</v>
      </c>
      <c r="B276">
        <f t="shared" si="36"/>
        <v>1124</v>
      </c>
      <c r="C276">
        <f t="shared" si="37"/>
        <v>1207</v>
      </c>
      <c r="D276" t="str">
        <f t="shared" si="44"/>
        <v>Baylor</v>
      </c>
      <c r="E276" t="str">
        <f t="shared" si="38"/>
        <v>Georgetown</v>
      </c>
      <c r="F276" t="s">
        <v>454</v>
      </c>
      <c r="G276" t="str">
        <f t="shared" si="39"/>
        <v>0.08367112 0.91632888</v>
      </c>
      <c r="H276">
        <f t="shared" si="40"/>
        <v>11</v>
      </c>
      <c r="I276" t="str">
        <f t="shared" si="41"/>
        <v>0.08367112</v>
      </c>
      <c r="J276" t="str">
        <f t="shared" si="42"/>
        <v>0.916328</v>
      </c>
      <c r="K276" t="str">
        <f t="shared" si="43"/>
        <v>Georgetown</v>
      </c>
      <c r="L276">
        <v>1374</v>
      </c>
      <c r="M276" t="s">
        <v>3612</v>
      </c>
    </row>
    <row r="277" spans="1:13" x14ac:dyDescent="0.2">
      <c r="A277" t="s">
        <v>457</v>
      </c>
      <c r="B277">
        <f t="shared" si="36"/>
        <v>1124</v>
      </c>
      <c r="C277">
        <f t="shared" si="37"/>
        <v>1210</v>
      </c>
      <c r="D277" t="str">
        <f t="shared" si="44"/>
        <v>Baylor</v>
      </c>
      <c r="E277" t="str">
        <f t="shared" si="38"/>
        <v>Georgia Tech</v>
      </c>
      <c r="F277" t="s">
        <v>458</v>
      </c>
      <c r="G277" t="str">
        <f t="shared" si="39"/>
        <v>0.109845 0.890155</v>
      </c>
      <c r="H277">
        <f t="shared" si="40"/>
        <v>9</v>
      </c>
      <c r="I277" t="str">
        <f t="shared" si="41"/>
        <v>0.109845 0</v>
      </c>
      <c r="J277" t="str">
        <f t="shared" si="42"/>
        <v>890155</v>
      </c>
      <c r="K277" t="str">
        <f t="shared" si="43"/>
        <v>Georgia Tech</v>
      </c>
      <c r="L277">
        <v>1375</v>
      </c>
      <c r="M277" t="s">
        <v>3611</v>
      </c>
    </row>
    <row r="278" spans="1:13" x14ac:dyDescent="0.2">
      <c r="A278" t="s">
        <v>459</v>
      </c>
      <c r="B278">
        <f t="shared" si="36"/>
        <v>1124</v>
      </c>
      <c r="C278">
        <f t="shared" si="37"/>
        <v>1211</v>
      </c>
      <c r="D278" t="str">
        <f t="shared" si="44"/>
        <v>Baylor</v>
      </c>
      <c r="E278" t="str">
        <f t="shared" si="38"/>
        <v>Gonzaga</v>
      </c>
      <c r="F278" t="s">
        <v>159</v>
      </c>
      <c r="G278" t="str">
        <f t="shared" si="39"/>
        <v>0.95059021 0.04940979</v>
      </c>
      <c r="H278">
        <f t="shared" si="40"/>
        <v>11</v>
      </c>
      <c r="I278" t="str">
        <f t="shared" si="41"/>
        <v>0.95059021</v>
      </c>
      <c r="J278" t="str">
        <f t="shared" si="42"/>
        <v>0.049409</v>
      </c>
      <c r="K278" t="str">
        <f t="shared" si="43"/>
        <v>Baylor</v>
      </c>
      <c r="L278">
        <v>1376</v>
      </c>
      <c r="M278" t="s">
        <v>3610</v>
      </c>
    </row>
    <row r="279" spans="1:13" x14ac:dyDescent="0.2">
      <c r="A279" t="s">
        <v>460</v>
      </c>
      <c r="B279">
        <f t="shared" si="36"/>
        <v>1124</v>
      </c>
      <c r="C279">
        <f t="shared" si="37"/>
        <v>1213</v>
      </c>
      <c r="D279" t="str">
        <f t="shared" si="44"/>
        <v>Baylor</v>
      </c>
      <c r="E279" t="str">
        <f t="shared" si="38"/>
        <v>Grand Canyon</v>
      </c>
      <c r="F279" t="s">
        <v>127</v>
      </c>
      <c r="G279" t="str">
        <f t="shared" si="39"/>
        <v>0.11782301 0.88217699</v>
      </c>
      <c r="H279">
        <f t="shared" si="40"/>
        <v>11</v>
      </c>
      <c r="I279" t="str">
        <f t="shared" si="41"/>
        <v>0.11782301</v>
      </c>
      <c r="J279" t="str">
        <f t="shared" si="42"/>
        <v>0.882176</v>
      </c>
      <c r="K279" t="str">
        <f t="shared" si="43"/>
        <v>Grand Canyon</v>
      </c>
      <c r="L279">
        <v>1377</v>
      </c>
      <c r="M279" t="s">
        <v>3609</v>
      </c>
    </row>
    <row r="280" spans="1:13" x14ac:dyDescent="0.2">
      <c r="A280" t="s">
        <v>461</v>
      </c>
      <c r="B280">
        <f t="shared" si="36"/>
        <v>1124</v>
      </c>
      <c r="C280">
        <f t="shared" si="37"/>
        <v>1216</v>
      </c>
      <c r="D280" t="str">
        <f t="shared" si="44"/>
        <v>Baylor</v>
      </c>
      <c r="E280" t="str">
        <f t="shared" si="38"/>
        <v>Hartford</v>
      </c>
      <c r="F280" t="s">
        <v>127</v>
      </c>
      <c r="G280" t="str">
        <f t="shared" si="39"/>
        <v>0.11782301 0.88217699</v>
      </c>
      <c r="H280">
        <f t="shared" si="40"/>
        <v>11</v>
      </c>
      <c r="I280" t="str">
        <f t="shared" si="41"/>
        <v>0.11782301</v>
      </c>
      <c r="J280" t="str">
        <f t="shared" si="42"/>
        <v>0.882176</v>
      </c>
      <c r="K280" t="str">
        <f t="shared" si="43"/>
        <v>Hartford</v>
      </c>
      <c r="L280">
        <v>1378</v>
      </c>
      <c r="M280" t="s">
        <v>3608</v>
      </c>
    </row>
    <row r="281" spans="1:13" x14ac:dyDescent="0.2">
      <c r="A281" t="s">
        <v>462</v>
      </c>
      <c r="B281">
        <f t="shared" si="36"/>
        <v>1124</v>
      </c>
      <c r="C281">
        <f t="shared" si="37"/>
        <v>1222</v>
      </c>
      <c r="D281" t="str">
        <f t="shared" si="44"/>
        <v>Baylor</v>
      </c>
      <c r="E281" t="str">
        <f t="shared" si="38"/>
        <v>Houston</v>
      </c>
      <c r="F281" t="s">
        <v>463</v>
      </c>
      <c r="G281" t="str">
        <f t="shared" si="39"/>
        <v>0.04024957 0.95975043</v>
      </c>
      <c r="H281">
        <f t="shared" si="40"/>
        <v>11</v>
      </c>
      <c r="I281" t="str">
        <f t="shared" si="41"/>
        <v>0.04024957</v>
      </c>
      <c r="J281" t="str">
        <f t="shared" si="42"/>
        <v>0.959750</v>
      </c>
      <c r="K281" t="str">
        <f t="shared" si="43"/>
        <v>Houston</v>
      </c>
      <c r="L281">
        <v>1379</v>
      </c>
      <c r="M281" t="s">
        <v>3607</v>
      </c>
    </row>
    <row r="282" spans="1:13" x14ac:dyDescent="0.2">
      <c r="A282" t="s">
        <v>464</v>
      </c>
      <c r="B282">
        <f t="shared" si="36"/>
        <v>1124</v>
      </c>
      <c r="C282">
        <f t="shared" si="37"/>
        <v>1228</v>
      </c>
      <c r="D282" t="str">
        <f t="shared" si="44"/>
        <v>Baylor</v>
      </c>
      <c r="E282" t="str">
        <f t="shared" si="38"/>
        <v>Illinois</v>
      </c>
      <c r="F282" t="s">
        <v>193</v>
      </c>
      <c r="G282" t="str">
        <f t="shared" si="39"/>
        <v>0.69824912 0.30175088</v>
      </c>
      <c r="H282">
        <f t="shared" si="40"/>
        <v>11</v>
      </c>
      <c r="I282" t="str">
        <f t="shared" si="41"/>
        <v>0.69824912</v>
      </c>
      <c r="J282" t="str">
        <f t="shared" si="42"/>
        <v>0.301750</v>
      </c>
      <c r="K282" t="str">
        <f t="shared" si="43"/>
        <v>Baylor</v>
      </c>
      <c r="L282">
        <v>1380</v>
      </c>
      <c r="M282" t="s">
        <v>3606</v>
      </c>
    </row>
    <row r="283" spans="1:13" x14ac:dyDescent="0.2">
      <c r="A283" t="s">
        <v>465</v>
      </c>
      <c r="B283">
        <f t="shared" si="36"/>
        <v>1124</v>
      </c>
      <c r="C283">
        <f t="shared" si="37"/>
        <v>1233</v>
      </c>
      <c r="D283" t="str">
        <f t="shared" si="44"/>
        <v>Baylor</v>
      </c>
      <c r="E283" t="str">
        <f t="shared" si="38"/>
        <v>Iona</v>
      </c>
      <c r="F283" t="s">
        <v>142</v>
      </c>
      <c r="G283" t="str">
        <f t="shared" si="39"/>
        <v>0.07340943 0.92659057</v>
      </c>
      <c r="H283">
        <f t="shared" si="40"/>
        <v>11</v>
      </c>
      <c r="I283" t="str">
        <f t="shared" si="41"/>
        <v>0.07340943</v>
      </c>
      <c r="J283" t="str">
        <f t="shared" si="42"/>
        <v>0.926590</v>
      </c>
      <c r="K283" t="str">
        <f t="shared" si="43"/>
        <v>Iona</v>
      </c>
      <c r="L283">
        <v>1381</v>
      </c>
      <c r="M283" t="s">
        <v>3605</v>
      </c>
    </row>
    <row r="284" spans="1:13" x14ac:dyDescent="0.2">
      <c r="A284" t="s">
        <v>466</v>
      </c>
      <c r="B284">
        <f t="shared" si="36"/>
        <v>1124</v>
      </c>
      <c r="C284">
        <f t="shared" si="37"/>
        <v>1234</v>
      </c>
      <c r="D284" t="str">
        <f t="shared" si="44"/>
        <v>Baylor</v>
      </c>
      <c r="E284" t="str">
        <f t="shared" si="38"/>
        <v>Iowa</v>
      </c>
      <c r="F284" t="s">
        <v>467</v>
      </c>
      <c r="G284" t="str">
        <f t="shared" si="39"/>
        <v>0.15034126 0.84965874</v>
      </c>
      <c r="H284">
        <f t="shared" si="40"/>
        <v>11</v>
      </c>
      <c r="I284" t="str">
        <f t="shared" si="41"/>
        <v>0.15034126</v>
      </c>
      <c r="J284" t="str">
        <f t="shared" si="42"/>
        <v>0.849658</v>
      </c>
      <c r="K284" t="str">
        <f t="shared" si="43"/>
        <v>Iowa</v>
      </c>
      <c r="L284">
        <v>1382</v>
      </c>
      <c r="M284" t="s">
        <v>3604</v>
      </c>
    </row>
    <row r="285" spans="1:13" x14ac:dyDescent="0.2">
      <c r="A285" t="s">
        <v>468</v>
      </c>
      <c r="B285">
        <f t="shared" si="36"/>
        <v>1124</v>
      </c>
      <c r="C285">
        <f t="shared" si="37"/>
        <v>1242</v>
      </c>
      <c r="D285" t="str">
        <f t="shared" si="44"/>
        <v>Baylor</v>
      </c>
      <c r="E285" t="str">
        <f t="shared" si="38"/>
        <v>Kansas</v>
      </c>
      <c r="F285" t="s">
        <v>66</v>
      </c>
      <c r="G285" t="str">
        <f t="shared" si="39"/>
        <v>0.08227026 0.91772974</v>
      </c>
      <c r="H285">
        <f t="shared" si="40"/>
        <v>11</v>
      </c>
      <c r="I285" t="str">
        <f t="shared" si="41"/>
        <v>0.08227026</v>
      </c>
      <c r="J285" t="str">
        <f t="shared" si="42"/>
        <v>0.917729</v>
      </c>
      <c r="K285" t="str">
        <f t="shared" si="43"/>
        <v>Kansas</v>
      </c>
      <c r="L285">
        <v>1383</v>
      </c>
      <c r="M285" t="s">
        <v>3603</v>
      </c>
    </row>
    <row r="286" spans="1:13" x14ac:dyDescent="0.2">
      <c r="A286" t="s">
        <v>469</v>
      </c>
      <c r="B286">
        <f t="shared" si="36"/>
        <v>1124</v>
      </c>
      <c r="C286">
        <f t="shared" si="37"/>
        <v>1251</v>
      </c>
      <c r="D286" t="str">
        <f t="shared" si="44"/>
        <v>Baylor</v>
      </c>
      <c r="E286" t="str">
        <f t="shared" si="38"/>
        <v>Liberty</v>
      </c>
      <c r="F286" t="s">
        <v>470</v>
      </c>
      <c r="G286" t="str">
        <f t="shared" si="39"/>
        <v>0.13765271 0.86234729</v>
      </c>
      <c r="H286">
        <f t="shared" si="40"/>
        <v>11</v>
      </c>
      <c r="I286" t="str">
        <f t="shared" si="41"/>
        <v>0.13765271</v>
      </c>
      <c r="J286" t="str">
        <f t="shared" si="42"/>
        <v>0.862347</v>
      </c>
      <c r="K286" t="str">
        <f t="shared" si="43"/>
        <v>Liberty</v>
      </c>
      <c r="L286">
        <v>1384</v>
      </c>
      <c r="M286" t="s">
        <v>3602</v>
      </c>
    </row>
    <row r="287" spans="1:13" x14ac:dyDescent="0.2">
      <c r="A287" t="s">
        <v>471</v>
      </c>
      <c r="B287">
        <f t="shared" si="36"/>
        <v>1124</v>
      </c>
      <c r="C287">
        <f t="shared" si="37"/>
        <v>1260</v>
      </c>
      <c r="D287" t="str">
        <f t="shared" si="44"/>
        <v>Baylor</v>
      </c>
      <c r="E287" t="str">
        <f t="shared" si="38"/>
        <v>Loyola-Chicago</v>
      </c>
      <c r="F287" t="s">
        <v>472</v>
      </c>
      <c r="G287" t="str">
        <f t="shared" si="39"/>
        <v>0.17766633 0.82233367</v>
      </c>
      <c r="H287">
        <f t="shared" si="40"/>
        <v>11</v>
      </c>
      <c r="I287" t="str">
        <f t="shared" si="41"/>
        <v>0.17766633</v>
      </c>
      <c r="J287" t="str">
        <f t="shared" si="42"/>
        <v>0.822333</v>
      </c>
      <c r="K287" t="str">
        <f t="shared" si="43"/>
        <v>Loyola-Chicago</v>
      </c>
      <c r="L287">
        <v>1385</v>
      </c>
      <c r="M287" t="s">
        <v>3601</v>
      </c>
    </row>
    <row r="288" spans="1:13" x14ac:dyDescent="0.2">
      <c r="A288" t="s">
        <v>473</v>
      </c>
      <c r="B288">
        <f t="shared" si="36"/>
        <v>1124</v>
      </c>
      <c r="C288">
        <f t="shared" si="37"/>
        <v>1261</v>
      </c>
      <c r="D288" t="str">
        <f t="shared" si="44"/>
        <v>Baylor</v>
      </c>
      <c r="E288" t="str">
        <f t="shared" si="38"/>
        <v>LSU</v>
      </c>
      <c r="F288" t="s">
        <v>474</v>
      </c>
      <c r="G288" t="str">
        <f t="shared" si="39"/>
        <v>0.15078418 0.84921582</v>
      </c>
      <c r="H288">
        <f t="shared" si="40"/>
        <v>11</v>
      </c>
      <c r="I288" t="str">
        <f t="shared" si="41"/>
        <v>0.15078418</v>
      </c>
      <c r="J288" t="str">
        <f t="shared" si="42"/>
        <v>0.849215</v>
      </c>
      <c r="K288" t="str">
        <f t="shared" si="43"/>
        <v>LSU</v>
      </c>
      <c r="L288">
        <v>1386</v>
      </c>
      <c r="M288" t="s">
        <v>3600</v>
      </c>
    </row>
    <row r="289" spans="1:13" x14ac:dyDescent="0.2">
      <c r="A289" t="s">
        <v>475</v>
      </c>
      <c r="B289">
        <f t="shared" si="36"/>
        <v>1124</v>
      </c>
      <c r="C289">
        <f t="shared" si="37"/>
        <v>1268</v>
      </c>
      <c r="D289" t="str">
        <f t="shared" si="44"/>
        <v>Baylor</v>
      </c>
      <c r="E289" t="str">
        <f t="shared" si="38"/>
        <v>Maryland</v>
      </c>
      <c r="F289" t="s">
        <v>476</v>
      </c>
      <c r="G289" t="str">
        <f t="shared" si="39"/>
        <v>0.09725323 0.90274677</v>
      </c>
      <c r="H289">
        <f t="shared" si="40"/>
        <v>11</v>
      </c>
      <c r="I289" t="str">
        <f t="shared" si="41"/>
        <v>0.09725323</v>
      </c>
      <c r="J289" t="str">
        <f t="shared" si="42"/>
        <v>0.902746</v>
      </c>
      <c r="K289" t="str">
        <f t="shared" si="43"/>
        <v>Maryland</v>
      </c>
      <c r="L289">
        <v>1387</v>
      </c>
      <c r="M289" t="s">
        <v>3599</v>
      </c>
    </row>
    <row r="290" spans="1:13" x14ac:dyDescent="0.2">
      <c r="A290" t="s">
        <v>477</v>
      </c>
      <c r="B290">
        <f t="shared" si="36"/>
        <v>1124</v>
      </c>
      <c r="C290">
        <f t="shared" si="37"/>
        <v>1276</v>
      </c>
      <c r="D290" t="str">
        <f t="shared" si="44"/>
        <v>Baylor</v>
      </c>
      <c r="E290" t="str">
        <f t="shared" si="38"/>
        <v>Michigan</v>
      </c>
      <c r="F290" t="s">
        <v>345</v>
      </c>
      <c r="G290" t="str">
        <f t="shared" si="39"/>
        <v>0.52869774 0.47130226</v>
      </c>
      <c r="H290">
        <f t="shared" si="40"/>
        <v>11</v>
      </c>
      <c r="I290" t="str">
        <f t="shared" si="41"/>
        <v>0.52869774</v>
      </c>
      <c r="J290" t="str">
        <f t="shared" si="42"/>
        <v>0.471302</v>
      </c>
      <c r="K290" t="str">
        <f t="shared" si="43"/>
        <v>Baylor</v>
      </c>
      <c r="L290">
        <v>1388</v>
      </c>
      <c r="M290" t="s">
        <v>3598</v>
      </c>
    </row>
    <row r="291" spans="1:13" x14ac:dyDescent="0.2">
      <c r="A291" t="s">
        <v>478</v>
      </c>
      <c r="B291">
        <f t="shared" si="36"/>
        <v>1124</v>
      </c>
      <c r="C291">
        <f t="shared" si="37"/>
        <v>1277</v>
      </c>
      <c r="D291" t="str">
        <f t="shared" si="44"/>
        <v>Baylor</v>
      </c>
      <c r="E291" t="str">
        <f t="shared" si="38"/>
        <v>Michigan St</v>
      </c>
      <c r="F291" t="s">
        <v>454</v>
      </c>
      <c r="G291" t="str">
        <f t="shared" si="39"/>
        <v>0.08367112 0.91632888</v>
      </c>
      <c r="H291">
        <f t="shared" si="40"/>
        <v>11</v>
      </c>
      <c r="I291" t="str">
        <f t="shared" si="41"/>
        <v>0.08367112</v>
      </c>
      <c r="J291" t="str">
        <f t="shared" si="42"/>
        <v>0.916328</v>
      </c>
      <c r="K291" t="str">
        <f t="shared" si="43"/>
        <v>Michigan St</v>
      </c>
      <c r="L291">
        <v>1389</v>
      </c>
      <c r="M291" t="s">
        <v>3597</v>
      </c>
    </row>
    <row r="292" spans="1:13" x14ac:dyDescent="0.2">
      <c r="A292" t="s">
        <v>479</v>
      </c>
      <c r="B292">
        <f t="shared" si="36"/>
        <v>1124</v>
      </c>
      <c r="C292">
        <f t="shared" si="37"/>
        <v>1281</v>
      </c>
      <c r="D292" t="str">
        <f t="shared" si="44"/>
        <v>Baylor</v>
      </c>
      <c r="E292" t="str">
        <f t="shared" si="38"/>
        <v>Missouri</v>
      </c>
      <c r="F292" t="s">
        <v>68</v>
      </c>
      <c r="G292" t="str">
        <f t="shared" si="39"/>
        <v>0.0678664 0.9321336</v>
      </c>
      <c r="H292">
        <f t="shared" si="40"/>
        <v>10</v>
      </c>
      <c r="I292" t="str">
        <f t="shared" si="41"/>
        <v xml:space="preserve">0.0678664 </v>
      </c>
      <c r="J292" t="str">
        <f t="shared" si="42"/>
        <v>.9321336</v>
      </c>
      <c r="K292" t="str">
        <f t="shared" si="43"/>
        <v>Baylor</v>
      </c>
      <c r="L292">
        <v>1390</v>
      </c>
      <c r="M292" t="s">
        <v>3596</v>
      </c>
    </row>
    <row r="293" spans="1:13" x14ac:dyDescent="0.2">
      <c r="A293" t="s">
        <v>480</v>
      </c>
      <c r="B293">
        <f t="shared" si="36"/>
        <v>1124</v>
      </c>
      <c r="C293">
        <f t="shared" si="37"/>
        <v>1287</v>
      </c>
      <c r="D293" t="str">
        <f t="shared" si="44"/>
        <v>Baylor</v>
      </c>
      <c r="E293" t="str">
        <f t="shared" si="38"/>
        <v>Morehead St</v>
      </c>
      <c r="F293" t="s">
        <v>66</v>
      </c>
      <c r="G293" t="str">
        <f t="shared" si="39"/>
        <v>0.08227026 0.91772974</v>
      </c>
      <c r="H293">
        <f t="shared" si="40"/>
        <v>11</v>
      </c>
      <c r="I293" t="str">
        <f t="shared" si="41"/>
        <v>0.08227026</v>
      </c>
      <c r="J293" t="str">
        <f t="shared" si="42"/>
        <v>0.917729</v>
      </c>
      <c r="K293" t="str">
        <f t="shared" si="43"/>
        <v>Morehead St</v>
      </c>
      <c r="L293">
        <v>1391</v>
      </c>
      <c r="M293" t="s">
        <v>3595</v>
      </c>
    </row>
    <row r="294" spans="1:13" x14ac:dyDescent="0.2">
      <c r="A294" t="s">
        <v>481</v>
      </c>
      <c r="B294">
        <f t="shared" si="36"/>
        <v>1124</v>
      </c>
      <c r="C294">
        <f t="shared" si="37"/>
        <v>1291</v>
      </c>
      <c r="D294" t="str">
        <f t="shared" si="44"/>
        <v>Baylor</v>
      </c>
      <c r="E294" t="str">
        <f t="shared" si="38"/>
        <v>Mt St Mary's</v>
      </c>
      <c r="F294" t="s">
        <v>454</v>
      </c>
      <c r="G294" t="str">
        <f t="shared" si="39"/>
        <v>0.08367112 0.91632888</v>
      </c>
      <c r="H294">
        <f t="shared" si="40"/>
        <v>11</v>
      </c>
      <c r="I294" t="str">
        <f t="shared" si="41"/>
        <v>0.08367112</v>
      </c>
      <c r="J294" t="str">
        <f t="shared" si="42"/>
        <v>0.916328</v>
      </c>
      <c r="K294" t="str">
        <f t="shared" si="43"/>
        <v>Mt St Mary's</v>
      </c>
      <c r="L294">
        <v>1392</v>
      </c>
      <c r="M294" t="s">
        <v>3594</v>
      </c>
    </row>
    <row r="295" spans="1:13" x14ac:dyDescent="0.2">
      <c r="A295" t="s">
        <v>482</v>
      </c>
      <c r="B295">
        <f t="shared" si="36"/>
        <v>1124</v>
      </c>
      <c r="C295">
        <f t="shared" si="37"/>
        <v>1313</v>
      </c>
      <c r="D295" t="str">
        <f t="shared" si="44"/>
        <v>Baylor</v>
      </c>
      <c r="E295" t="str">
        <f t="shared" si="38"/>
        <v>Norfolk St</v>
      </c>
      <c r="F295" t="s">
        <v>418</v>
      </c>
      <c r="G295" t="str">
        <f t="shared" si="39"/>
        <v>0.09233201 0.90766799</v>
      </c>
      <c r="H295">
        <f t="shared" si="40"/>
        <v>11</v>
      </c>
      <c r="I295" t="str">
        <f t="shared" si="41"/>
        <v>0.09233201</v>
      </c>
      <c r="J295" t="str">
        <f t="shared" si="42"/>
        <v>0.907667</v>
      </c>
      <c r="K295" t="str">
        <f t="shared" si="43"/>
        <v>Norfolk St</v>
      </c>
      <c r="L295">
        <v>1393</v>
      </c>
      <c r="M295" t="s">
        <v>3593</v>
      </c>
    </row>
    <row r="296" spans="1:13" x14ac:dyDescent="0.2">
      <c r="A296" t="s">
        <v>483</v>
      </c>
      <c r="B296">
        <f t="shared" si="36"/>
        <v>1124</v>
      </c>
      <c r="C296">
        <f t="shared" si="37"/>
        <v>1314</v>
      </c>
      <c r="D296" t="str">
        <f t="shared" si="44"/>
        <v>Baylor</v>
      </c>
      <c r="E296" t="str">
        <f t="shared" si="38"/>
        <v>North Carolina</v>
      </c>
      <c r="F296" t="s">
        <v>105</v>
      </c>
      <c r="G296" t="str">
        <f t="shared" si="39"/>
        <v>0.10867239 0.89132761</v>
      </c>
      <c r="H296">
        <f t="shared" si="40"/>
        <v>11</v>
      </c>
      <c r="I296" t="str">
        <f t="shared" si="41"/>
        <v>0.10867239</v>
      </c>
      <c r="J296" t="str">
        <f t="shared" si="42"/>
        <v>0.891327</v>
      </c>
      <c r="K296" t="str">
        <f t="shared" si="43"/>
        <v>North Carolina</v>
      </c>
      <c r="L296">
        <v>1394</v>
      </c>
      <c r="M296" t="s">
        <v>3592</v>
      </c>
    </row>
    <row r="297" spans="1:13" x14ac:dyDescent="0.2">
      <c r="A297" t="s">
        <v>484</v>
      </c>
      <c r="B297">
        <f t="shared" si="36"/>
        <v>1124</v>
      </c>
      <c r="C297">
        <f t="shared" si="37"/>
        <v>1317</v>
      </c>
      <c r="D297" t="str">
        <f t="shared" si="44"/>
        <v>Baylor</v>
      </c>
      <c r="E297" t="str">
        <f t="shared" si="38"/>
        <v>North Texas</v>
      </c>
      <c r="F297" t="s">
        <v>485</v>
      </c>
      <c r="G297" t="str">
        <f t="shared" si="39"/>
        <v>0.11777045 0.88222955</v>
      </c>
      <c r="H297">
        <f t="shared" si="40"/>
        <v>11</v>
      </c>
      <c r="I297" t="str">
        <f t="shared" si="41"/>
        <v>0.11777045</v>
      </c>
      <c r="J297" t="str">
        <f t="shared" si="42"/>
        <v>0.882229</v>
      </c>
      <c r="K297" t="str">
        <f t="shared" si="43"/>
        <v>North Texas</v>
      </c>
      <c r="L297">
        <v>1395</v>
      </c>
      <c r="M297" t="s">
        <v>3591</v>
      </c>
    </row>
    <row r="298" spans="1:13" x14ac:dyDescent="0.2">
      <c r="A298" t="s">
        <v>486</v>
      </c>
      <c r="B298">
        <f t="shared" si="36"/>
        <v>1124</v>
      </c>
      <c r="C298">
        <f t="shared" si="37"/>
        <v>1325</v>
      </c>
      <c r="D298" t="str">
        <f t="shared" si="44"/>
        <v>Baylor</v>
      </c>
      <c r="E298" t="str">
        <f t="shared" si="38"/>
        <v>Ohio</v>
      </c>
      <c r="F298" t="s">
        <v>487</v>
      </c>
      <c r="G298" t="str">
        <f t="shared" si="39"/>
        <v>0.07402691 0.92597309</v>
      </c>
      <c r="H298">
        <f t="shared" si="40"/>
        <v>11</v>
      </c>
      <c r="I298" t="str">
        <f t="shared" si="41"/>
        <v>0.07402691</v>
      </c>
      <c r="J298" t="str">
        <f t="shared" si="42"/>
        <v>0.925973</v>
      </c>
      <c r="K298" t="str">
        <f t="shared" si="43"/>
        <v>Ohio</v>
      </c>
      <c r="L298">
        <v>1396</v>
      </c>
      <c r="M298" t="s">
        <v>3590</v>
      </c>
    </row>
    <row r="299" spans="1:13" x14ac:dyDescent="0.2">
      <c r="A299" t="s">
        <v>488</v>
      </c>
      <c r="B299">
        <f t="shared" si="36"/>
        <v>1124</v>
      </c>
      <c r="C299">
        <f t="shared" si="37"/>
        <v>1326</v>
      </c>
      <c r="D299" t="str">
        <f t="shared" si="44"/>
        <v>Baylor</v>
      </c>
      <c r="E299" t="str">
        <f t="shared" si="38"/>
        <v>Ohio St</v>
      </c>
      <c r="F299" t="s">
        <v>38</v>
      </c>
      <c r="G299" t="str">
        <f t="shared" si="39"/>
        <v>0.07732254 0.92267746</v>
      </c>
      <c r="H299">
        <f t="shared" si="40"/>
        <v>11</v>
      </c>
      <c r="I299" t="str">
        <f t="shared" si="41"/>
        <v>0.07732254</v>
      </c>
      <c r="J299" t="str">
        <f t="shared" si="42"/>
        <v>0.922677</v>
      </c>
      <c r="K299" t="str">
        <f t="shared" si="43"/>
        <v>Ohio St</v>
      </c>
      <c r="L299">
        <v>1397</v>
      </c>
      <c r="M299" t="s">
        <v>3589</v>
      </c>
    </row>
    <row r="300" spans="1:13" x14ac:dyDescent="0.2">
      <c r="A300" t="s">
        <v>489</v>
      </c>
      <c r="B300">
        <f t="shared" si="36"/>
        <v>1124</v>
      </c>
      <c r="C300">
        <f t="shared" si="37"/>
        <v>1328</v>
      </c>
      <c r="D300" t="str">
        <f t="shared" si="44"/>
        <v>Baylor</v>
      </c>
      <c r="E300" t="str">
        <f t="shared" si="38"/>
        <v>Oklahoma</v>
      </c>
      <c r="F300" t="s">
        <v>476</v>
      </c>
      <c r="G300" t="str">
        <f t="shared" si="39"/>
        <v>0.09725323 0.90274677</v>
      </c>
      <c r="H300">
        <f t="shared" si="40"/>
        <v>11</v>
      </c>
      <c r="I300" t="str">
        <f t="shared" si="41"/>
        <v>0.09725323</v>
      </c>
      <c r="J300" t="str">
        <f t="shared" si="42"/>
        <v>0.902746</v>
      </c>
      <c r="K300" t="str">
        <f t="shared" si="43"/>
        <v>Oklahoma</v>
      </c>
      <c r="L300">
        <v>1398</v>
      </c>
      <c r="M300" t="s">
        <v>3588</v>
      </c>
    </row>
    <row r="301" spans="1:13" x14ac:dyDescent="0.2">
      <c r="A301" t="s">
        <v>490</v>
      </c>
      <c r="B301">
        <f t="shared" si="36"/>
        <v>1124</v>
      </c>
      <c r="C301">
        <f t="shared" si="37"/>
        <v>1329</v>
      </c>
      <c r="D301" t="str">
        <f t="shared" si="44"/>
        <v>Baylor</v>
      </c>
      <c r="E301" t="str">
        <f t="shared" si="38"/>
        <v>Oklahoma St</v>
      </c>
      <c r="F301" t="s">
        <v>142</v>
      </c>
      <c r="G301" t="str">
        <f t="shared" si="39"/>
        <v>0.07340943 0.92659057</v>
      </c>
      <c r="H301">
        <f t="shared" si="40"/>
        <v>11</v>
      </c>
      <c r="I301" t="str">
        <f t="shared" si="41"/>
        <v>0.07340943</v>
      </c>
      <c r="J301" t="str">
        <f t="shared" si="42"/>
        <v>0.926590</v>
      </c>
      <c r="K301" t="str">
        <f t="shared" si="43"/>
        <v>Oklahoma St</v>
      </c>
      <c r="L301">
        <v>1399</v>
      </c>
      <c r="M301" t="s">
        <v>3587</v>
      </c>
    </row>
    <row r="302" spans="1:13" x14ac:dyDescent="0.2">
      <c r="A302" t="s">
        <v>491</v>
      </c>
      <c r="B302">
        <f t="shared" si="36"/>
        <v>1124</v>
      </c>
      <c r="C302">
        <f t="shared" si="37"/>
        <v>1331</v>
      </c>
      <c r="D302" t="str">
        <f t="shared" si="44"/>
        <v>Baylor</v>
      </c>
      <c r="E302" t="str">
        <f t="shared" si="38"/>
        <v>Oral Roberts</v>
      </c>
      <c r="F302" t="s">
        <v>492</v>
      </c>
      <c r="G302" t="str">
        <f t="shared" si="39"/>
        <v>0.50530866 0.49469134</v>
      </c>
      <c r="H302">
        <f t="shared" si="40"/>
        <v>11</v>
      </c>
      <c r="I302" t="str">
        <f t="shared" si="41"/>
        <v>0.50530866</v>
      </c>
      <c r="J302" t="str">
        <f t="shared" si="42"/>
        <v>0.494691</v>
      </c>
      <c r="K302" t="str">
        <f t="shared" si="43"/>
        <v>Baylor</v>
      </c>
      <c r="L302">
        <v>1400</v>
      </c>
      <c r="M302" t="s">
        <v>3586</v>
      </c>
    </row>
    <row r="303" spans="1:13" x14ac:dyDescent="0.2">
      <c r="A303" t="s">
        <v>493</v>
      </c>
      <c r="B303">
        <f t="shared" si="36"/>
        <v>1124</v>
      </c>
      <c r="C303">
        <f t="shared" si="37"/>
        <v>1332</v>
      </c>
      <c r="D303" t="str">
        <f t="shared" si="44"/>
        <v>Baylor</v>
      </c>
      <c r="E303" t="str">
        <f t="shared" si="38"/>
        <v>Oregon</v>
      </c>
      <c r="F303" t="s">
        <v>142</v>
      </c>
      <c r="G303" t="str">
        <f t="shared" si="39"/>
        <v>0.07340943 0.92659057</v>
      </c>
      <c r="H303">
        <f t="shared" si="40"/>
        <v>11</v>
      </c>
      <c r="I303" t="str">
        <f t="shared" si="41"/>
        <v>0.07340943</v>
      </c>
      <c r="J303" t="str">
        <f t="shared" si="42"/>
        <v>0.926590</v>
      </c>
      <c r="K303" t="str">
        <f t="shared" si="43"/>
        <v>Oregon</v>
      </c>
      <c r="L303">
        <v>1401</v>
      </c>
      <c r="M303" t="s">
        <v>3585</v>
      </c>
    </row>
    <row r="304" spans="1:13" x14ac:dyDescent="0.2">
      <c r="A304" t="s">
        <v>494</v>
      </c>
      <c r="B304">
        <f t="shared" si="36"/>
        <v>1124</v>
      </c>
      <c r="C304">
        <f t="shared" si="37"/>
        <v>1333</v>
      </c>
      <c r="D304" t="str">
        <f t="shared" si="44"/>
        <v>Baylor</v>
      </c>
      <c r="E304" t="str">
        <f t="shared" si="38"/>
        <v>Oregon St</v>
      </c>
      <c r="F304" t="s">
        <v>495</v>
      </c>
      <c r="G304" t="str">
        <f t="shared" si="39"/>
        <v>0.11309198 0.88690802</v>
      </c>
      <c r="H304">
        <f t="shared" si="40"/>
        <v>11</v>
      </c>
      <c r="I304" t="str">
        <f t="shared" si="41"/>
        <v>0.11309198</v>
      </c>
      <c r="J304" t="str">
        <f t="shared" si="42"/>
        <v>0.886908</v>
      </c>
      <c r="K304" t="str">
        <f t="shared" si="43"/>
        <v>Oregon St</v>
      </c>
      <c r="L304">
        <v>1402</v>
      </c>
      <c r="M304" t="s">
        <v>3584</v>
      </c>
    </row>
    <row r="305" spans="1:13" x14ac:dyDescent="0.2">
      <c r="A305" t="s">
        <v>496</v>
      </c>
      <c r="B305">
        <f t="shared" si="36"/>
        <v>1124</v>
      </c>
      <c r="C305">
        <f t="shared" si="37"/>
        <v>1345</v>
      </c>
      <c r="D305" t="str">
        <f t="shared" si="44"/>
        <v>Baylor</v>
      </c>
      <c r="E305" t="str">
        <f t="shared" si="38"/>
        <v>Purdue</v>
      </c>
      <c r="F305" t="s">
        <v>497</v>
      </c>
      <c r="G305" t="str">
        <f t="shared" si="39"/>
        <v>0.11077975 0.88922025</v>
      </c>
      <c r="H305">
        <f t="shared" si="40"/>
        <v>11</v>
      </c>
      <c r="I305" t="str">
        <f t="shared" si="41"/>
        <v>0.11077975</v>
      </c>
      <c r="J305" t="str">
        <f t="shared" si="42"/>
        <v>0.889220</v>
      </c>
      <c r="K305" t="str">
        <f t="shared" si="43"/>
        <v>Purdue</v>
      </c>
      <c r="L305">
        <v>1403</v>
      </c>
      <c r="M305" t="s">
        <v>3583</v>
      </c>
    </row>
    <row r="306" spans="1:13" x14ac:dyDescent="0.2">
      <c r="A306" t="s">
        <v>498</v>
      </c>
      <c r="B306">
        <f t="shared" si="36"/>
        <v>1124</v>
      </c>
      <c r="C306">
        <f t="shared" si="37"/>
        <v>1353</v>
      </c>
      <c r="D306" t="str">
        <f t="shared" si="44"/>
        <v>Baylor</v>
      </c>
      <c r="E306" t="str">
        <f t="shared" si="38"/>
        <v>Rutgers</v>
      </c>
      <c r="F306" t="s">
        <v>454</v>
      </c>
      <c r="G306" t="str">
        <f t="shared" si="39"/>
        <v>0.08367112 0.91632888</v>
      </c>
      <c r="H306">
        <f t="shared" si="40"/>
        <v>11</v>
      </c>
      <c r="I306" t="str">
        <f t="shared" si="41"/>
        <v>0.08367112</v>
      </c>
      <c r="J306" t="str">
        <f t="shared" si="42"/>
        <v>0.916328</v>
      </c>
      <c r="K306" t="str">
        <f t="shared" si="43"/>
        <v>Rutgers</v>
      </c>
      <c r="L306">
        <v>1404</v>
      </c>
      <c r="M306" t="s">
        <v>3582</v>
      </c>
    </row>
    <row r="307" spans="1:13" x14ac:dyDescent="0.2">
      <c r="A307" t="s">
        <v>499</v>
      </c>
      <c r="B307">
        <f t="shared" si="36"/>
        <v>1124</v>
      </c>
      <c r="C307">
        <f t="shared" si="37"/>
        <v>1361</v>
      </c>
      <c r="D307" t="str">
        <f t="shared" si="44"/>
        <v>Baylor</v>
      </c>
      <c r="E307" t="str">
        <f t="shared" si="38"/>
        <v>San Diego St</v>
      </c>
      <c r="F307" t="s">
        <v>127</v>
      </c>
      <c r="G307" t="str">
        <f t="shared" si="39"/>
        <v>0.11782301 0.88217699</v>
      </c>
      <c r="H307">
        <f t="shared" si="40"/>
        <v>11</v>
      </c>
      <c r="I307" t="str">
        <f t="shared" si="41"/>
        <v>0.11782301</v>
      </c>
      <c r="J307" t="str">
        <f t="shared" si="42"/>
        <v>0.882176</v>
      </c>
      <c r="K307" t="str">
        <f t="shared" si="43"/>
        <v>San Diego St</v>
      </c>
      <c r="L307">
        <v>1405</v>
      </c>
      <c r="M307" t="s">
        <v>3581</v>
      </c>
    </row>
    <row r="308" spans="1:13" x14ac:dyDescent="0.2">
      <c r="A308" t="s">
        <v>500</v>
      </c>
      <c r="B308">
        <f t="shared" si="36"/>
        <v>1124</v>
      </c>
      <c r="C308">
        <f t="shared" si="37"/>
        <v>1364</v>
      </c>
      <c r="D308" t="str">
        <f t="shared" si="44"/>
        <v>Baylor</v>
      </c>
      <c r="E308" t="str">
        <f t="shared" si="38"/>
        <v>UC Santa Barbara</v>
      </c>
      <c r="F308" t="s">
        <v>127</v>
      </c>
      <c r="G308" t="str">
        <f t="shared" si="39"/>
        <v>0.11782301 0.88217699</v>
      </c>
      <c r="H308">
        <f t="shared" si="40"/>
        <v>11</v>
      </c>
      <c r="I308" t="str">
        <f t="shared" si="41"/>
        <v>0.11782301</v>
      </c>
      <c r="J308" t="str">
        <f t="shared" si="42"/>
        <v>0.882176</v>
      </c>
      <c r="K308" t="str">
        <f t="shared" si="43"/>
        <v>UC Santa Barbara</v>
      </c>
      <c r="L308">
        <v>1406</v>
      </c>
      <c r="M308" t="s">
        <v>3580</v>
      </c>
    </row>
    <row r="309" spans="1:13" x14ac:dyDescent="0.2">
      <c r="A309" t="s">
        <v>501</v>
      </c>
      <c r="B309">
        <f t="shared" si="36"/>
        <v>1124</v>
      </c>
      <c r="C309">
        <f t="shared" si="37"/>
        <v>1382</v>
      </c>
      <c r="D309" t="str">
        <f t="shared" si="44"/>
        <v>Baylor</v>
      </c>
      <c r="E309" t="str">
        <f t="shared" si="38"/>
        <v>St Bonaventure</v>
      </c>
      <c r="F309" t="s">
        <v>142</v>
      </c>
      <c r="G309" t="str">
        <f t="shared" si="39"/>
        <v>0.07340943 0.92659057</v>
      </c>
      <c r="H309">
        <f t="shared" si="40"/>
        <v>11</v>
      </c>
      <c r="I309" t="str">
        <f t="shared" si="41"/>
        <v>0.07340943</v>
      </c>
      <c r="J309" t="str">
        <f t="shared" si="42"/>
        <v>0.926590</v>
      </c>
      <c r="K309" t="str">
        <f t="shared" si="43"/>
        <v>St Bonaventure</v>
      </c>
      <c r="L309">
        <v>1407</v>
      </c>
      <c r="M309" t="s">
        <v>3579</v>
      </c>
    </row>
    <row r="310" spans="1:13" x14ac:dyDescent="0.2">
      <c r="A310" t="s">
        <v>502</v>
      </c>
      <c r="B310">
        <f t="shared" si="36"/>
        <v>1124</v>
      </c>
      <c r="C310">
        <f t="shared" si="37"/>
        <v>1393</v>
      </c>
      <c r="D310" t="str">
        <f t="shared" si="44"/>
        <v>Baylor</v>
      </c>
      <c r="E310" t="str">
        <f t="shared" si="38"/>
        <v>Syracuse</v>
      </c>
      <c r="F310" t="s">
        <v>503</v>
      </c>
      <c r="G310" t="str">
        <f t="shared" si="39"/>
        <v>0.03380943 0.96619057</v>
      </c>
      <c r="H310">
        <f t="shared" si="40"/>
        <v>11</v>
      </c>
      <c r="I310" t="str">
        <f t="shared" si="41"/>
        <v>0.03380943</v>
      </c>
      <c r="J310" t="str">
        <f t="shared" si="42"/>
        <v>0.966190</v>
      </c>
      <c r="K310" t="str">
        <f t="shared" si="43"/>
        <v>Syracuse</v>
      </c>
      <c r="L310">
        <v>1408</v>
      </c>
      <c r="M310" t="s">
        <v>3578</v>
      </c>
    </row>
    <row r="311" spans="1:13" x14ac:dyDescent="0.2">
      <c r="A311" t="s">
        <v>504</v>
      </c>
      <c r="B311">
        <f t="shared" si="36"/>
        <v>1124</v>
      </c>
      <c r="C311">
        <f t="shared" si="37"/>
        <v>1397</v>
      </c>
      <c r="D311" t="str">
        <f t="shared" si="44"/>
        <v>Baylor</v>
      </c>
      <c r="E311" t="str">
        <f t="shared" si="38"/>
        <v>Tennessee</v>
      </c>
      <c r="F311" t="s">
        <v>230</v>
      </c>
      <c r="G311" t="str">
        <f t="shared" si="39"/>
        <v>0.10271877 0.89728123</v>
      </c>
      <c r="H311">
        <f t="shared" si="40"/>
        <v>11</v>
      </c>
      <c r="I311" t="str">
        <f t="shared" si="41"/>
        <v>0.10271877</v>
      </c>
      <c r="J311" t="str">
        <f t="shared" si="42"/>
        <v>0.897281</v>
      </c>
      <c r="K311" t="str">
        <f t="shared" si="43"/>
        <v>Tennessee</v>
      </c>
      <c r="L311">
        <v>1409</v>
      </c>
      <c r="M311" t="s">
        <v>3577</v>
      </c>
    </row>
    <row r="312" spans="1:13" x14ac:dyDescent="0.2">
      <c r="A312" t="s">
        <v>505</v>
      </c>
      <c r="B312">
        <f t="shared" si="36"/>
        <v>1124</v>
      </c>
      <c r="C312">
        <f t="shared" si="37"/>
        <v>1400</v>
      </c>
      <c r="D312" t="str">
        <f t="shared" si="44"/>
        <v>Baylor</v>
      </c>
      <c r="E312" t="str">
        <f t="shared" si="38"/>
        <v>Texas</v>
      </c>
      <c r="F312" t="s">
        <v>506</v>
      </c>
      <c r="G312" t="str">
        <f t="shared" si="39"/>
        <v>0.03261539 0.96738461</v>
      </c>
      <c r="H312">
        <f t="shared" si="40"/>
        <v>11</v>
      </c>
      <c r="I312" t="str">
        <f t="shared" si="41"/>
        <v>0.03261539</v>
      </c>
      <c r="J312" t="str">
        <f t="shared" si="42"/>
        <v>0.967384</v>
      </c>
      <c r="K312" t="str">
        <f t="shared" si="43"/>
        <v>Texas</v>
      </c>
      <c r="L312">
        <v>1410</v>
      </c>
      <c r="M312" t="s">
        <v>3576</v>
      </c>
    </row>
    <row r="313" spans="1:13" x14ac:dyDescent="0.2">
      <c r="A313" t="s">
        <v>507</v>
      </c>
      <c r="B313">
        <f t="shared" si="36"/>
        <v>1124</v>
      </c>
      <c r="C313">
        <f t="shared" si="37"/>
        <v>1403</v>
      </c>
      <c r="D313" t="str">
        <f t="shared" si="44"/>
        <v>Baylor</v>
      </c>
      <c r="E313" t="str">
        <f t="shared" si="38"/>
        <v>Texas Tech</v>
      </c>
      <c r="F313" t="s">
        <v>508</v>
      </c>
      <c r="G313" t="str">
        <f t="shared" si="39"/>
        <v>0.07611312 0.92388688</v>
      </c>
      <c r="H313">
        <f t="shared" si="40"/>
        <v>11</v>
      </c>
      <c r="I313" t="str">
        <f t="shared" si="41"/>
        <v>0.07611312</v>
      </c>
      <c r="J313" t="str">
        <f t="shared" si="42"/>
        <v>0.923886</v>
      </c>
      <c r="K313" t="str">
        <f t="shared" si="43"/>
        <v>Texas Tech</v>
      </c>
      <c r="L313">
        <v>1411</v>
      </c>
      <c r="M313" t="s">
        <v>3575</v>
      </c>
    </row>
    <row r="314" spans="1:13" x14ac:dyDescent="0.2">
      <c r="A314" t="s">
        <v>509</v>
      </c>
      <c r="B314">
        <f t="shared" si="36"/>
        <v>1124</v>
      </c>
      <c r="C314">
        <f t="shared" si="37"/>
        <v>1411</v>
      </c>
      <c r="D314" t="str">
        <f t="shared" si="44"/>
        <v>Baylor</v>
      </c>
      <c r="E314" t="str">
        <f t="shared" si="38"/>
        <v>TX Southern</v>
      </c>
      <c r="F314" t="s">
        <v>142</v>
      </c>
      <c r="G314" t="str">
        <f t="shared" si="39"/>
        <v>0.07340943 0.92659057</v>
      </c>
      <c r="H314">
        <f t="shared" si="40"/>
        <v>11</v>
      </c>
      <c r="I314" t="str">
        <f t="shared" si="41"/>
        <v>0.07340943</v>
      </c>
      <c r="J314" t="str">
        <f t="shared" si="42"/>
        <v>0.926590</v>
      </c>
      <c r="K314" t="str">
        <f t="shared" si="43"/>
        <v>TX Southern</v>
      </c>
      <c r="L314">
        <v>1412</v>
      </c>
      <c r="M314" t="s">
        <v>3574</v>
      </c>
    </row>
    <row r="315" spans="1:13" x14ac:dyDescent="0.2">
      <c r="A315" t="s">
        <v>510</v>
      </c>
      <c r="B315">
        <f t="shared" si="36"/>
        <v>1124</v>
      </c>
      <c r="C315">
        <f t="shared" si="37"/>
        <v>1417</v>
      </c>
      <c r="D315" t="str">
        <f t="shared" si="44"/>
        <v>Baylor</v>
      </c>
      <c r="E315" t="str">
        <f t="shared" si="38"/>
        <v>UCLA</v>
      </c>
      <c r="F315" t="s">
        <v>24</v>
      </c>
      <c r="G315" t="str">
        <f t="shared" si="39"/>
        <v>0.12965454 0.87034546</v>
      </c>
      <c r="H315">
        <f t="shared" si="40"/>
        <v>11</v>
      </c>
      <c r="I315" t="str">
        <f t="shared" si="41"/>
        <v>0.12965454</v>
      </c>
      <c r="J315" t="str">
        <f t="shared" si="42"/>
        <v>0.870345</v>
      </c>
      <c r="K315" t="str">
        <f t="shared" si="43"/>
        <v>UCLA</v>
      </c>
      <c r="L315">
        <v>1413</v>
      </c>
      <c r="M315" t="s">
        <v>3573</v>
      </c>
    </row>
    <row r="316" spans="1:13" x14ac:dyDescent="0.2">
      <c r="A316" t="s">
        <v>511</v>
      </c>
      <c r="B316">
        <f t="shared" si="36"/>
        <v>1124</v>
      </c>
      <c r="C316">
        <f t="shared" si="37"/>
        <v>1422</v>
      </c>
      <c r="D316" t="str">
        <f t="shared" si="44"/>
        <v>Baylor</v>
      </c>
      <c r="E316" t="str">
        <f t="shared" si="38"/>
        <v>UNC Greensboro</v>
      </c>
      <c r="F316" t="s">
        <v>512</v>
      </c>
      <c r="G316" t="str">
        <f t="shared" si="39"/>
        <v>0.13006129 0.86993871</v>
      </c>
      <c r="H316">
        <f t="shared" si="40"/>
        <v>11</v>
      </c>
      <c r="I316" t="str">
        <f t="shared" si="41"/>
        <v>0.13006129</v>
      </c>
      <c r="J316" t="str">
        <f t="shared" si="42"/>
        <v>0.869938</v>
      </c>
      <c r="K316" t="str">
        <f t="shared" si="43"/>
        <v>UNC Greensboro</v>
      </c>
      <c r="L316">
        <v>1414</v>
      </c>
      <c r="M316" t="s">
        <v>3572</v>
      </c>
    </row>
    <row r="317" spans="1:13" x14ac:dyDescent="0.2">
      <c r="A317" t="s">
        <v>513</v>
      </c>
      <c r="B317">
        <f t="shared" si="36"/>
        <v>1124</v>
      </c>
      <c r="C317">
        <f t="shared" si="37"/>
        <v>1425</v>
      </c>
      <c r="D317" t="str">
        <f t="shared" si="44"/>
        <v>Baylor</v>
      </c>
      <c r="E317" t="str">
        <f t="shared" si="38"/>
        <v>USC</v>
      </c>
      <c r="F317" t="s">
        <v>66</v>
      </c>
      <c r="G317" t="str">
        <f t="shared" si="39"/>
        <v>0.08227026 0.91772974</v>
      </c>
      <c r="H317">
        <f t="shared" si="40"/>
        <v>11</v>
      </c>
      <c r="I317" t="str">
        <f t="shared" si="41"/>
        <v>0.08227026</v>
      </c>
      <c r="J317" t="str">
        <f t="shared" si="42"/>
        <v>0.917729</v>
      </c>
      <c r="K317" t="str">
        <f t="shared" si="43"/>
        <v>USC</v>
      </c>
      <c r="L317">
        <v>1415</v>
      </c>
      <c r="M317" t="s">
        <v>3571</v>
      </c>
    </row>
    <row r="318" spans="1:13" x14ac:dyDescent="0.2">
      <c r="A318" t="s">
        <v>514</v>
      </c>
      <c r="B318">
        <f t="shared" si="36"/>
        <v>1124</v>
      </c>
      <c r="C318">
        <f t="shared" si="37"/>
        <v>1429</v>
      </c>
      <c r="D318" t="str">
        <f t="shared" si="44"/>
        <v>Baylor</v>
      </c>
      <c r="E318" t="str">
        <f t="shared" si="38"/>
        <v>Utah St</v>
      </c>
      <c r="F318" t="s">
        <v>515</v>
      </c>
      <c r="G318" t="str">
        <f t="shared" si="39"/>
        <v>0.08119995 0.91880005</v>
      </c>
      <c r="H318">
        <f t="shared" si="40"/>
        <v>11</v>
      </c>
      <c r="I318" t="str">
        <f t="shared" si="41"/>
        <v>0.08119995</v>
      </c>
      <c r="J318" t="str">
        <f t="shared" si="42"/>
        <v>0.918800</v>
      </c>
      <c r="K318" t="str">
        <f t="shared" si="43"/>
        <v>Utah St</v>
      </c>
      <c r="L318">
        <v>1416</v>
      </c>
      <c r="M318" t="s">
        <v>3570</v>
      </c>
    </row>
    <row r="319" spans="1:13" x14ac:dyDescent="0.2">
      <c r="A319" t="s">
        <v>516</v>
      </c>
      <c r="B319">
        <f t="shared" si="36"/>
        <v>1124</v>
      </c>
      <c r="C319">
        <f t="shared" si="37"/>
        <v>1433</v>
      </c>
      <c r="D319" t="str">
        <f t="shared" si="44"/>
        <v>Baylor</v>
      </c>
      <c r="E319" t="str">
        <f t="shared" si="38"/>
        <v>VCU</v>
      </c>
      <c r="F319" t="s">
        <v>517</v>
      </c>
      <c r="G319" t="str">
        <f t="shared" si="39"/>
        <v>0.09198755 0.90801245</v>
      </c>
      <c r="H319">
        <f t="shared" si="40"/>
        <v>11</v>
      </c>
      <c r="I319" t="str">
        <f t="shared" si="41"/>
        <v>0.09198755</v>
      </c>
      <c r="J319" t="str">
        <f t="shared" si="42"/>
        <v>0.908012</v>
      </c>
      <c r="K319" t="str">
        <f t="shared" si="43"/>
        <v>VCU</v>
      </c>
      <c r="L319">
        <v>1417</v>
      </c>
      <c r="M319" t="s">
        <v>3569</v>
      </c>
    </row>
    <row r="320" spans="1:13" x14ac:dyDescent="0.2">
      <c r="A320" t="s">
        <v>518</v>
      </c>
      <c r="B320">
        <f t="shared" si="36"/>
        <v>1124</v>
      </c>
      <c r="C320">
        <f t="shared" si="37"/>
        <v>1437</v>
      </c>
      <c r="D320" t="str">
        <f t="shared" si="44"/>
        <v>Baylor</v>
      </c>
      <c r="E320" t="str">
        <f t="shared" si="38"/>
        <v>Villanova</v>
      </c>
      <c r="F320" t="s">
        <v>519</v>
      </c>
      <c r="G320" t="str">
        <f t="shared" si="39"/>
        <v>0.13833749 0.86166251</v>
      </c>
      <c r="H320">
        <f t="shared" si="40"/>
        <v>11</v>
      </c>
      <c r="I320" t="str">
        <f t="shared" si="41"/>
        <v>0.13833749</v>
      </c>
      <c r="J320" t="str">
        <f t="shared" si="42"/>
        <v>0.861662</v>
      </c>
      <c r="K320" t="str">
        <f t="shared" si="43"/>
        <v>Villanova</v>
      </c>
      <c r="L320">
        <v>1418</v>
      </c>
      <c r="M320" t="s">
        <v>3568</v>
      </c>
    </row>
    <row r="321" spans="1:13" x14ac:dyDescent="0.2">
      <c r="A321" t="s">
        <v>520</v>
      </c>
      <c r="B321">
        <f t="shared" si="36"/>
        <v>1124</v>
      </c>
      <c r="C321">
        <f t="shared" si="37"/>
        <v>1438</v>
      </c>
      <c r="D321" t="str">
        <f t="shared" si="44"/>
        <v>Baylor</v>
      </c>
      <c r="E321" t="str">
        <f t="shared" si="38"/>
        <v>Virginia</v>
      </c>
      <c r="F321" t="s">
        <v>66</v>
      </c>
      <c r="G321" t="str">
        <f t="shared" si="39"/>
        <v>0.08227026 0.91772974</v>
      </c>
      <c r="H321">
        <f t="shared" si="40"/>
        <v>11</v>
      </c>
      <c r="I321" t="str">
        <f t="shared" si="41"/>
        <v>0.08227026</v>
      </c>
      <c r="J321" t="str">
        <f t="shared" si="42"/>
        <v>0.917729</v>
      </c>
      <c r="K321" t="str">
        <f t="shared" si="43"/>
        <v>Virginia</v>
      </c>
      <c r="L321">
        <v>1419</v>
      </c>
      <c r="M321" t="s">
        <v>3567</v>
      </c>
    </row>
    <row r="322" spans="1:13" x14ac:dyDescent="0.2">
      <c r="A322" t="s">
        <v>521</v>
      </c>
      <c r="B322">
        <f t="shared" si="36"/>
        <v>1124</v>
      </c>
      <c r="C322">
        <f t="shared" si="37"/>
        <v>1439</v>
      </c>
      <c r="D322" t="str">
        <f t="shared" si="44"/>
        <v>Baylor</v>
      </c>
      <c r="E322" t="str">
        <f t="shared" si="38"/>
        <v>Virginia Tech</v>
      </c>
      <c r="F322" t="s">
        <v>66</v>
      </c>
      <c r="G322" t="str">
        <f t="shared" si="39"/>
        <v>0.08227026 0.91772974</v>
      </c>
      <c r="H322">
        <f t="shared" si="40"/>
        <v>11</v>
      </c>
      <c r="I322" t="str">
        <f t="shared" si="41"/>
        <v>0.08227026</v>
      </c>
      <c r="J322" t="str">
        <f t="shared" si="42"/>
        <v>0.917729</v>
      </c>
      <c r="K322" t="str">
        <f t="shared" si="43"/>
        <v>Virginia Tech</v>
      </c>
      <c r="L322">
        <v>1420</v>
      </c>
      <c r="M322" t="s">
        <v>3566</v>
      </c>
    </row>
    <row r="323" spans="1:13" x14ac:dyDescent="0.2">
      <c r="A323" t="s">
        <v>522</v>
      </c>
      <c r="B323">
        <f t="shared" ref="B323:B386" si="45">INT(MID(A323,6,4))</f>
        <v>1124</v>
      </c>
      <c r="C323">
        <f t="shared" ref="C323:C386" si="46">INT(MID(A323,11,4))</f>
        <v>1452</v>
      </c>
      <c r="D323" t="str">
        <f t="shared" si="44"/>
        <v>Baylor</v>
      </c>
      <c r="E323" t="str">
        <f t="shared" ref="E323:E386" si="47">INDEX($M$3:$M$373,MATCH(C323,$L$3:$L$373))</f>
        <v>West Virginia</v>
      </c>
      <c r="F323" t="s">
        <v>24</v>
      </c>
      <c r="G323" t="str">
        <f t="shared" ref="G323:G386" si="48">REPLACE(LEFT(F323,LEN(F323)-2),1,2,"")</f>
        <v>0.12965454 0.87034546</v>
      </c>
      <c r="H323">
        <f t="shared" ref="H323:H386" si="49">SEARCH(" ",G323)</f>
        <v>11</v>
      </c>
      <c r="I323" t="str">
        <f t="shared" ref="I323:I386" si="50">LEFT(G323,10)</f>
        <v>0.12965454</v>
      </c>
      <c r="J323" t="str">
        <f t="shared" ref="J323:J386" si="51">MID(G323,12,8)</f>
        <v>0.870345</v>
      </c>
      <c r="K323" t="str">
        <f t="shared" ref="K323:K386" si="52">IF(I323&gt;J323,D323,E323)</f>
        <v>West Virginia</v>
      </c>
      <c r="L323">
        <v>1421</v>
      </c>
      <c r="M323" t="s">
        <v>3565</v>
      </c>
    </row>
    <row r="324" spans="1:13" x14ac:dyDescent="0.2">
      <c r="A324" t="s">
        <v>523</v>
      </c>
      <c r="B324">
        <f t="shared" si="45"/>
        <v>1124</v>
      </c>
      <c r="C324">
        <f t="shared" si="46"/>
        <v>1455</v>
      </c>
      <c r="D324" t="str">
        <f t="shared" si="44"/>
        <v>Baylor</v>
      </c>
      <c r="E324" t="str">
        <f t="shared" si="47"/>
        <v>Wichita St</v>
      </c>
      <c r="F324" t="s">
        <v>524</v>
      </c>
      <c r="G324" t="str">
        <f t="shared" si="48"/>
        <v>0.03849188 0.96150812</v>
      </c>
      <c r="H324">
        <f t="shared" si="49"/>
        <v>11</v>
      </c>
      <c r="I324" t="str">
        <f t="shared" si="50"/>
        <v>0.03849188</v>
      </c>
      <c r="J324" t="str">
        <f t="shared" si="51"/>
        <v>0.961508</v>
      </c>
      <c r="K324" t="str">
        <f t="shared" si="52"/>
        <v>Wichita St</v>
      </c>
      <c r="L324">
        <v>1422</v>
      </c>
      <c r="M324" t="s">
        <v>3564</v>
      </c>
    </row>
    <row r="325" spans="1:13" x14ac:dyDescent="0.2">
      <c r="A325" t="s">
        <v>525</v>
      </c>
      <c r="B325">
        <f t="shared" si="45"/>
        <v>1124</v>
      </c>
      <c r="C325">
        <f t="shared" si="46"/>
        <v>1457</v>
      </c>
      <c r="D325" t="str">
        <f t="shared" ref="D325:D388" si="53">INDEX($M$3:$M$373,MATCH(B325,$L$3:$L$373))</f>
        <v>Baylor</v>
      </c>
      <c r="E325" t="str">
        <f t="shared" si="47"/>
        <v>Winthrop</v>
      </c>
      <c r="F325" t="s">
        <v>441</v>
      </c>
      <c r="G325" t="str">
        <f t="shared" si="48"/>
        <v>0.06030621 0.93969379</v>
      </c>
      <c r="H325">
        <f t="shared" si="49"/>
        <v>11</v>
      </c>
      <c r="I325" t="str">
        <f t="shared" si="50"/>
        <v>0.06030621</v>
      </c>
      <c r="J325" t="str">
        <f t="shared" si="51"/>
        <v>0.939693</v>
      </c>
      <c r="K325" t="str">
        <f t="shared" si="52"/>
        <v>Winthrop</v>
      </c>
      <c r="L325">
        <v>1423</v>
      </c>
      <c r="M325" t="s">
        <v>3563</v>
      </c>
    </row>
    <row r="326" spans="1:13" x14ac:dyDescent="0.2">
      <c r="A326" t="s">
        <v>526</v>
      </c>
      <c r="B326">
        <f t="shared" si="45"/>
        <v>1124</v>
      </c>
      <c r="C326">
        <f t="shared" si="46"/>
        <v>1458</v>
      </c>
      <c r="D326" t="str">
        <f t="shared" si="53"/>
        <v>Baylor</v>
      </c>
      <c r="E326" t="str">
        <f t="shared" si="47"/>
        <v>Wisconsin</v>
      </c>
      <c r="F326" t="s">
        <v>527</v>
      </c>
      <c r="G326" t="str">
        <f t="shared" si="48"/>
        <v>0.04237615 0.95762385</v>
      </c>
      <c r="H326">
        <f t="shared" si="49"/>
        <v>11</v>
      </c>
      <c r="I326" t="str">
        <f t="shared" si="50"/>
        <v>0.04237615</v>
      </c>
      <c r="J326" t="str">
        <f t="shared" si="51"/>
        <v>0.957623</v>
      </c>
      <c r="K326" t="str">
        <f t="shared" si="52"/>
        <v>Wisconsin</v>
      </c>
      <c r="L326">
        <v>1424</v>
      </c>
      <c r="M326" t="s">
        <v>3562</v>
      </c>
    </row>
    <row r="327" spans="1:13" x14ac:dyDescent="0.2">
      <c r="A327" t="s">
        <v>528</v>
      </c>
      <c r="B327">
        <f t="shared" si="45"/>
        <v>1140</v>
      </c>
      <c r="C327">
        <f t="shared" si="46"/>
        <v>1155</v>
      </c>
      <c r="D327" t="str">
        <f t="shared" si="53"/>
        <v>BYU</v>
      </c>
      <c r="E327" t="str">
        <f t="shared" si="47"/>
        <v>Clemson</v>
      </c>
      <c r="F327" t="s">
        <v>529</v>
      </c>
      <c r="G327" t="str">
        <f t="shared" si="48"/>
        <v>0.48067145 0.51932855</v>
      </c>
      <c r="H327">
        <f t="shared" si="49"/>
        <v>11</v>
      </c>
      <c r="I327" t="str">
        <f t="shared" si="50"/>
        <v>0.48067145</v>
      </c>
      <c r="J327" t="str">
        <f t="shared" si="51"/>
        <v>0.519328</v>
      </c>
      <c r="K327" t="str">
        <f t="shared" si="52"/>
        <v>Clemson</v>
      </c>
      <c r="L327">
        <v>1425</v>
      </c>
      <c r="M327" t="s">
        <v>3561</v>
      </c>
    </row>
    <row r="328" spans="1:13" x14ac:dyDescent="0.2">
      <c r="A328" t="s">
        <v>530</v>
      </c>
      <c r="B328">
        <f t="shared" si="45"/>
        <v>1140</v>
      </c>
      <c r="C328">
        <f t="shared" si="46"/>
        <v>1156</v>
      </c>
      <c r="D328" t="str">
        <f t="shared" si="53"/>
        <v>BYU</v>
      </c>
      <c r="E328" t="str">
        <f t="shared" si="47"/>
        <v>Cleveland St</v>
      </c>
      <c r="F328" t="s">
        <v>531</v>
      </c>
      <c r="G328" t="str">
        <f t="shared" si="48"/>
        <v>0.12393715 0.87606285</v>
      </c>
      <c r="H328">
        <f t="shared" si="49"/>
        <v>11</v>
      </c>
      <c r="I328" t="str">
        <f t="shared" si="50"/>
        <v>0.12393715</v>
      </c>
      <c r="J328" t="str">
        <f t="shared" si="51"/>
        <v>0.876062</v>
      </c>
      <c r="K328" t="str">
        <f t="shared" si="52"/>
        <v>Cleveland St</v>
      </c>
      <c r="L328">
        <v>1426</v>
      </c>
      <c r="M328" t="s">
        <v>3560</v>
      </c>
    </row>
    <row r="329" spans="1:13" x14ac:dyDescent="0.2">
      <c r="A329" t="s">
        <v>532</v>
      </c>
      <c r="B329">
        <f t="shared" si="45"/>
        <v>1140</v>
      </c>
      <c r="C329">
        <f t="shared" si="46"/>
        <v>1159</v>
      </c>
      <c r="D329" t="str">
        <f t="shared" si="53"/>
        <v>BYU</v>
      </c>
      <c r="E329" t="str">
        <f t="shared" si="47"/>
        <v>Colgate</v>
      </c>
      <c r="F329" t="s">
        <v>533</v>
      </c>
      <c r="G329" t="str">
        <f t="shared" si="48"/>
        <v>0.16283502 0.83716498</v>
      </c>
      <c r="H329">
        <f t="shared" si="49"/>
        <v>11</v>
      </c>
      <c r="I329" t="str">
        <f t="shared" si="50"/>
        <v>0.16283502</v>
      </c>
      <c r="J329" t="str">
        <f t="shared" si="51"/>
        <v>0.837164</v>
      </c>
      <c r="K329" t="str">
        <f t="shared" si="52"/>
        <v>Colgate</v>
      </c>
      <c r="L329">
        <v>1427</v>
      </c>
      <c r="M329" t="s">
        <v>3559</v>
      </c>
    </row>
    <row r="330" spans="1:13" x14ac:dyDescent="0.2">
      <c r="A330" t="s">
        <v>534</v>
      </c>
      <c r="B330">
        <f t="shared" si="45"/>
        <v>1140</v>
      </c>
      <c r="C330">
        <f t="shared" si="46"/>
        <v>1160</v>
      </c>
      <c r="D330" t="str">
        <f t="shared" si="53"/>
        <v>BYU</v>
      </c>
      <c r="E330" t="str">
        <f t="shared" si="47"/>
        <v>Colorado</v>
      </c>
      <c r="F330" t="s">
        <v>535</v>
      </c>
      <c r="G330" t="str">
        <f t="shared" si="48"/>
        <v>0.69861814 0.30138186</v>
      </c>
      <c r="H330">
        <f t="shared" si="49"/>
        <v>11</v>
      </c>
      <c r="I330" t="str">
        <f t="shared" si="50"/>
        <v>0.69861814</v>
      </c>
      <c r="J330" t="str">
        <f t="shared" si="51"/>
        <v>0.301381</v>
      </c>
      <c r="K330" t="str">
        <f t="shared" si="52"/>
        <v>BYU</v>
      </c>
      <c r="L330">
        <v>1428</v>
      </c>
      <c r="M330" t="s">
        <v>3558</v>
      </c>
    </row>
    <row r="331" spans="1:13" x14ac:dyDescent="0.2">
      <c r="A331" t="s">
        <v>536</v>
      </c>
      <c r="B331">
        <f t="shared" si="45"/>
        <v>1140</v>
      </c>
      <c r="C331">
        <f t="shared" si="46"/>
        <v>1163</v>
      </c>
      <c r="D331" t="str">
        <f t="shared" si="53"/>
        <v>BYU</v>
      </c>
      <c r="E331" t="str">
        <f t="shared" si="47"/>
        <v>Connecticut</v>
      </c>
      <c r="F331" t="s">
        <v>537</v>
      </c>
      <c r="G331" t="str">
        <f t="shared" si="48"/>
        <v>0.66421251 0.33578749</v>
      </c>
      <c r="H331">
        <f t="shared" si="49"/>
        <v>11</v>
      </c>
      <c r="I331" t="str">
        <f t="shared" si="50"/>
        <v>0.66421251</v>
      </c>
      <c r="J331" t="str">
        <f t="shared" si="51"/>
        <v>0.335787</v>
      </c>
      <c r="K331" t="str">
        <f t="shared" si="52"/>
        <v>BYU</v>
      </c>
      <c r="L331">
        <v>1429</v>
      </c>
      <c r="M331" t="s">
        <v>3557</v>
      </c>
    </row>
    <row r="332" spans="1:13" x14ac:dyDescent="0.2">
      <c r="A332" t="s">
        <v>538</v>
      </c>
      <c r="B332">
        <f t="shared" si="45"/>
        <v>1140</v>
      </c>
      <c r="C332">
        <f t="shared" si="46"/>
        <v>1166</v>
      </c>
      <c r="D332" t="str">
        <f t="shared" si="53"/>
        <v>BYU</v>
      </c>
      <c r="E332" t="str">
        <f t="shared" si="47"/>
        <v>Creighton</v>
      </c>
      <c r="F332" t="s">
        <v>539</v>
      </c>
      <c r="G332" t="str">
        <f t="shared" si="48"/>
        <v>0.97185036 0.02814964</v>
      </c>
      <c r="H332">
        <f t="shared" si="49"/>
        <v>11</v>
      </c>
      <c r="I332" t="str">
        <f t="shared" si="50"/>
        <v>0.97185036</v>
      </c>
      <c r="J332" t="str">
        <f t="shared" si="51"/>
        <v>0.028149</v>
      </c>
      <c r="K332" t="str">
        <f t="shared" si="52"/>
        <v>BYU</v>
      </c>
      <c r="L332">
        <v>1430</v>
      </c>
      <c r="M332" t="s">
        <v>3556</v>
      </c>
    </row>
    <row r="333" spans="1:13" x14ac:dyDescent="0.2">
      <c r="A333" t="s">
        <v>540</v>
      </c>
      <c r="B333">
        <f t="shared" si="45"/>
        <v>1140</v>
      </c>
      <c r="C333">
        <f t="shared" si="46"/>
        <v>1179</v>
      </c>
      <c r="D333" t="str">
        <f t="shared" si="53"/>
        <v>BYU</v>
      </c>
      <c r="E333" t="str">
        <f t="shared" si="47"/>
        <v>Drake</v>
      </c>
      <c r="F333" t="s">
        <v>541</v>
      </c>
      <c r="G333" t="str">
        <f t="shared" si="48"/>
        <v>0.15419259 0.84580741</v>
      </c>
      <c r="H333">
        <f t="shared" si="49"/>
        <v>11</v>
      </c>
      <c r="I333" t="str">
        <f t="shared" si="50"/>
        <v>0.15419259</v>
      </c>
      <c r="J333" t="str">
        <f t="shared" si="51"/>
        <v>0.845807</v>
      </c>
      <c r="K333" t="str">
        <f t="shared" si="52"/>
        <v>Drake</v>
      </c>
      <c r="L333">
        <v>1431</v>
      </c>
      <c r="M333" t="s">
        <v>3555</v>
      </c>
    </row>
    <row r="334" spans="1:13" x14ac:dyDescent="0.2">
      <c r="A334" t="s">
        <v>542</v>
      </c>
      <c r="B334">
        <f t="shared" si="45"/>
        <v>1140</v>
      </c>
      <c r="C334">
        <f t="shared" si="46"/>
        <v>1180</v>
      </c>
      <c r="D334" t="str">
        <f t="shared" si="53"/>
        <v>BYU</v>
      </c>
      <c r="E334" t="str">
        <f t="shared" si="47"/>
        <v>Drexel</v>
      </c>
      <c r="F334" t="s">
        <v>217</v>
      </c>
      <c r="G334" t="str">
        <f t="shared" si="48"/>
        <v>0.09961428 0.90038572</v>
      </c>
      <c r="H334">
        <f t="shared" si="49"/>
        <v>11</v>
      </c>
      <c r="I334" t="str">
        <f t="shared" si="50"/>
        <v>0.09961428</v>
      </c>
      <c r="J334" t="str">
        <f t="shared" si="51"/>
        <v>0.900385</v>
      </c>
      <c r="K334" t="str">
        <f t="shared" si="52"/>
        <v>Drexel</v>
      </c>
      <c r="L334">
        <v>1432</v>
      </c>
      <c r="M334" t="s">
        <v>3554</v>
      </c>
    </row>
    <row r="335" spans="1:13" x14ac:dyDescent="0.2">
      <c r="A335" t="s">
        <v>543</v>
      </c>
      <c r="B335">
        <f t="shared" si="45"/>
        <v>1140</v>
      </c>
      <c r="C335">
        <f t="shared" si="46"/>
        <v>1186</v>
      </c>
      <c r="D335" t="str">
        <f t="shared" si="53"/>
        <v>BYU</v>
      </c>
      <c r="E335" t="str">
        <f t="shared" si="47"/>
        <v>E Washington</v>
      </c>
      <c r="F335" t="s">
        <v>544</v>
      </c>
      <c r="G335" t="str">
        <f t="shared" si="48"/>
        <v>0.43969332 0.56030668</v>
      </c>
      <c r="H335">
        <f t="shared" si="49"/>
        <v>11</v>
      </c>
      <c r="I335" t="str">
        <f t="shared" si="50"/>
        <v>0.43969332</v>
      </c>
      <c r="J335" t="str">
        <f t="shared" si="51"/>
        <v>0.560306</v>
      </c>
      <c r="K335" t="str">
        <f t="shared" si="52"/>
        <v>E Washington</v>
      </c>
      <c r="L335">
        <v>1433</v>
      </c>
      <c r="M335" t="s">
        <v>3553</v>
      </c>
    </row>
    <row r="336" spans="1:13" x14ac:dyDescent="0.2">
      <c r="A336" t="s">
        <v>545</v>
      </c>
      <c r="B336">
        <f t="shared" si="45"/>
        <v>1140</v>
      </c>
      <c r="C336">
        <f t="shared" si="46"/>
        <v>1196</v>
      </c>
      <c r="D336" t="str">
        <f t="shared" si="53"/>
        <v>BYU</v>
      </c>
      <c r="E336" t="str">
        <f t="shared" si="47"/>
        <v>Florida</v>
      </c>
      <c r="F336" t="s">
        <v>142</v>
      </c>
      <c r="G336" t="str">
        <f t="shared" si="48"/>
        <v>0.07340943 0.92659057</v>
      </c>
      <c r="H336">
        <f t="shared" si="49"/>
        <v>11</v>
      </c>
      <c r="I336" t="str">
        <f t="shared" si="50"/>
        <v>0.07340943</v>
      </c>
      <c r="J336" t="str">
        <f t="shared" si="51"/>
        <v>0.926590</v>
      </c>
      <c r="K336" t="str">
        <f t="shared" si="52"/>
        <v>Florida</v>
      </c>
      <c r="L336">
        <v>1434</v>
      </c>
      <c r="M336" t="s">
        <v>3552</v>
      </c>
    </row>
    <row r="337" spans="1:13" x14ac:dyDescent="0.2">
      <c r="A337" t="s">
        <v>546</v>
      </c>
      <c r="B337">
        <f t="shared" si="45"/>
        <v>1140</v>
      </c>
      <c r="C337">
        <f t="shared" si="46"/>
        <v>1199</v>
      </c>
      <c r="D337" t="str">
        <f t="shared" si="53"/>
        <v>BYU</v>
      </c>
      <c r="E337" t="str">
        <f t="shared" si="47"/>
        <v>Florida St</v>
      </c>
      <c r="F337" t="s">
        <v>547</v>
      </c>
      <c r="G337" t="str">
        <f t="shared" si="48"/>
        <v>0.90662224 0.09337776</v>
      </c>
      <c r="H337">
        <f t="shared" si="49"/>
        <v>11</v>
      </c>
      <c r="I337" t="str">
        <f t="shared" si="50"/>
        <v>0.90662224</v>
      </c>
      <c r="J337" t="str">
        <f t="shared" si="51"/>
        <v>0.093377</v>
      </c>
      <c r="K337" t="str">
        <f t="shared" si="52"/>
        <v>BYU</v>
      </c>
      <c r="L337">
        <v>1435</v>
      </c>
      <c r="M337" t="s">
        <v>3551</v>
      </c>
    </row>
    <row r="338" spans="1:13" x14ac:dyDescent="0.2">
      <c r="A338" t="s">
        <v>548</v>
      </c>
      <c r="B338">
        <f t="shared" si="45"/>
        <v>1140</v>
      </c>
      <c r="C338">
        <f t="shared" si="46"/>
        <v>1207</v>
      </c>
      <c r="D338" t="str">
        <f t="shared" si="53"/>
        <v>BYU</v>
      </c>
      <c r="E338" t="str">
        <f t="shared" si="47"/>
        <v>Georgetown</v>
      </c>
      <c r="F338" t="s">
        <v>549</v>
      </c>
      <c r="G338" t="str">
        <f t="shared" si="48"/>
        <v>0.54003904 0.45996096</v>
      </c>
      <c r="H338">
        <f t="shared" si="49"/>
        <v>11</v>
      </c>
      <c r="I338" t="str">
        <f t="shared" si="50"/>
        <v>0.54003904</v>
      </c>
      <c r="J338" t="str">
        <f t="shared" si="51"/>
        <v>0.459960</v>
      </c>
      <c r="K338" t="str">
        <f t="shared" si="52"/>
        <v>BYU</v>
      </c>
      <c r="L338">
        <v>1436</v>
      </c>
      <c r="M338" t="s">
        <v>3550</v>
      </c>
    </row>
    <row r="339" spans="1:13" x14ac:dyDescent="0.2">
      <c r="A339" t="s">
        <v>550</v>
      </c>
      <c r="B339">
        <f t="shared" si="45"/>
        <v>1140</v>
      </c>
      <c r="C339">
        <f t="shared" si="46"/>
        <v>1210</v>
      </c>
      <c r="D339" t="str">
        <f t="shared" si="53"/>
        <v>BYU</v>
      </c>
      <c r="E339" t="str">
        <f t="shared" si="47"/>
        <v>Georgia Tech</v>
      </c>
      <c r="F339" t="s">
        <v>551</v>
      </c>
      <c r="G339" t="str">
        <f t="shared" si="48"/>
        <v>0.1152137 0.8847863</v>
      </c>
      <c r="H339">
        <f t="shared" si="49"/>
        <v>10</v>
      </c>
      <c r="I339" t="str">
        <f t="shared" si="50"/>
        <v xml:space="preserve">0.1152137 </v>
      </c>
      <c r="J339" t="str">
        <f t="shared" si="51"/>
        <v>.8847863</v>
      </c>
      <c r="K339" t="str">
        <f t="shared" si="52"/>
        <v>BYU</v>
      </c>
      <c r="L339">
        <v>1437</v>
      </c>
      <c r="M339" t="s">
        <v>3549</v>
      </c>
    </row>
    <row r="340" spans="1:13" x14ac:dyDescent="0.2">
      <c r="A340" t="s">
        <v>552</v>
      </c>
      <c r="B340">
        <f t="shared" si="45"/>
        <v>1140</v>
      </c>
      <c r="C340">
        <f t="shared" si="46"/>
        <v>1211</v>
      </c>
      <c r="D340" t="str">
        <f t="shared" si="53"/>
        <v>BYU</v>
      </c>
      <c r="E340" t="str">
        <f t="shared" si="47"/>
        <v>Gonzaga</v>
      </c>
      <c r="F340" t="s">
        <v>36</v>
      </c>
      <c r="G340" t="str">
        <f t="shared" si="48"/>
        <v>0.99080681 0.00919319</v>
      </c>
      <c r="H340">
        <f t="shared" si="49"/>
        <v>11</v>
      </c>
      <c r="I340" t="str">
        <f t="shared" si="50"/>
        <v>0.99080681</v>
      </c>
      <c r="J340" t="str">
        <f t="shared" si="51"/>
        <v>0.009193</v>
      </c>
      <c r="K340" t="str">
        <f t="shared" si="52"/>
        <v>BYU</v>
      </c>
      <c r="L340">
        <v>1438</v>
      </c>
      <c r="M340" t="s">
        <v>3548</v>
      </c>
    </row>
    <row r="341" spans="1:13" x14ac:dyDescent="0.2">
      <c r="A341" t="s">
        <v>553</v>
      </c>
      <c r="B341">
        <f t="shared" si="45"/>
        <v>1140</v>
      </c>
      <c r="C341">
        <f t="shared" si="46"/>
        <v>1213</v>
      </c>
      <c r="D341" t="str">
        <f t="shared" si="53"/>
        <v>BYU</v>
      </c>
      <c r="E341" t="str">
        <f t="shared" si="47"/>
        <v>Grand Canyon</v>
      </c>
      <c r="F341" t="s">
        <v>554</v>
      </c>
      <c r="G341" t="str">
        <f t="shared" si="48"/>
        <v>0.0350528 0.9649472</v>
      </c>
      <c r="H341">
        <f t="shared" si="49"/>
        <v>10</v>
      </c>
      <c r="I341" t="str">
        <f t="shared" si="50"/>
        <v xml:space="preserve">0.0350528 </v>
      </c>
      <c r="J341" t="str">
        <f t="shared" si="51"/>
        <v>.9649472</v>
      </c>
      <c r="K341" t="str">
        <f t="shared" si="52"/>
        <v>BYU</v>
      </c>
      <c r="L341">
        <v>1439</v>
      </c>
      <c r="M341" t="s">
        <v>3547</v>
      </c>
    </row>
    <row r="342" spans="1:13" x14ac:dyDescent="0.2">
      <c r="A342" t="s">
        <v>555</v>
      </c>
      <c r="B342">
        <f t="shared" si="45"/>
        <v>1140</v>
      </c>
      <c r="C342">
        <f t="shared" si="46"/>
        <v>1216</v>
      </c>
      <c r="D342" t="str">
        <f t="shared" si="53"/>
        <v>BYU</v>
      </c>
      <c r="E342" t="str">
        <f t="shared" si="47"/>
        <v>Hartford</v>
      </c>
      <c r="F342" t="s">
        <v>519</v>
      </c>
      <c r="G342" t="str">
        <f t="shared" si="48"/>
        <v>0.13833749 0.86166251</v>
      </c>
      <c r="H342">
        <f t="shared" si="49"/>
        <v>11</v>
      </c>
      <c r="I342" t="str">
        <f t="shared" si="50"/>
        <v>0.13833749</v>
      </c>
      <c r="J342" t="str">
        <f t="shared" si="51"/>
        <v>0.861662</v>
      </c>
      <c r="K342" t="str">
        <f t="shared" si="52"/>
        <v>Hartford</v>
      </c>
      <c r="L342">
        <v>1440</v>
      </c>
      <c r="M342" t="s">
        <v>3546</v>
      </c>
    </row>
    <row r="343" spans="1:13" x14ac:dyDescent="0.2">
      <c r="A343" t="s">
        <v>556</v>
      </c>
      <c r="B343">
        <f t="shared" si="45"/>
        <v>1140</v>
      </c>
      <c r="C343">
        <f t="shared" si="46"/>
        <v>1222</v>
      </c>
      <c r="D343" t="str">
        <f t="shared" si="53"/>
        <v>BYU</v>
      </c>
      <c r="E343" t="str">
        <f t="shared" si="47"/>
        <v>Houston</v>
      </c>
      <c r="F343" t="s">
        <v>557</v>
      </c>
      <c r="G343" t="str">
        <f t="shared" si="48"/>
        <v>0.77506149 0.22493851</v>
      </c>
      <c r="H343">
        <f t="shared" si="49"/>
        <v>11</v>
      </c>
      <c r="I343" t="str">
        <f t="shared" si="50"/>
        <v>0.77506149</v>
      </c>
      <c r="J343" t="str">
        <f t="shared" si="51"/>
        <v>0.224938</v>
      </c>
      <c r="K343" t="str">
        <f t="shared" si="52"/>
        <v>BYU</v>
      </c>
      <c r="L343">
        <v>1441</v>
      </c>
      <c r="M343" t="s">
        <v>3545</v>
      </c>
    </row>
    <row r="344" spans="1:13" x14ac:dyDescent="0.2">
      <c r="A344" t="s">
        <v>558</v>
      </c>
      <c r="B344">
        <f t="shared" si="45"/>
        <v>1140</v>
      </c>
      <c r="C344">
        <f t="shared" si="46"/>
        <v>1228</v>
      </c>
      <c r="D344" t="str">
        <f t="shared" si="53"/>
        <v>BYU</v>
      </c>
      <c r="E344" t="str">
        <f t="shared" si="47"/>
        <v>Illinois</v>
      </c>
      <c r="F344" t="s">
        <v>559</v>
      </c>
      <c r="G344" t="str">
        <f t="shared" si="48"/>
        <v>0.96405217 0.03594783</v>
      </c>
      <c r="H344">
        <f t="shared" si="49"/>
        <v>11</v>
      </c>
      <c r="I344" t="str">
        <f t="shared" si="50"/>
        <v>0.96405217</v>
      </c>
      <c r="J344" t="str">
        <f t="shared" si="51"/>
        <v>0.035947</v>
      </c>
      <c r="K344" t="str">
        <f t="shared" si="52"/>
        <v>BYU</v>
      </c>
      <c r="L344">
        <v>1442</v>
      </c>
      <c r="M344" t="s">
        <v>3544</v>
      </c>
    </row>
    <row r="345" spans="1:13" x14ac:dyDescent="0.2">
      <c r="A345" t="s">
        <v>560</v>
      </c>
      <c r="B345">
        <f t="shared" si="45"/>
        <v>1140</v>
      </c>
      <c r="C345">
        <f t="shared" si="46"/>
        <v>1233</v>
      </c>
      <c r="D345" t="str">
        <f t="shared" si="53"/>
        <v>BYU</v>
      </c>
      <c r="E345" t="str">
        <f t="shared" si="47"/>
        <v>Iona</v>
      </c>
      <c r="F345" t="s">
        <v>142</v>
      </c>
      <c r="G345" t="str">
        <f t="shared" si="48"/>
        <v>0.07340943 0.92659057</v>
      </c>
      <c r="H345">
        <f t="shared" si="49"/>
        <v>11</v>
      </c>
      <c r="I345" t="str">
        <f t="shared" si="50"/>
        <v>0.07340943</v>
      </c>
      <c r="J345" t="str">
        <f t="shared" si="51"/>
        <v>0.926590</v>
      </c>
      <c r="K345" t="str">
        <f t="shared" si="52"/>
        <v>Iona</v>
      </c>
      <c r="L345">
        <v>1443</v>
      </c>
      <c r="M345" t="s">
        <v>3543</v>
      </c>
    </row>
    <row r="346" spans="1:13" x14ac:dyDescent="0.2">
      <c r="A346" t="s">
        <v>561</v>
      </c>
      <c r="B346">
        <f t="shared" si="45"/>
        <v>1140</v>
      </c>
      <c r="C346">
        <f t="shared" si="46"/>
        <v>1234</v>
      </c>
      <c r="D346" t="str">
        <f t="shared" si="53"/>
        <v>BYU</v>
      </c>
      <c r="E346" t="str">
        <f t="shared" si="47"/>
        <v>Iowa</v>
      </c>
      <c r="F346" t="s">
        <v>539</v>
      </c>
      <c r="G346" t="str">
        <f t="shared" si="48"/>
        <v>0.97185036 0.02814964</v>
      </c>
      <c r="H346">
        <f t="shared" si="49"/>
        <v>11</v>
      </c>
      <c r="I346" t="str">
        <f t="shared" si="50"/>
        <v>0.97185036</v>
      </c>
      <c r="J346" t="str">
        <f t="shared" si="51"/>
        <v>0.028149</v>
      </c>
      <c r="K346" t="str">
        <f t="shared" si="52"/>
        <v>BYU</v>
      </c>
      <c r="L346">
        <v>1444</v>
      </c>
      <c r="M346" t="s">
        <v>3542</v>
      </c>
    </row>
    <row r="347" spans="1:13" x14ac:dyDescent="0.2">
      <c r="A347" t="s">
        <v>562</v>
      </c>
      <c r="B347">
        <f t="shared" si="45"/>
        <v>1140</v>
      </c>
      <c r="C347">
        <f t="shared" si="46"/>
        <v>1242</v>
      </c>
      <c r="D347" t="str">
        <f t="shared" si="53"/>
        <v>BYU</v>
      </c>
      <c r="E347" t="str">
        <f t="shared" si="47"/>
        <v>Kansas</v>
      </c>
      <c r="F347" t="s">
        <v>120</v>
      </c>
      <c r="G347" t="str">
        <f t="shared" si="48"/>
        <v>0.99115649 0.00884351</v>
      </c>
      <c r="H347">
        <f t="shared" si="49"/>
        <v>11</v>
      </c>
      <c r="I347" t="str">
        <f t="shared" si="50"/>
        <v>0.99115649</v>
      </c>
      <c r="J347" t="str">
        <f t="shared" si="51"/>
        <v>0.008843</v>
      </c>
      <c r="K347" t="str">
        <f t="shared" si="52"/>
        <v>BYU</v>
      </c>
      <c r="L347">
        <v>1445</v>
      </c>
      <c r="M347" t="s">
        <v>3541</v>
      </c>
    </row>
    <row r="348" spans="1:13" x14ac:dyDescent="0.2">
      <c r="A348" t="s">
        <v>563</v>
      </c>
      <c r="B348">
        <f t="shared" si="45"/>
        <v>1140</v>
      </c>
      <c r="C348">
        <f t="shared" si="46"/>
        <v>1251</v>
      </c>
      <c r="D348" t="str">
        <f t="shared" si="53"/>
        <v>BYU</v>
      </c>
      <c r="E348" t="str">
        <f t="shared" si="47"/>
        <v>Liberty</v>
      </c>
      <c r="F348" t="s">
        <v>564</v>
      </c>
      <c r="G348" t="str">
        <f t="shared" si="48"/>
        <v>0.06912794 0.93087206</v>
      </c>
      <c r="H348">
        <f t="shared" si="49"/>
        <v>11</v>
      </c>
      <c r="I348" t="str">
        <f t="shared" si="50"/>
        <v>0.06912794</v>
      </c>
      <c r="J348" t="str">
        <f t="shared" si="51"/>
        <v>0.930872</v>
      </c>
      <c r="K348" t="str">
        <f t="shared" si="52"/>
        <v>Liberty</v>
      </c>
      <c r="L348">
        <v>1446</v>
      </c>
      <c r="M348" t="s">
        <v>3540</v>
      </c>
    </row>
    <row r="349" spans="1:13" x14ac:dyDescent="0.2">
      <c r="A349" t="s">
        <v>565</v>
      </c>
      <c r="B349">
        <f t="shared" si="45"/>
        <v>1140</v>
      </c>
      <c r="C349">
        <f t="shared" si="46"/>
        <v>1260</v>
      </c>
      <c r="D349" t="str">
        <f t="shared" si="53"/>
        <v>BYU</v>
      </c>
      <c r="E349" t="str">
        <f t="shared" si="47"/>
        <v>Loyola-Chicago</v>
      </c>
      <c r="F349" t="s">
        <v>566</v>
      </c>
      <c r="G349" t="str">
        <f t="shared" si="48"/>
        <v>0.18832487 0.81167513</v>
      </c>
      <c r="H349">
        <f t="shared" si="49"/>
        <v>11</v>
      </c>
      <c r="I349" t="str">
        <f t="shared" si="50"/>
        <v>0.18832487</v>
      </c>
      <c r="J349" t="str">
        <f t="shared" si="51"/>
        <v>0.811675</v>
      </c>
      <c r="K349" t="str">
        <f t="shared" si="52"/>
        <v>Loyola-Chicago</v>
      </c>
      <c r="L349">
        <v>1447</v>
      </c>
      <c r="M349" t="s">
        <v>3539</v>
      </c>
    </row>
    <row r="350" spans="1:13" x14ac:dyDescent="0.2">
      <c r="A350" t="s">
        <v>567</v>
      </c>
      <c r="B350">
        <f t="shared" si="45"/>
        <v>1140</v>
      </c>
      <c r="C350">
        <f t="shared" si="46"/>
        <v>1261</v>
      </c>
      <c r="D350" t="str">
        <f t="shared" si="53"/>
        <v>BYU</v>
      </c>
      <c r="E350" t="str">
        <f t="shared" si="47"/>
        <v>LSU</v>
      </c>
      <c r="F350" t="s">
        <v>568</v>
      </c>
      <c r="G350" t="str">
        <f t="shared" si="48"/>
        <v>0.16844942 0.83155058</v>
      </c>
      <c r="H350">
        <f t="shared" si="49"/>
        <v>11</v>
      </c>
      <c r="I350" t="str">
        <f t="shared" si="50"/>
        <v>0.16844942</v>
      </c>
      <c r="J350" t="str">
        <f t="shared" si="51"/>
        <v>0.831550</v>
      </c>
      <c r="K350" t="str">
        <f t="shared" si="52"/>
        <v>LSU</v>
      </c>
      <c r="L350">
        <v>1448</v>
      </c>
      <c r="M350" t="s">
        <v>3538</v>
      </c>
    </row>
    <row r="351" spans="1:13" x14ac:dyDescent="0.2">
      <c r="A351" t="s">
        <v>569</v>
      </c>
      <c r="B351">
        <f t="shared" si="45"/>
        <v>1140</v>
      </c>
      <c r="C351">
        <f t="shared" si="46"/>
        <v>1268</v>
      </c>
      <c r="D351" t="str">
        <f t="shared" si="53"/>
        <v>BYU</v>
      </c>
      <c r="E351" t="str">
        <f t="shared" si="47"/>
        <v>Maryland</v>
      </c>
      <c r="F351" t="s">
        <v>570</v>
      </c>
      <c r="G351" t="str">
        <f t="shared" si="48"/>
        <v>0.11489128 0.88510872</v>
      </c>
      <c r="H351">
        <f t="shared" si="49"/>
        <v>11</v>
      </c>
      <c r="I351" t="str">
        <f t="shared" si="50"/>
        <v>0.11489128</v>
      </c>
      <c r="J351" t="str">
        <f t="shared" si="51"/>
        <v>0.885108</v>
      </c>
      <c r="K351" t="str">
        <f t="shared" si="52"/>
        <v>Maryland</v>
      </c>
      <c r="L351">
        <v>1449</v>
      </c>
      <c r="M351" t="s">
        <v>3537</v>
      </c>
    </row>
    <row r="352" spans="1:13" x14ac:dyDescent="0.2">
      <c r="A352" t="s">
        <v>571</v>
      </c>
      <c r="B352">
        <f t="shared" si="45"/>
        <v>1140</v>
      </c>
      <c r="C352">
        <f t="shared" si="46"/>
        <v>1276</v>
      </c>
      <c r="D352" t="str">
        <f t="shared" si="53"/>
        <v>BYU</v>
      </c>
      <c r="E352" t="str">
        <f t="shared" si="47"/>
        <v>Michigan</v>
      </c>
      <c r="F352" t="s">
        <v>572</v>
      </c>
      <c r="G352" t="str">
        <f t="shared" si="48"/>
        <v>0.9208107 0.0791893</v>
      </c>
      <c r="H352">
        <f t="shared" si="49"/>
        <v>10</v>
      </c>
      <c r="I352" t="str">
        <f t="shared" si="50"/>
        <v xml:space="preserve">0.9208107 </v>
      </c>
      <c r="J352" t="str">
        <f t="shared" si="51"/>
        <v>.0791893</v>
      </c>
      <c r="K352" t="str">
        <f t="shared" si="52"/>
        <v>BYU</v>
      </c>
      <c r="L352">
        <v>1450</v>
      </c>
      <c r="M352" t="s">
        <v>3536</v>
      </c>
    </row>
    <row r="353" spans="1:13" x14ac:dyDescent="0.2">
      <c r="A353" t="s">
        <v>573</v>
      </c>
      <c r="B353">
        <f t="shared" si="45"/>
        <v>1140</v>
      </c>
      <c r="C353">
        <f t="shared" si="46"/>
        <v>1277</v>
      </c>
      <c r="D353" t="str">
        <f t="shared" si="53"/>
        <v>BYU</v>
      </c>
      <c r="E353" t="str">
        <f t="shared" si="47"/>
        <v>Michigan St</v>
      </c>
      <c r="F353" t="s">
        <v>574</v>
      </c>
      <c r="G353" t="str">
        <f t="shared" si="48"/>
        <v>0.11523758 0.88476242</v>
      </c>
      <c r="H353">
        <f t="shared" si="49"/>
        <v>11</v>
      </c>
      <c r="I353" t="str">
        <f t="shared" si="50"/>
        <v>0.11523758</v>
      </c>
      <c r="J353" t="str">
        <f t="shared" si="51"/>
        <v>0.884762</v>
      </c>
      <c r="K353" t="str">
        <f t="shared" si="52"/>
        <v>Michigan St</v>
      </c>
      <c r="L353">
        <v>1451</v>
      </c>
      <c r="M353" t="s">
        <v>3535</v>
      </c>
    </row>
    <row r="354" spans="1:13" x14ac:dyDescent="0.2">
      <c r="A354" t="s">
        <v>575</v>
      </c>
      <c r="B354">
        <f t="shared" si="45"/>
        <v>1140</v>
      </c>
      <c r="C354">
        <f t="shared" si="46"/>
        <v>1281</v>
      </c>
      <c r="D354" t="str">
        <f t="shared" si="53"/>
        <v>BYU</v>
      </c>
      <c r="E354" t="str">
        <f t="shared" si="47"/>
        <v>Missouri</v>
      </c>
      <c r="F354" t="s">
        <v>142</v>
      </c>
      <c r="G354" t="str">
        <f t="shared" si="48"/>
        <v>0.07340943 0.92659057</v>
      </c>
      <c r="H354">
        <f t="shared" si="49"/>
        <v>11</v>
      </c>
      <c r="I354" t="str">
        <f t="shared" si="50"/>
        <v>0.07340943</v>
      </c>
      <c r="J354" t="str">
        <f t="shared" si="51"/>
        <v>0.926590</v>
      </c>
      <c r="K354" t="str">
        <f t="shared" si="52"/>
        <v>Missouri</v>
      </c>
      <c r="L354">
        <v>1452</v>
      </c>
      <c r="M354" t="s">
        <v>3534</v>
      </c>
    </row>
    <row r="355" spans="1:13" x14ac:dyDescent="0.2">
      <c r="A355" t="s">
        <v>576</v>
      </c>
      <c r="B355">
        <f t="shared" si="45"/>
        <v>1140</v>
      </c>
      <c r="C355">
        <f t="shared" si="46"/>
        <v>1287</v>
      </c>
      <c r="D355" t="str">
        <f t="shared" si="53"/>
        <v>BYU</v>
      </c>
      <c r="E355" t="str">
        <f t="shared" si="47"/>
        <v>Morehead St</v>
      </c>
      <c r="F355" t="s">
        <v>66</v>
      </c>
      <c r="G355" t="str">
        <f t="shared" si="48"/>
        <v>0.08227026 0.91772974</v>
      </c>
      <c r="H355">
        <f t="shared" si="49"/>
        <v>11</v>
      </c>
      <c r="I355" t="str">
        <f t="shared" si="50"/>
        <v>0.08227026</v>
      </c>
      <c r="J355" t="str">
        <f t="shared" si="51"/>
        <v>0.917729</v>
      </c>
      <c r="K355" t="str">
        <f t="shared" si="52"/>
        <v>Morehead St</v>
      </c>
      <c r="L355">
        <v>1453</v>
      </c>
      <c r="M355" t="s">
        <v>3533</v>
      </c>
    </row>
    <row r="356" spans="1:13" x14ac:dyDescent="0.2">
      <c r="A356" t="s">
        <v>577</v>
      </c>
      <c r="B356">
        <f t="shared" si="45"/>
        <v>1140</v>
      </c>
      <c r="C356">
        <f t="shared" si="46"/>
        <v>1291</v>
      </c>
      <c r="D356" t="str">
        <f t="shared" si="53"/>
        <v>BYU</v>
      </c>
      <c r="E356" t="str">
        <f t="shared" si="47"/>
        <v>Mt St Mary's</v>
      </c>
      <c r="F356" t="s">
        <v>142</v>
      </c>
      <c r="G356" t="str">
        <f t="shared" si="48"/>
        <v>0.07340943 0.92659057</v>
      </c>
      <c r="H356">
        <f t="shared" si="49"/>
        <v>11</v>
      </c>
      <c r="I356" t="str">
        <f t="shared" si="50"/>
        <v>0.07340943</v>
      </c>
      <c r="J356" t="str">
        <f t="shared" si="51"/>
        <v>0.926590</v>
      </c>
      <c r="K356" t="str">
        <f t="shared" si="52"/>
        <v>Mt St Mary's</v>
      </c>
      <c r="L356">
        <v>1454</v>
      </c>
      <c r="M356" t="s">
        <v>3532</v>
      </c>
    </row>
    <row r="357" spans="1:13" x14ac:dyDescent="0.2">
      <c r="A357" t="s">
        <v>578</v>
      </c>
      <c r="B357">
        <f t="shared" si="45"/>
        <v>1140</v>
      </c>
      <c r="C357">
        <f t="shared" si="46"/>
        <v>1313</v>
      </c>
      <c r="D357" t="str">
        <f t="shared" si="53"/>
        <v>BYU</v>
      </c>
      <c r="E357" t="str">
        <f t="shared" si="47"/>
        <v>Norfolk St</v>
      </c>
      <c r="F357" t="s">
        <v>579</v>
      </c>
      <c r="G357" t="str">
        <f t="shared" si="48"/>
        <v>0.10325419 0.89674581</v>
      </c>
      <c r="H357">
        <f t="shared" si="49"/>
        <v>11</v>
      </c>
      <c r="I357" t="str">
        <f t="shared" si="50"/>
        <v>0.10325419</v>
      </c>
      <c r="J357" t="str">
        <f t="shared" si="51"/>
        <v>0.896745</v>
      </c>
      <c r="K357" t="str">
        <f t="shared" si="52"/>
        <v>Norfolk St</v>
      </c>
      <c r="L357">
        <v>1455</v>
      </c>
      <c r="M357" t="s">
        <v>3531</v>
      </c>
    </row>
    <row r="358" spans="1:13" x14ac:dyDescent="0.2">
      <c r="A358" t="s">
        <v>580</v>
      </c>
      <c r="B358">
        <f t="shared" si="45"/>
        <v>1140</v>
      </c>
      <c r="C358">
        <f t="shared" si="46"/>
        <v>1314</v>
      </c>
      <c r="D358" t="str">
        <f t="shared" si="53"/>
        <v>BYU</v>
      </c>
      <c r="E358" t="str">
        <f t="shared" si="47"/>
        <v>North Carolina</v>
      </c>
      <c r="F358" t="s">
        <v>581</v>
      </c>
      <c r="G358" t="str">
        <f t="shared" si="48"/>
        <v>0.87792803 0.12207197</v>
      </c>
      <c r="H358">
        <f t="shared" si="49"/>
        <v>11</v>
      </c>
      <c r="I358" t="str">
        <f t="shared" si="50"/>
        <v>0.87792803</v>
      </c>
      <c r="J358" t="str">
        <f t="shared" si="51"/>
        <v>0.122071</v>
      </c>
      <c r="K358" t="str">
        <f t="shared" si="52"/>
        <v>BYU</v>
      </c>
      <c r="L358">
        <v>1456</v>
      </c>
      <c r="M358" t="s">
        <v>3530</v>
      </c>
    </row>
    <row r="359" spans="1:13" x14ac:dyDescent="0.2">
      <c r="A359" t="s">
        <v>582</v>
      </c>
      <c r="B359">
        <f t="shared" si="45"/>
        <v>1140</v>
      </c>
      <c r="C359">
        <f t="shared" si="46"/>
        <v>1317</v>
      </c>
      <c r="D359" t="str">
        <f t="shared" si="53"/>
        <v>BYU</v>
      </c>
      <c r="E359" t="str">
        <f t="shared" si="47"/>
        <v>North Texas</v>
      </c>
      <c r="F359" t="s">
        <v>142</v>
      </c>
      <c r="G359" t="str">
        <f t="shared" si="48"/>
        <v>0.07340943 0.92659057</v>
      </c>
      <c r="H359">
        <f t="shared" si="49"/>
        <v>11</v>
      </c>
      <c r="I359" t="str">
        <f t="shared" si="50"/>
        <v>0.07340943</v>
      </c>
      <c r="J359" t="str">
        <f t="shared" si="51"/>
        <v>0.926590</v>
      </c>
      <c r="K359" t="str">
        <f t="shared" si="52"/>
        <v>North Texas</v>
      </c>
      <c r="L359">
        <v>1457</v>
      </c>
      <c r="M359" t="s">
        <v>3529</v>
      </c>
    </row>
    <row r="360" spans="1:13" x14ac:dyDescent="0.2">
      <c r="A360" t="s">
        <v>583</v>
      </c>
      <c r="B360">
        <f t="shared" si="45"/>
        <v>1140</v>
      </c>
      <c r="C360">
        <f t="shared" si="46"/>
        <v>1325</v>
      </c>
      <c r="D360" t="str">
        <f t="shared" si="53"/>
        <v>BYU</v>
      </c>
      <c r="E360" t="str">
        <f t="shared" si="47"/>
        <v>Ohio</v>
      </c>
      <c r="F360" t="s">
        <v>584</v>
      </c>
      <c r="G360" t="str">
        <f t="shared" si="48"/>
        <v>0.61846909 0.38153091</v>
      </c>
      <c r="H360">
        <f t="shared" si="49"/>
        <v>11</v>
      </c>
      <c r="I360" t="str">
        <f t="shared" si="50"/>
        <v>0.61846909</v>
      </c>
      <c r="J360" t="str">
        <f t="shared" si="51"/>
        <v>0.381530</v>
      </c>
      <c r="K360" t="str">
        <f t="shared" si="52"/>
        <v>BYU</v>
      </c>
      <c r="L360">
        <v>1458</v>
      </c>
      <c r="M360" t="s">
        <v>3528</v>
      </c>
    </row>
    <row r="361" spans="1:13" x14ac:dyDescent="0.2">
      <c r="A361" t="s">
        <v>585</v>
      </c>
      <c r="B361">
        <f t="shared" si="45"/>
        <v>1140</v>
      </c>
      <c r="C361">
        <f t="shared" si="46"/>
        <v>1326</v>
      </c>
      <c r="D361" t="str">
        <f t="shared" si="53"/>
        <v>BYU</v>
      </c>
      <c r="E361" t="str">
        <f t="shared" si="47"/>
        <v>Ohio St</v>
      </c>
      <c r="F361" t="s">
        <v>586</v>
      </c>
      <c r="G361" t="str">
        <f t="shared" si="48"/>
        <v>0.56963313 0.43036687</v>
      </c>
      <c r="H361">
        <f t="shared" si="49"/>
        <v>11</v>
      </c>
      <c r="I361" t="str">
        <f t="shared" si="50"/>
        <v>0.56963313</v>
      </c>
      <c r="J361" t="str">
        <f t="shared" si="51"/>
        <v>0.430366</v>
      </c>
      <c r="K361" t="str">
        <f t="shared" si="52"/>
        <v>BYU</v>
      </c>
      <c r="L361">
        <v>1459</v>
      </c>
      <c r="M361" t="s">
        <v>3527</v>
      </c>
    </row>
    <row r="362" spans="1:13" x14ac:dyDescent="0.2">
      <c r="A362" t="s">
        <v>587</v>
      </c>
      <c r="B362">
        <f t="shared" si="45"/>
        <v>1140</v>
      </c>
      <c r="C362">
        <f t="shared" si="46"/>
        <v>1328</v>
      </c>
      <c r="D362" t="str">
        <f t="shared" si="53"/>
        <v>BYU</v>
      </c>
      <c r="E362" t="str">
        <f t="shared" si="47"/>
        <v>Oklahoma</v>
      </c>
      <c r="F362" t="s">
        <v>588</v>
      </c>
      <c r="G362" t="str">
        <f t="shared" si="48"/>
        <v>0.19222399 0.80777601</v>
      </c>
      <c r="H362">
        <f t="shared" si="49"/>
        <v>11</v>
      </c>
      <c r="I362" t="str">
        <f t="shared" si="50"/>
        <v>0.19222399</v>
      </c>
      <c r="J362" t="str">
        <f t="shared" si="51"/>
        <v>0.807776</v>
      </c>
      <c r="K362" t="str">
        <f t="shared" si="52"/>
        <v>Oklahoma</v>
      </c>
      <c r="L362">
        <v>1460</v>
      </c>
      <c r="M362" t="s">
        <v>3526</v>
      </c>
    </row>
    <row r="363" spans="1:13" x14ac:dyDescent="0.2">
      <c r="A363" t="s">
        <v>589</v>
      </c>
      <c r="B363">
        <f t="shared" si="45"/>
        <v>1140</v>
      </c>
      <c r="C363">
        <f t="shared" si="46"/>
        <v>1329</v>
      </c>
      <c r="D363" t="str">
        <f t="shared" si="53"/>
        <v>BYU</v>
      </c>
      <c r="E363" t="str">
        <f t="shared" si="47"/>
        <v>Oklahoma St</v>
      </c>
      <c r="F363" t="s">
        <v>590</v>
      </c>
      <c r="G363" t="str">
        <f t="shared" si="48"/>
        <v>0.68928071 0.31071929</v>
      </c>
      <c r="H363">
        <f t="shared" si="49"/>
        <v>11</v>
      </c>
      <c r="I363" t="str">
        <f t="shared" si="50"/>
        <v>0.68928071</v>
      </c>
      <c r="J363" t="str">
        <f t="shared" si="51"/>
        <v>0.310719</v>
      </c>
      <c r="K363" t="str">
        <f t="shared" si="52"/>
        <v>BYU</v>
      </c>
      <c r="L363">
        <v>1461</v>
      </c>
      <c r="M363" t="s">
        <v>3525</v>
      </c>
    </row>
    <row r="364" spans="1:13" x14ac:dyDescent="0.2">
      <c r="A364" t="s">
        <v>591</v>
      </c>
      <c r="B364">
        <f t="shared" si="45"/>
        <v>1140</v>
      </c>
      <c r="C364">
        <f t="shared" si="46"/>
        <v>1331</v>
      </c>
      <c r="D364" t="str">
        <f t="shared" si="53"/>
        <v>BYU</v>
      </c>
      <c r="E364" t="str">
        <f t="shared" si="47"/>
        <v>Oral Roberts</v>
      </c>
      <c r="F364" t="s">
        <v>592</v>
      </c>
      <c r="G364" t="str">
        <f t="shared" si="48"/>
        <v>0.58810397 0.41189603</v>
      </c>
      <c r="H364">
        <f t="shared" si="49"/>
        <v>11</v>
      </c>
      <c r="I364" t="str">
        <f t="shared" si="50"/>
        <v>0.58810397</v>
      </c>
      <c r="J364" t="str">
        <f t="shared" si="51"/>
        <v>0.411896</v>
      </c>
      <c r="K364" t="str">
        <f t="shared" si="52"/>
        <v>BYU</v>
      </c>
      <c r="L364">
        <v>1462</v>
      </c>
      <c r="M364" t="s">
        <v>3524</v>
      </c>
    </row>
    <row r="365" spans="1:13" x14ac:dyDescent="0.2">
      <c r="A365" t="s">
        <v>593</v>
      </c>
      <c r="B365">
        <f t="shared" si="45"/>
        <v>1140</v>
      </c>
      <c r="C365">
        <f t="shared" si="46"/>
        <v>1332</v>
      </c>
      <c r="D365" t="str">
        <f t="shared" si="53"/>
        <v>BYU</v>
      </c>
      <c r="E365" t="str">
        <f t="shared" si="47"/>
        <v>Oregon</v>
      </c>
      <c r="F365" t="s">
        <v>594</v>
      </c>
      <c r="G365" t="str">
        <f t="shared" si="48"/>
        <v>0.41978096 0.58021904</v>
      </c>
      <c r="H365">
        <f t="shared" si="49"/>
        <v>11</v>
      </c>
      <c r="I365" t="str">
        <f t="shared" si="50"/>
        <v>0.41978096</v>
      </c>
      <c r="J365" t="str">
        <f t="shared" si="51"/>
        <v>0.580219</v>
      </c>
      <c r="K365" t="str">
        <f t="shared" si="52"/>
        <v>Oregon</v>
      </c>
      <c r="L365">
        <v>1463</v>
      </c>
      <c r="M365" t="s">
        <v>3523</v>
      </c>
    </row>
    <row r="366" spans="1:13" x14ac:dyDescent="0.2">
      <c r="A366" t="s">
        <v>595</v>
      </c>
      <c r="B366">
        <f t="shared" si="45"/>
        <v>1140</v>
      </c>
      <c r="C366">
        <f t="shared" si="46"/>
        <v>1333</v>
      </c>
      <c r="D366" t="str">
        <f t="shared" si="53"/>
        <v>BYU</v>
      </c>
      <c r="E366" t="str">
        <f t="shared" si="47"/>
        <v>Oregon St</v>
      </c>
      <c r="F366" t="s">
        <v>142</v>
      </c>
      <c r="G366" t="str">
        <f t="shared" si="48"/>
        <v>0.07340943 0.92659057</v>
      </c>
      <c r="H366">
        <f t="shared" si="49"/>
        <v>11</v>
      </c>
      <c r="I366" t="str">
        <f t="shared" si="50"/>
        <v>0.07340943</v>
      </c>
      <c r="J366" t="str">
        <f t="shared" si="51"/>
        <v>0.926590</v>
      </c>
      <c r="K366" t="str">
        <f t="shared" si="52"/>
        <v>Oregon St</v>
      </c>
      <c r="L366">
        <v>1464</v>
      </c>
      <c r="M366" t="s">
        <v>3522</v>
      </c>
    </row>
    <row r="367" spans="1:13" x14ac:dyDescent="0.2">
      <c r="A367" t="s">
        <v>596</v>
      </c>
      <c r="B367">
        <f t="shared" si="45"/>
        <v>1140</v>
      </c>
      <c r="C367">
        <f t="shared" si="46"/>
        <v>1345</v>
      </c>
      <c r="D367" t="str">
        <f t="shared" si="53"/>
        <v>BYU</v>
      </c>
      <c r="E367" t="str">
        <f t="shared" si="47"/>
        <v>Purdue</v>
      </c>
      <c r="F367" t="s">
        <v>28</v>
      </c>
      <c r="G367" t="str">
        <f t="shared" si="48"/>
        <v>0.79687353 0.20312647</v>
      </c>
      <c r="H367">
        <f t="shared" si="49"/>
        <v>11</v>
      </c>
      <c r="I367" t="str">
        <f t="shared" si="50"/>
        <v>0.79687353</v>
      </c>
      <c r="J367" t="str">
        <f t="shared" si="51"/>
        <v>0.203126</v>
      </c>
      <c r="K367" t="str">
        <f t="shared" si="52"/>
        <v>BYU</v>
      </c>
      <c r="L367">
        <v>1465</v>
      </c>
      <c r="M367" t="s">
        <v>3521</v>
      </c>
    </row>
    <row r="368" spans="1:13" x14ac:dyDescent="0.2">
      <c r="A368" t="s">
        <v>597</v>
      </c>
      <c r="B368">
        <f t="shared" si="45"/>
        <v>1140</v>
      </c>
      <c r="C368">
        <f t="shared" si="46"/>
        <v>1353</v>
      </c>
      <c r="D368" t="str">
        <f t="shared" si="53"/>
        <v>BYU</v>
      </c>
      <c r="E368" t="str">
        <f t="shared" si="47"/>
        <v>Rutgers</v>
      </c>
      <c r="F368" t="s">
        <v>105</v>
      </c>
      <c r="G368" t="str">
        <f t="shared" si="48"/>
        <v>0.10867239 0.89132761</v>
      </c>
      <c r="H368">
        <f t="shared" si="49"/>
        <v>11</v>
      </c>
      <c r="I368" t="str">
        <f t="shared" si="50"/>
        <v>0.10867239</v>
      </c>
      <c r="J368" t="str">
        <f t="shared" si="51"/>
        <v>0.891327</v>
      </c>
      <c r="K368" t="str">
        <f t="shared" si="52"/>
        <v>Rutgers</v>
      </c>
      <c r="L368">
        <v>1466</v>
      </c>
      <c r="M368" t="s">
        <v>3520</v>
      </c>
    </row>
    <row r="369" spans="1:13" x14ac:dyDescent="0.2">
      <c r="A369" t="s">
        <v>598</v>
      </c>
      <c r="B369">
        <f t="shared" si="45"/>
        <v>1140</v>
      </c>
      <c r="C369">
        <f t="shared" si="46"/>
        <v>1361</v>
      </c>
      <c r="D369" t="str">
        <f t="shared" si="53"/>
        <v>BYU</v>
      </c>
      <c r="E369" t="str">
        <f t="shared" si="47"/>
        <v>San Diego St</v>
      </c>
      <c r="F369" t="s">
        <v>599</v>
      </c>
      <c r="G369" t="str">
        <f t="shared" si="48"/>
        <v>0.43454455 0.56545545</v>
      </c>
      <c r="H369">
        <f t="shared" si="49"/>
        <v>11</v>
      </c>
      <c r="I369" t="str">
        <f t="shared" si="50"/>
        <v>0.43454455</v>
      </c>
      <c r="J369" t="str">
        <f t="shared" si="51"/>
        <v>0.565455</v>
      </c>
      <c r="K369" t="str">
        <f t="shared" si="52"/>
        <v>San Diego St</v>
      </c>
      <c r="L369">
        <v>1467</v>
      </c>
      <c r="M369" t="s">
        <v>3519</v>
      </c>
    </row>
    <row r="370" spans="1:13" x14ac:dyDescent="0.2">
      <c r="A370" t="s">
        <v>600</v>
      </c>
      <c r="B370">
        <f t="shared" si="45"/>
        <v>1140</v>
      </c>
      <c r="C370">
        <f t="shared" si="46"/>
        <v>1364</v>
      </c>
      <c r="D370" t="str">
        <f t="shared" si="53"/>
        <v>BYU</v>
      </c>
      <c r="E370" t="str">
        <f t="shared" si="47"/>
        <v>UC Santa Barbara</v>
      </c>
      <c r="F370" t="s">
        <v>554</v>
      </c>
      <c r="G370" t="str">
        <f t="shared" si="48"/>
        <v>0.0350528 0.9649472</v>
      </c>
      <c r="H370">
        <f t="shared" si="49"/>
        <v>10</v>
      </c>
      <c r="I370" t="str">
        <f t="shared" si="50"/>
        <v xml:space="preserve">0.0350528 </v>
      </c>
      <c r="J370" t="str">
        <f t="shared" si="51"/>
        <v>.9649472</v>
      </c>
      <c r="K370" t="str">
        <f t="shared" si="52"/>
        <v>BYU</v>
      </c>
      <c r="L370">
        <v>1468</v>
      </c>
      <c r="M370" t="s">
        <v>3518</v>
      </c>
    </row>
    <row r="371" spans="1:13" x14ac:dyDescent="0.2">
      <c r="A371" t="s">
        <v>601</v>
      </c>
      <c r="B371">
        <f t="shared" si="45"/>
        <v>1140</v>
      </c>
      <c r="C371">
        <f t="shared" si="46"/>
        <v>1382</v>
      </c>
      <c r="D371" t="str">
        <f t="shared" si="53"/>
        <v>BYU</v>
      </c>
      <c r="E371" t="str">
        <f t="shared" si="47"/>
        <v>St Bonaventure</v>
      </c>
      <c r="F371" t="s">
        <v>602</v>
      </c>
      <c r="G371" t="str">
        <f t="shared" si="48"/>
        <v>0.03708212 0.96291788</v>
      </c>
      <c r="H371">
        <f t="shared" si="49"/>
        <v>11</v>
      </c>
      <c r="I371" t="str">
        <f t="shared" si="50"/>
        <v>0.03708212</v>
      </c>
      <c r="J371" t="str">
        <f t="shared" si="51"/>
        <v>0.962917</v>
      </c>
      <c r="K371" t="str">
        <f t="shared" si="52"/>
        <v>St Bonaventure</v>
      </c>
      <c r="L371">
        <v>1469</v>
      </c>
      <c r="M371" t="s">
        <v>3517</v>
      </c>
    </row>
    <row r="372" spans="1:13" x14ac:dyDescent="0.2">
      <c r="A372" t="s">
        <v>603</v>
      </c>
      <c r="B372">
        <f t="shared" si="45"/>
        <v>1140</v>
      </c>
      <c r="C372">
        <f t="shared" si="46"/>
        <v>1393</v>
      </c>
      <c r="D372" t="str">
        <f t="shared" si="53"/>
        <v>BYU</v>
      </c>
      <c r="E372" t="str">
        <f t="shared" si="47"/>
        <v>Syracuse</v>
      </c>
      <c r="F372" t="s">
        <v>604</v>
      </c>
      <c r="G372" t="str">
        <f t="shared" si="48"/>
        <v>0.18799502 0.81200498</v>
      </c>
      <c r="H372">
        <f t="shared" si="49"/>
        <v>11</v>
      </c>
      <c r="I372" t="str">
        <f t="shared" si="50"/>
        <v>0.18799502</v>
      </c>
      <c r="J372" t="str">
        <f t="shared" si="51"/>
        <v>0.812004</v>
      </c>
      <c r="K372" t="str">
        <f t="shared" si="52"/>
        <v>Syracuse</v>
      </c>
      <c r="L372">
        <v>1470</v>
      </c>
      <c r="M372" t="s">
        <v>3516</v>
      </c>
    </row>
    <row r="373" spans="1:13" x14ac:dyDescent="0.2">
      <c r="A373" t="s">
        <v>605</v>
      </c>
      <c r="B373">
        <f t="shared" si="45"/>
        <v>1140</v>
      </c>
      <c r="C373">
        <f t="shared" si="46"/>
        <v>1397</v>
      </c>
      <c r="D373" t="str">
        <f t="shared" si="53"/>
        <v>BYU</v>
      </c>
      <c r="E373" t="str">
        <f t="shared" si="47"/>
        <v>Tennessee</v>
      </c>
      <c r="F373" t="s">
        <v>535</v>
      </c>
      <c r="G373" t="str">
        <f t="shared" si="48"/>
        <v>0.69861814 0.30138186</v>
      </c>
      <c r="H373">
        <f t="shared" si="49"/>
        <v>11</v>
      </c>
      <c r="I373" t="str">
        <f t="shared" si="50"/>
        <v>0.69861814</v>
      </c>
      <c r="J373" t="str">
        <f t="shared" si="51"/>
        <v>0.301381</v>
      </c>
      <c r="K373" t="str">
        <f t="shared" si="52"/>
        <v>BYU</v>
      </c>
      <c r="L373">
        <v>1471</v>
      </c>
      <c r="M373" t="s">
        <v>3515</v>
      </c>
    </row>
    <row r="374" spans="1:13" x14ac:dyDescent="0.2">
      <c r="A374" t="s">
        <v>606</v>
      </c>
      <c r="B374">
        <f t="shared" si="45"/>
        <v>1140</v>
      </c>
      <c r="C374">
        <f t="shared" si="46"/>
        <v>1400</v>
      </c>
      <c r="D374" t="str">
        <f t="shared" si="53"/>
        <v>BYU</v>
      </c>
      <c r="E374" t="str">
        <f t="shared" si="47"/>
        <v>Texas</v>
      </c>
      <c r="F374" t="s">
        <v>607</v>
      </c>
      <c r="G374" t="str">
        <f t="shared" si="48"/>
        <v>0.83303847 0.16696153</v>
      </c>
      <c r="H374">
        <f t="shared" si="49"/>
        <v>11</v>
      </c>
      <c r="I374" t="str">
        <f t="shared" si="50"/>
        <v>0.83303847</v>
      </c>
      <c r="J374" t="str">
        <f t="shared" si="51"/>
        <v>0.166961</v>
      </c>
      <c r="K374" t="str">
        <f t="shared" si="52"/>
        <v>BYU</v>
      </c>
    </row>
    <row r="375" spans="1:13" x14ac:dyDescent="0.2">
      <c r="A375" t="s">
        <v>608</v>
      </c>
      <c r="B375">
        <f t="shared" si="45"/>
        <v>1140</v>
      </c>
      <c r="C375">
        <f t="shared" si="46"/>
        <v>1403</v>
      </c>
      <c r="D375" t="str">
        <f t="shared" si="53"/>
        <v>BYU</v>
      </c>
      <c r="E375" t="str">
        <f t="shared" si="47"/>
        <v>Texas Tech</v>
      </c>
      <c r="F375" t="s">
        <v>609</v>
      </c>
      <c r="G375" t="str">
        <f t="shared" si="48"/>
        <v>0.86797596 0.13202404</v>
      </c>
      <c r="H375">
        <f t="shared" si="49"/>
        <v>11</v>
      </c>
      <c r="I375" t="str">
        <f t="shared" si="50"/>
        <v>0.86797596</v>
      </c>
      <c r="J375" t="str">
        <f t="shared" si="51"/>
        <v>0.132024</v>
      </c>
      <c r="K375" t="str">
        <f t="shared" si="52"/>
        <v>BYU</v>
      </c>
    </row>
    <row r="376" spans="1:13" x14ac:dyDescent="0.2">
      <c r="A376" t="s">
        <v>610</v>
      </c>
      <c r="B376">
        <f t="shared" si="45"/>
        <v>1140</v>
      </c>
      <c r="C376">
        <f t="shared" si="46"/>
        <v>1411</v>
      </c>
      <c r="D376" t="str">
        <f t="shared" si="53"/>
        <v>BYU</v>
      </c>
      <c r="E376" t="str">
        <f t="shared" si="47"/>
        <v>TX Southern</v>
      </c>
      <c r="F376" t="s">
        <v>105</v>
      </c>
      <c r="G376" t="str">
        <f t="shared" si="48"/>
        <v>0.10867239 0.89132761</v>
      </c>
      <c r="H376">
        <f t="shared" si="49"/>
        <v>11</v>
      </c>
      <c r="I376" t="str">
        <f t="shared" si="50"/>
        <v>0.10867239</v>
      </c>
      <c r="J376" t="str">
        <f t="shared" si="51"/>
        <v>0.891327</v>
      </c>
      <c r="K376" t="str">
        <f t="shared" si="52"/>
        <v>TX Southern</v>
      </c>
    </row>
    <row r="377" spans="1:13" x14ac:dyDescent="0.2">
      <c r="A377" t="s">
        <v>611</v>
      </c>
      <c r="B377">
        <f t="shared" si="45"/>
        <v>1140</v>
      </c>
      <c r="C377">
        <f t="shared" si="46"/>
        <v>1417</v>
      </c>
      <c r="D377" t="str">
        <f t="shared" si="53"/>
        <v>BYU</v>
      </c>
      <c r="E377" t="str">
        <f t="shared" si="47"/>
        <v>UCLA</v>
      </c>
      <c r="F377" t="s">
        <v>230</v>
      </c>
      <c r="G377" t="str">
        <f t="shared" si="48"/>
        <v>0.10271877 0.89728123</v>
      </c>
      <c r="H377">
        <f t="shared" si="49"/>
        <v>11</v>
      </c>
      <c r="I377" t="str">
        <f t="shared" si="50"/>
        <v>0.10271877</v>
      </c>
      <c r="J377" t="str">
        <f t="shared" si="51"/>
        <v>0.897281</v>
      </c>
      <c r="K377" t="str">
        <f t="shared" si="52"/>
        <v>UCLA</v>
      </c>
    </row>
    <row r="378" spans="1:13" x14ac:dyDescent="0.2">
      <c r="A378" t="s">
        <v>612</v>
      </c>
      <c r="B378">
        <f t="shared" si="45"/>
        <v>1140</v>
      </c>
      <c r="C378">
        <f t="shared" si="46"/>
        <v>1422</v>
      </c>
      <c r="D378" t="str">
        <f t="shared" si="53"/>
        <v>BYU</v>
      </c>
      <c r="E378" t="str">
        <f t="shared" si="47"/>
        <v>UNC Greensboro</v>
      </c>
      <c r="F378" t="s">
        <v>613</v>
      </c>
      <c r="G378" t="str">
        <f t="shared" si="48"/>
        <v>0.08631984 0.91368016</v>
      </c>
      <c r="H378">
        <f t="shared" si="49"/>
        <v>11</v>
      </c>
      <c r="I378" t="str">
        <f t="shared" si="50"/>
        <v>0.08631984</v>
      </c>
      <c r="J378" t="str">
        <f t="shared" si="51"/>
        <v>0.913680</v>
      </c>
      <c r="K378" t="str">
        <f t="shared" si="52"/>
        <v>UNC Greensboro</v>
      </c>
    </row>
    <row r="379" spans="1:13" x14ac:dyDescent="0.2">
      <c r="A379" t="s">
        <v>614</v>
      </c>
      <c r="B379">
        <f t="shared" si="45"/>
        <v>1140</v>
      </c>
      <c r="C379">
        <f t="shared" si="46"/>
        <v>1425</v>
      </c>
      <c r="D379" t="str">
        <f t="shared" si="53"/>
        <v>BYU</v>
      </c>
      <c r="E379" t="str">
        <f t="shared" si="47"/>
        <v>USC</v>
      </c>
      <c r="F379" t="s">
        <v>609</v>
      </c>
      <c r="G379" t="str">
        <f t="shared" si="48"/>
        <v>0.86797596 0.13202404</v>
      </c>
      <c r="H379">
        <f t="shared" si="49"/>
        <v>11</v>
      </c>
      <c r="I379" t="str">
        <f t="shared" si="50"/>
        <v>0.86797596</v>
      </c>
      <c r="J379" t="str">
        <f t="shared" si="51"/>
        <v>0.132024</v>
      </c>
      <c r="K379" t="str">
        <f t="shared" si="52"/>
        <v>BYU</v>
      </c>
    </row>
    <row r="380" spans="1:13" x14ac:dyDescent="0.2">
      <c r="A380" t="s">
        <v>615</v>
      </c>
      <c r="B380">
        <f t="shared" si="45"/>
        <v>1140</v>
      </c>
      <c r="C380">
        <f t="shared" si="46"/>
        <v>1429</v>
      </c>
      <c r="D380" t="str">
        <f t="shared" si="53"/>
        <v>BYU</v>
      </c>
      <c r="E380" t="str">
        <f t="shared" si="47"/>
        <v>Utah St</v>
      </c>
      <c r="F380" t="s">
        <v>616</v>
      </c>
      <c r="G380" t="str">
        <f t="shared" si="48"/>
        <v>0.06101192 0.93898808</v>
      </c>
      <c r="H380">
        <f t="shared" si="49"/>
        <v>11</v>
      </c>
      <c r="I380" t="str">
        <f t="shared" si="50"/>
        <v>0.06101192</v>
      </c>
      <c r="J380" t="str">
        <f t="shared" si="51"/>
        <v>0.938988</v>
      </c>
      <c r="K380" t="str">
        <f t="shared" si="52"/>
        <v>Utah St</v>
      </c>
    </row>
    <row r="381" spans="1:13" x14ac:dyDescent="0.2">
      <c r="A381" t="s">
        <v>617</v>
      </c>
      <c r="B381">
        <f t="shared" si="45"/>
        <v>1140</v>
      </c>
      <c r="C381">
        <f t="shared" si="46"/>
        <v>1433</v>
      </c>
      <c r="D381" t="str">
        <f t="shared" si="53"/>
        <v>BYU</v>
      </c>
      <c r="E381" t="str">
        <f t="shared" si="47"/>
        <v>VCU</v>
      </c>
      <c r="F381" t="s">
        <v>142</v>
      </c>
      <c r="G381" t="str">
        <f t="shared" si="48"/>
        <v>0.07340943 0.92659057</v>
      </c>
      <c r="H381">
        <f t="shared" si="49"/>
        <v>11</v>
      </c>
      <c r="I381" t="str">
        <f t="shared" si="50"/>
        <v>0.07340943</v>
      </c>
      <c r="J381" t="str">
        <f t="shared" si="51"/>
        <v>0.926590</v>
      </c>
      <c r="K381" t="str">
        <f t="shared" si="52"/>
        <v>VCU</v>
      </c>
    </row>
    <row r="382" spans="1:13" x14ac:dyDescent="0.2">
      <c r="A382" t="s">
        <v>618</v>
      </c>
      <c r="B382">
        <f t="shared" si="45"/>
        <v>1140</v>
      </c>
      <c r="C382">
        <f t="shared" si="46"/>
        <v>1437</v>
      </c>
      <c r="D382" t="str">
        <f t="shared" si="53"/>
        <v>BYU</v>
      </c>
      <c r="E382" t="str">
        <f t="shared" si="47"/>
        <v>Villanova</v>
      </c>
      <c r="F382" t="s">
        <v>619</v>
      </c>
      <c r="G382" t="str">
        <f t="shared" si="48"/>
        <v>0.37834894 0.62165106</v>
      </c>
      <c r="H382">
        <f t="shared" si="49"/>
        <v>11</v>
      </c>
      <c r="I382" t="str">
        <f t="shared" si="50"/>
        <v>0.37834894</v>
      </c>
      <c r="J382" t="str">
        <f t="shared" si="51"/>
        <v>0.621651</v>
      </c>
      <c r="K382" t="str">
        <f t="shared" si="52"/>
        <v>Villanova</v>
      </c>
    </row>
    <row r="383" spans="1:13" x14ac:dyDescent="0.2">
      <c r="A383" t="s">
        <v>620</v>
      </c>
      <c r="B383">
        <f t="shared" si="45"/>
        <v>1140</v>
      </c>
      <c r="C383">
        <f t="shared" si="46"/>
        <v>1438</v>
      </c>
      <c r="D383" t="str">
        <f t="shared" si="53"/>
        <v>BYU</v>
      </c>
      <c r="E383" t="str">
        <f t="shared" si="47"/>
        <v>Virginia</v>
      </c>
      <c r="F383" t="s">
        <v>621</v>
      </c>
      <c r="G383" t="str">
        <f t="shared" si="48"/>
        <v>0.96282348 0.03717652</v>
      </c>
      <c r="H383">
        <f t="shared" si="49"/>
        <v>11</v>
      </c>
      <c r="I383" t="str">
        <f t="shared" si="50"/>
        <v>0.96282348</v>
      </c>
      <c r="J383" t="str">
        <f t="shared" si="51"/>
        <v>0.037176</v>
      </c>
      <c r="K383" t="str">
        <f t="shared" si="52"/>
        <v>BYU</v>
      </c>
    </row>
    <row r="384" spans="1:13" x14ac:dyDescent="0.2">
      <c r="A384" t="s">
        <v>622</v>
      </c>
      <c r="B384">
        <f t="shared" si="45"/>
        <v>1140</v>
      </c>
      <c r="C384">
        <f t="shared" si="46"/>
        <v>1439</v>
      </c>
      <c r="D384" t="str">
        <f t="shared" si="53"/>
        <v>BYU</v>
      </c>
      <c r="E384" t="str">
        <f t="shared" si="47"/>
        <v>Virginia Tech</v>
      </c>
      <c r="F384" t="s">
        <v>623</v>
      </c>
      <c r="G384" t="str">
        <f t="shared" si="48"/>
        <v>0.09780262 0.90219738</v>
      </c>
      <c r="H384">
        <f t="shared" si="49"/>
        <v>11</v>
      </c>
      <c r="I384" t="str">
        <f t="shared" si="50"/>
        <v>0.09780262</v>
      </c>
      <c r="J384" t="str">
        <f t="shared" si="51"/>
        <v>0.902197</v>
      </c>
      <c r="K384" t="str">
        <f t="shared" si="52"/>
        <v>Virginia Tech</v>
      </c>
    </row>
    <row r="385" spans="1:11" x14ac:dyDescent="0.2">
      <c r="A385" t="s">
        <v>624</v>
      </c>
      <c r="B385">
        <f t="shared" si="45"/>
        <v>1140</v>
      </c>
      <c r="C385">
        <f t="shared" si="46"/>
        <v>1452</v>
      </c>
      <c r="D385" t="str">
        <f t="shared" si="53"/>
        <v>BYU</v>
      </c>
      <c r="E385" t="str">
        <f t="shared" si="47"/>
        <v>West Virginia</v>
      </c>
      <c r="F385" t="s">
        <v>625</v>
      </c>
      <c r="G385" t="str">
        <f t="shared" si="48"/>
        <v>0.14391305 0.85608695</v>
      </c>
      <c r="H385">
        <f t="shared" si="49"/>
        <v>11</v>
      </c>
      <c r="I385" t="str">
        <f t="shared" si="50"/>
        <v>0.14391305</v>
      </c>
      <c r="J385" t="str">
        <f t="shared" si="51"/>
        <v>0.856086</v>
      </c>
      <c r="K385" t="str">
        <f t="shared" si="52"/>
        <v>West Virginia</v>
      </c>
    </row>
    <row r="386" spans="1:11" x14ac:dyDescent="0.2">
      <c r="A386" t="s">
        <v>626</v>
      </c>
      <c r="B386">
        <f t="shared" si="45"/>
        <v>1140</v>
      </c>
      <c r="C386">
        <f t="shared" si="46"/>
        <v>1455</v>
      </c>
      <c r="D386" t="str">
        <f t="shared" si="53"/>
        <v>BYU</v>
      </c>
      <c r="E386" t="str">
        <f t="shared" si="47"/>
        <v>Wichita St</v>
      </c>
      <c r="F386" t="s">
        <v>627</v>
      </c>
      <c r="G386" t="str">
        <f t="shared" si="48"/>
        <v>0.58756182 0.41243818</v>
      </c>
      <c r="H386">
        <f t="shared" si="49"/>
        <v>11</v>
      </c>
      <c r="I386" t="str">
        <f t="shared" si="50"/>
        <v>0.58756182</v>
      </c>
      <c r="J386" t="str">
        <f t="shared" si="51"/>
        <v>0.412438</v>
      </c>
      <c r="K386" t="str">
        <f t="shared" si="52"/>
        <v>BYU</v>
      </c>
    </row>
    <row r="387" spans="1:11" x14ac:dyDescent="0.2">
      <c r="A387" t="s">
        <v>628</v>
      </c>
      <c r="B387">
        <f t="shared" ref="B387:B450" si="54">INT(MID(A387,6,4))</f>
        <v>1140</v>
      </c>
      <c r="C387">
        <f t="shared" ref="C387:C450" si="55">INT(MID(A387,11,4))</f>
        <v>1457</v>
      </c>
      <c r="D387" t="str">
        <f t="shared" si="53"/>
        <v>BYU</v>
      </c>
      <c r="E387" t="str">
        <f t="shared" ref="E387:E450" si="56">INDEX($M$3:$M$373,MATCH(C387,$L$3:$L$373))</f>
        <v>Winthrop</v>
      </c>
      <c r="F387" t="s">
        <v>629</v>
      </c>
      <c r="G387" t="str">
        <f t="shared" ref="G387:G450" si="57">REPLACE(LEFT(F387,LEN(F387)-2),1,2,"")</f>
        <v>0.04111147 0.95888853</v>
      </c>
      <c r="H387">
        <f t="shared" ref="H387:H450" si="58">SEARCH(" ",G387)</f>
        <v>11</v>
      </c>
      <c r="I387" t="str">
        <f t="shared" ref="I387:I450" si="59">LEFT(G387,10)</f>
        <v>0.04111147</v>
      </c>
      <c r="J387" t="str">
        <f t="shared" ref="J387:J450" si="60">MID(G387,12,8)</f>
        <v>0.958888</v>
      </c>
      <c r="K387" t="str">
        <f t="shared" ref="K387:K450" si="61">IF(I387&gt;J387,D387,E387)</f>
        <v>Winthrop</v>
      </c>
    </row>
    <row r="388" spans="1:11" x14ac:dyDescent="0.2">
      <c r="A388" t="s">
        <v>630</v>
      </c>
      <c r="B388">
        <f t="shared" si="54"/>
        <v>1140</v>
      </c>
      <c r="C388">
        <f t="shared" si="55"/>
        <v>1458</v>
      </c>
      <c r="D388" t="str">
        <f t="shared" si="53"/>
        <v>BYU</v>
      </c>
      <c r="E388" t="str">
        <f t="shared" si="56"/>
        <v>Wisconsin</v>
      </c>
      <c r="F388" t="s">
        <v>631</v>
      </c>
      <c r="G388" t="str">
        <f t="shared" si="57"/>
        <v>0.99701767 0.00298233</v>
      </c>
      <c r="H388">
        <f t="shared" si="58"/>
        <v>11</v>
      </c>
      <c r="I388" t="str">
        <f t="shared" si="59"/>
        <v>0.99701767</v>
      </c>
      <c r="J388" t="str">
        <f t="shared" si="60"/>
        <v>0.002982</v>
      </c>
      <c r="K388" t="str">
        <f t="shared" si="61"/>
        <v>BYU</v>
      </c>
    </row>
    <row r="389" spans="1:11" x14ac:dyDescent="0.2">
      <c r="A389" t="s">
        <v>632</v>
      </c>
      <c r="B389">
        <f t="shared" si="54"/>
        <v>1155</v>
      </c>
      <c r="C389">
        <f t="shared" si="55"/>
        <v>1156</v>
      </c>
      <c r="D389" t="str">
        <f t="shared" ref="D389:D452" si="62">INDEX($M$3:$M$373,MATCH(B389,$L$3:$L$373))</f>
        <v>Clemson</v>
      </c>
      <c r="E389" t="str">
        <f t="shared" si="56"/>
        <v>Cleveland St</v>
      </c>
      <c r="F389" t="s">
        <v>633</v>
      </c>
      <c r="G389" t="str">
        <f t="shared" si="57"/>
        <v>0.43212306 0.56787694</v>
      </c>
      <c r="H389">
        <f t="shared" si="58"/>
        <v>11</v>
      </c>
      <c r="I389" t="str">
        <f t="shared" si="59"/>
        <v>0.43212306</v>
      </c>
      <c r="J389" t="str">
        <f t="shared" si="60"/>
        <v>0.567876</v>
      </c>
      <c r="K389" t="str">
        <f t="shared" si="61"/>
        <v>Cleveland St</v>
      </c>
    </row>
    <row r="390" spans="1:11" x14ac:dyDescent="0.2">
      <c r="A390" t="s">
        <v>634</v>
      </c>
      <c r="B390">
        <f t="shared" si="54"/>
        <v>1155</v>
      </c>
      <c r="C390">
        <f t="shared" si="55"/>
        <v>1159</v>
      </c>
      <c r="D390" t="str">
        <f t="shared" si="62"/>
        <v>Clemson</v>
      </c>
      <c r="E390" t="str">
        <f t="shared" si="56"/>
        <v>Colgate</v>
      </c>
      <c r="F390" t="s">
        <v>635</v>
      </c>
      <c r="G390" t="str">
        <f t="shared" si="57"/>
        <v>0.29297263 0.70702737</v>
      </c>
      <c r="H390">
        <f t="shared" si="58"/>
        <v>11</v>
      </c>
      <c r="I390" t="str">
        <f t="shared" si="59"/>
        <v>0.29297263</v>
      </c>
      <c r="J390" t="str">
        <f t="shared" si="60"/>
        <v>0.707027</v>
      </c>
      <c r="K390" t="str">
        <f t="shared" si="61"/>
        <v>Colgate</v>
      </c>
    </row>
    <row r="391" spans="1:11" x14ac:dyDescent="0.2">
      <c r="A391" t="s">
        <v>636</v>
      </c>
      <c r="B391">
        <f t="shared" si="54"/>
        <v>1155</v>
      </c>
      <c r="C391">
        <f t="shared" si="55"/>
        <v>1160</v>
      </c>
      <c r="D391" t="str">
        <f t="shared" si="62"/>
        <v>Clemson</v>
      </c>
      <c r="E391" t="str">
        <f t="shared" si="56"/>
        <v>Colorado</v>
      </c>
      <c r="F391" t="s">
        <v>637</v>
      </c>
      <c r="G391" t="str">
        <f t="shared" si="57"/>
        <v>0.96383069 0.03616931</v>
      </c>
      <c r="H391">
        <f t="shared" si="58"/>
        <v>11</v>
      </c>
      <c r="I391" t="str">
        <f t="shared" si="59"/>
        <v>0.96383069</v>
      </c>
      <c r="J391" t="str">
        <f t="shared" si="60"/>
        <v>0.036169</v>
      </c>
      <c r="K391" t="str">
        <f t="shared" si="61"/>
        <v>Clemson</v>
      </c>
    </row>
    <row r="392" spans="1:11" x14ac:dyDescent="0.2">
      <c r="A392" t="s">
        <v>638</v>
      </c>
      <c r="B392">
        <f t="shared" si="54"/>
        <v>1155</v>
      </c>
      <c r="C392">
        <f t="shared" si="55"/>
        <v>1163</v>
      </c>
      <c r="D392" t="str">
        <f t="shared" si="62"/>
        <v>Clemson</v>
      </c>
      <c r="E392" t="str">
        <f t="shared" si="56"/>
        <v>Connecticut</v>
      </c>
      <c r="F392" t="s">
        <v>637</v>
      </c>
      <c r="G392" t="str">
        <f t="shared" si="57"/>
        <v>0.96383069 0.03616931</v>
      </c>
      <c r="H392">
        <f t="shared" si="58"/>
        <v>11</v>
      </c>
      <c r="I392" t="str">
        <f t="shared" si="59"/>
        <v>0.96383069</v>
      </c>
      <c r="J392" t="str">
        <f t="shared" si="60"/>
        <v>0.036169</v>
      </c>
      <c r="K392" t="str">
        <f t="shared" si="61"/>
        <v>Clemson</v>
      </c>
    </row>
    <row r="393" spans="1:11" x14ac:dyDescent="0.2">
      <c r="A393" t="s">
        <v>639</v>
      </c>
      <c r="B393">
        <f t="shared" si="54"/>
        <v>1155</v>
      </c>
      <c r="C393">
        <f t="shared" si="55"/>
        <v>1166</v>
      </c>
      <c r="D393" t="str">
        <f t="shared" si="62"/>
        <v>Clemson</v>
      </c>
      <c r="E393" t="str">
        <f t="shared" si="56"/>
        <v>Creighton</v>
      </c>
      <c r="F393" t="s">
        <v>303</v>
      </c>
      <c r="G393" t="str">
        <f t="shared" si="57"/>
        <v>0.91986021 0.08013979</v>
      </c>
      <c r="H393">
        <f t="shared" si="58"/>
        <v>11</v>
      </c>
      <c r="I393" t="str">
        <f t="shared" si="59"/>
        <v>0.91986021</v>
      </c>
      <c r="J393" t="str">
        <f t="shared" si="60"/>
        <v>0.080139</v>
      </c>
      <c r="K393" t="str">
        <f t="shared" si="61"/>
        <v>Clemson</v>
      </c>
    </row>
    <row r="394" spans="1:11" x14ac:dyDescent="0.2">
      <c r="A394" t="s">
        <v>640</v>
      </c>
      <c r="B394">
        <f t="shared" si="54"/>
        <v>1155</v>
      </c>
      <c r="C394">
        <f t="shared" si="55"/>
        <v>1179</v>
      </c>
      <c r="D394" t="str">
        <f t="shared" si="62"/>
        <v>Clemson</v>
      </c>
      <c r="E394" t="str">
        <f t="shared" si="56"/>
        <v>Drake</v>
      </c>
      <c r="F394" t="s">
        <v>317</v>
      </c>
      <c r="G394" t="str">
        <f t="shared" si="57"/>
        <v>0.25001794 0.74998206</v>
      </c>
      <c r="H394">
        <f t="shared" si="58"/>
        <v>11</v>
      </c>
      <c r="I394" t="str">
        <f t="shared" si="59"/>
        <v>0.25001794</v>
      </c>
      <c r="J394" t="str">
        <f t="shared" si="60"/>
        <v>0.749982</v>
      </c>
      <c r="K394" t="str">
        <f t="shared" si="61"/>
        <v>Drake</v>
      </c>
    </row>
    <row r="395" spans="1:11" x14ac:dyDescent="0.2">
      <c r="A395" t="s">
        <v>641</v>
      </c>
      <c r="B395">
        <f t="shared" si="54"/>
        <v>1155</v>
      </c>
      <c r="C395">
        <f t="shared" si="55"/>
        <v>1180</v>
      </c>
      <c r="D395" t="str">
        <f t="shared" si="62"/>
        <v>Clemson</v>
      </c>
      <c r="E395" t="str">
        <f t="shared" si="56"/>
        <v>Drexel</v>
      </c>
      <c r="F395" t="s">
        <v>642</v>
      </c>
      <c r="G395" t="str">
        <f t="shared" si="57"/>
        <v>0.29165157 0.70834843</v>
      </c>
      <c r="H395">
        <f t="shared" si="58"/>
        <v>11</v>
      </c>
      <c r="I395" t="str">
        <f t="shared" si="59"/>
        <v>0.29165157</v>
      </c>
      <c r="J395" t="str">
        <f t="shared" si="60"/>
        <v>0.708348</v>
      </c>
      <c r="K395" t="str">
        <f t="shared" si="61"/>
        <v>Drexel</v>
      </c>
    </row>
    <row r="396" spans="1:11" x14ac:dyDescent="0.2">
      <c r="A396" t="s">
        <v>643</v>
      </c>
      <c r="B396">
        <f t="shared" si="54"/>
        <v>1155</v>
      </c>
      <c r="C396">
        <f t="shared" si="55"/>
        <v>1186</v>
      </c>
      <c r="D396" t="str">
        <f t="shared" si="62"/>
        <v>Clemson</v>
      </c>
      <c r="E396" t="str">
        <f t="shared" si="56"/>
        <v>E Washington</v>
      </c>
      <c r="F396" t="s">
        <v>644</v>
      </c>
      <c r="G396" t="str">
        <f t="shared" si="57"/>
        <v>0.15891258 0.84108742</v>
      </c>
      <c r="H396">
        <f t="shared" si="58"/>
        <v>11</v>
      </c>
      <c r="I396" t="str">
        <f t="shared" si="59"/>
        <v>0.15891258</v>
      </c>
      <c r="J396" t="str">
        <f t="shared" si="60"/>
        <v>0.841087</v>
      </c>
      <c r="K396" t="str">
        <f t="shared" si="61"/>
        <v>E Washington</v>
      </c>
    </row>
    <row r="397" spans="1:11" x14ac:dyDescent="0.2">
      <c r="A397" t="s">
        <v>645</v>
      </c>
      <c r="B397">
        <f t="shared" si="54"/>
        <v>1155</v>
      </c>
      <c r="C397">
        <f t="shared" si="55"/>
        <v>1196</v>
      </c>
      <c r="D397" t="str">
        <f t="shared" si="62"/>
        <v>Clemson</v>
      </c>
      <c r="E397" t="str">
        <f t="shared" si="56"/>
        <v>Florida</v>
      </c>
      <c r="F397" t="s">
        <v>646</v>
      </c>
      <c r="G397" t="str">
        <f t="shared" si="57"/>
        <v>0.91200987 0.08799013</v>
      </c>
      <c r="H397">
        <f t="shared" si="58"/>
        <v>11</v>
      </c>
      <c r="I397" t="str">
        <f t="shared" si="59"/>
        <v>0.91200987</v>
      </c>
      <c r="J397" t="str">
        <f t="shared" si="60"/>
        <v>0.087990</v>
      </c>
      <c r="K397" t="str">
        <f t="shared" si="61"/>
        <v>Clemson</v>
      </c>
    </row>
    <row r="398" spans="1:11" x14ac:dyDescent="0.2">
      <c r="A398" t="s">
        <v>647</v>
      </c>
      <c r="B398">
        <f t="shared" si="54"/>
        <v>1155</v>
      </c>
      <c r="C398">
        <f t="shared" si="55"/>
        <v>1199</v>
      </c>
      <c r="D398" t="str">
        <f t="shared" si="62"/>
        <v>Clemson</v>
      </c>
      <c r="E398" t="str">
        <f t="shared" si="56"/>
        <v>Florida St</v>
      </c>
      <c r="F398" t="s">
        <v>648</v>
      </c>
      <c r="G398" t="str">
        <f t="shared" si="57"/>
        <v>0.96207517 0.03792483</v>
      </c>
      <c r="H398">
        <f t="shared" si="58"/>
        <v>11</v>
      </c>
      <c r="I398" t="str">
        <f t="shared" si="59"/>
        <v>0.96207517</v>
      </c>
      <c r="J398" t="str">
        <f t="shared" si="60"/>
        <v>0.037924</v>
      </c>
      <c r="K398" t="str">
        <f t="shared" si="61"/>
        <v>Clemson</v>
      </c>
    </row>
    <row r="399" spans="1:11" x14ac:dyDescent="0.2">
      <c r="A399" t="s">
        <v>649</v>
      </c>
      <c r="B399">
        <f t="shared" si="54"/>
        <v>1155</v>
      </c>
      <c r="C399">
        <f t="shared" si="55"/>
        <v>1207</v>
      </c>
      <c r="D399" t="str">
        <f t="shared" si="62"/>
        <v>Clemson</v>
      </c>
      <c r="E399" t="str">
        <f t="shared" si="56"/>
        <v>Georgetown</v>
      </c>
      <c r="F399" t="s">
        <v>650</v>
      </c>
      <c r="G399" t="str">
        <f t="shared" si="57"/>
        <v>0.86590064 0.13409936</v>
      </c>
      <c r="H399">
        <f t="shared" si="58"/>
        <v>11</v>
      </c>
      <c r="I399" t="str">
        <f t="shared" si="59"/>
        <v>0.86590064</v>
      </c>
      <c r="J399" t="str">
        <f t="shared" si="60"/>
        <v>0.134099</v>
      </c>
      <c r="K399" t="str">
        <f t="shared" si="61"/>
        <v>Clemson</v>
      </c>
    </row>
    <row r="400" spans="1:11" x14ac:dyDescent="0.2">
      <c r="A400" t="s">
        <v>651</v>
      </c>
      <c r="B400">
        <f t="shared" si="54"/>
        <v>1155</v>
      </c>
      <c r="C400">
        <f t="shared" si="55"/>
        <v>1210</v>
      </c>
      <c r="D400" t="str">
        <f t="shared" si="62"/>
        <v>Clemson</v>
      </c>
      <c r="E400" t="str">
        <f t="shared" si="56"/>
        <v>Georgia Tech</v>
      </c>
      <c r="F400" t="s">
        <v>637</v>
      </c>
      <c r="G400" t="str">
        <f t="shared" si="57"/>
        <v>0.96383069 0.03616931</v>
      </c>
      <c r="H400">
        <f t="shared" si="58"/>
        <v>11</v>
      </c>
      <c r="I400" t="str">
        <f t="shared" si="59"/>
        <v>0.96383069</v>
      </c>
      <c r="J400" t="str">
        <f t="shared" si="60"/>
        <v>0.036169</v>
      </c>
      <c r="K400" t="str">
        <f t="shared" si="61"/>
        <v>Clemson</v>
      </c>
    </row>
    <row r="401" spans="1:11" x14ac:dyDescent="0.2">
      <c r="A401" t="s">
        <v>652</v>
      </c>
      <c r="B401">
        <f t="shared" si="54"/>
        <v>1155</v>
      </c>
      <c r="C401">
        <f t="shared" si="55"/>
        <v>1211</v>
      </c>
      <c r="D401" t="str">
        <f t="shared" si="62"/>
        <v>Clemson</v>
      </c>
      <c r="E401" t="str">
        <f t="shared" si="56"/>
        <v>Gonzaga</v>
      </c>
      <c r="F401" t="s">
        <v>637</v>
      </c>
      <c r="G401" t="str">
        <f t="shared" si="57"/>
        <v>0.96383069 0.03616931</v>
      </c>
      <c r="H401">
        <f t="shared" si="58"/>
        <v>11</v>
      </c>
      <c r="I401" t="str">
        <f t="shared" si="59"/>
        <v>0.96383069</v>
      </c>
      <c r="J401" t="str">
        <f t="shared" si="60"/>
        <v>0.036169</v>
      </c>
      <c r="K401" t="str">
        <f t="shared" si="61"/>
        <v>Clemson</v>
      </c>
    </row>
    <row r="402" spans="1:11" x14ac:dyDescent="0.2">
      <c r="A402" t="s">
        <v>653</v>
      </c>
      <c r="B402">
        <f t="shared" si="54"/>
        <v>1155</v>
      </c>
      <c r="C402">
        <f t="shared" si="55"/>
        <v>1213</v>
      </c>
      <c r="D402" t="str">
        <f t="shared" si="62"/>
        <v>Clemson</v>
      </c>
      <c r="E402" t="str">
        <f t="shared" si="56"/>
        <v>Grand Canyon</v>
      </c>
      <c r="F402" t="s">
        <v>317</v>
      </c>
      <c r="G402" t="str">
        <f t="shared" si="57"/>
        <v>0.25001794 0.74998206</v>
      </c>
      <c r="H402">
        <f t="shared" si="58"/>
        <v>11</v>
      </c>
      <c r="I402" t="str">
        <f t="shared" si="59"/>
        <v>0.25001794</v>
      </c>
      <c r="J402" t="str">
        <f t="shared" si="60"/>
        <v>0.749982</v>
      </c>
      <c r="K402" t="str">
        <f t="shared" si="61"/>
        <v>Grand Canyon</v>
      </c>
    </row>
    <row r="403" spans="1:11" x14ac:dyDescent="0.2">
      <c r="A403" t="s">
        <v>654</v>
      </c>
      <c r="B403">
        <f t="shared" si="54"/>
        <v>1155</v>
      </c>
      <c r="C403">
        <f t="shared" si="55"/>
        <v>1216</v>
      </c>
      <c r="D403" t="str">
        <f t="shared" si="62"/>
        <v>Clemson</v>
      </c>
      <c r="E403" t="str">
        <f t="shared" si="56"/>
        <v>Hartford</v>
      </c>
      <c r="F403" t="s">
        <v>655</v>
      </c>
      <c r="G403" t="str">
        <f t="shared" si="57"/>
        <v>0.1291061 0.8708939</v>
      </c>
      <c r="H403">
        <f t="shared" si="58"/>
        <v>10</v>
      </c>
      <c r="I403" t="str">
        <f t="shared" si="59"/>
        <v xml:space="preserve">0.1291061 </v>
      </c>
      <c r="J403" t="str">
        <f t="shared" si="60"/>
        <v>.8708939</v>
      </c>
      <c r="K403" t="str">
        <f t="shared" si="61"/>
        <v>Clemson</v>
      </c>
    </row>
    <row r="404" spans="1:11" x14ac:dyDescent="0.2">
      <c r="A404" t="s">
        <v>656</v>
      </c>
      <c r="B404">
        <f t="shared" si="54"/>
        <v>1155</v>
      </c>
      <c r="C404">
        <f t="shared" si="55"/>
        <v>1222</v>
      </c>
      <c r="D404" t="str">
        <f t="shared" si="62"/>
        <v>Clemson</v>
      </c>
      <c r="E404" t="str">
        <f t="shared" si="56"/>
        <v>Houston</v>
      </c>
      <c r="F404" t="s">
        <v>303</v>
      </c>
      <c r="G404" t="str">
        <f t="shared" si="57"/>
        <v>0.91986021 0.08013979</v>
      </c>
      <c r="H404">
        <f t="shared" si="58"/>
        <v>11</v>
      </c>
      <c r="I404" t="str">
        <f t="shared" si="59"/>
        <v>0.91986021</v>
      </c>
      <c r="J404" t="str">
        <f t="shared" si="60"/>
        <v>0.080139</v>
      </c>
      <c r="K404" t="str">
        <f t="shared" si="61"/>
        <v>Clemson</v>
      </c>
    </row>
    <row r="405" spans="1:11" x14ac:dyDescent="0.2">
      <c r="A405" t="s">
        <v>657</v>
      </c>
      <c r="B405">
        <f t="shared" si="54"/>
        <v>1155</v>
      </c>
      <c r="C405">
        <f t="shared" si="55"/>
        <v>1228</v>
      </c>
      <c r="D405" t="str">
        <f t="shared" si="62"/>
        <v>Clemson</v>
      </c>
      <c r="E405" t="str">
        <f t="shared" si="56"/>
        <v>Illinois</v>
      </c>
      <c r="F405" t="s">
        <v>637</v>
      </c>
      <c r="G405" t="str">
        <f t="shared" si="57"/>
        <v>0.96383069 0.03616931</v>
      </c>
      <c r="H405">
        <f t="shared" si="58"/>
        <v>11</v>
      </c>
      <c r="I405" t="str">
        <f t="shared" si="59"/>
        <v>0.96383069</v>
      </c>
      <c r="J405" t="str">
        <f t="shared" si="60"/>
        <v>0.036169</v>
      </c>
      <c r="K405" t="str">
        <f t="shared" si="61"/>
        <v>Clemson</v>
      </c>
    </row>
    <row r="406" spans="1:11" x14ac:dyDescent="0.2">
      <c r="A406" t="s">
        <v>658</v>
      </c>
      <c r="B406">
        <f t="shared" si="54"/>
        <v>1155</v>
      </c>
      <c r="C406">
        <f t="shared" si="55"/>
        <v>1233</v>
      </c>
      <c r="D406" t="str">
        <f t="shared" si="62"/>
        <v>Clemson</v>
      </c>
      <c r="E406" t="str">
        <f t="shared" si="56"/>
        <v>Iona</v>
      </c>
      <c r="F406" t="s">
        <v>317</v>
      </c>
      <c r="G406" t="str">
        <f t="shared" si="57"/>
        <v>0.25001794 0.74998206</v>
      </c>
      <c r="H406">
        <f t="shared" si="58"/>
        <v>11</v>
      </c>
      <c r="I406" t="str">
        <f t="shared" si="59"/>
        <v>0.25001794</v>
      </c>
      <c r="J406" t="str">
        <f t="shared" si="60"/>
        <v>0.749982</v>
      </c>
      <c r="K406" t="str">
        <f t="shared" si="61"/>
        <v>Iona</v>
      </c>
    </row>
    <row r="407" spans="1:11" x14ac:dyDescent="0.2">
      <c r="A407" t="s">
        <v>659</v>
      </c>
      <c r="B407">
        <f t="shared" si="54"/>
        <v>1155</v>
      </c>
      <c r="C407">
        <f t="shared" si="55"/>
        <v>1234</v>
      </c>
      <c r="D407" t="str">
        <f t="shared" si="62"/>
        <v>Clemson</v>
      </c>
      <c r="E407" t="str">
        <f t="shared" si="56"/>
        <v>Iowa</v>
      </c>
      <c r="F407" t="s">
        <v>303</v>
      </c>
      <c r="G407" t="str">
        <f t="shared" si="57"/>
        <v>0.91986021 0.08013979</v>
      </c>
      <c r="H407">
        <f t="shared" si="58"/>
        <v>11</v>
      </c>
      <c r="I407" t="str">
        <f t="shared" si="59"/>
        <v>0.91986021</v>
      </c>
      <c r="J407" t="str">
        <f t="shared" si="60"/>
        <v>0.080139</v>
      </c>
      <c r="K407" t="str">
        <f t="shared" si="61"/>
        <v>Clemson</v>
      </c>
    </row>
    <row r="408" spans="1:11" x14ac:dyDescent="0.2">
      <c r="A408" t="s">
        <v>660</v>
      </c>
      <c r="B408">
        <f t="shared" si="54"/>
        <v>1155</v>
      </c>
      <c r="C408">
        <f t="shared" si="55"/>
        <v>1242</v>
      </c>
      <c r="D408" t="str">
        <f t="shared" si="62"/>
        <v>Clemson</v>
      </c>
      <c r="E408" t="str">
        <f t="shared" si="56"/>
        <v>Kansas</v>
      </c>
      <c r="F408" t="s">
        <v>637</v>
      </c>
      <c r="G408" t="str">
        <f t="shared" si="57"/>
        <v>0.96383069 0.03616931</v>
      </c>
      <c r="H408">
        <f t="shared" si="58"/>
        <v>11</v>
      </c>
      <c r="I408" t="str">
        <f t="shared" si="59"/>
        <v>0.96383069</v>
      </c>
      <c r="J408" t="str">
        <f t="shared" si="60"/>
        <v>0.036169</v>
      </c>
      <c r="K408" t="str">
        <f t="shared" si="61"/>
        <v>Clemson</v>
      </c>
    </row>
    <row r="409" spans="1:11" x14ac:dyDescent="0.2">
      <c r="A409" t="s">
        <v>661</v>
      </c>
      <c r="B409">
        <f t="shared" si="54"/>
        <v>1155</v>
      </c>
      <c r="C409">
        <f t="shared" si="55"/>
        <v>1251</v>
      </c>
      <c r="D409" t="str">
        <f t="shared" si="62"/>
        <v>Clemson</v>
      </c>
      <c r="E409" t="str">
        <f t="shared" si="56"/>
        <v>Liberty</v>
      </c>
      <c r="F409" t="s">
        <v>662</v>
      </c>
      <c r="G409" t="str">
        <f t="shared" si="57"/>
        <v>0.2077512 0.7922488</v>
      </c>
      <c r="H409">
        <f t="shared" si="58"/>
        <v>10</v>
      </c>
      <c r="I409" t="str">
        <f t="shared" si="59"/>
        <v xml:space="preserve">0.2077512 </v>
      </c>
      <c r="J409" t="str">
        <f t="shared" si="60"/>
        <v>.7922488</v>
      </c>
      <c r="K409" t="str">
        <f t="shared" si="61"/>
        <v>Clemson</v>
      </c>
    </row>
    <row r="410" spans="1:11" x14ac:dyDescent="0.2">
      <c r="A410" t="s">
        <v>663</v>
      </c>
      <c r="B410">
        <f t="shared" si="54"/>
        <v>1155</v>
      </c>
      <c r="C410">
        <f t="shared" si="55"/>
        <v>1260</v>
      </c>
      <c r="D410" t="str">
        <f t="shared" si="62"/>
        <v>Clemson</v>
      </c>
      <c r="E410" t="str">
        <f t="shared" si="56"/>
        <v>Loyola-Chicago</v>
      </c>
      <c r="F410" t="s">
        <v>664</v>
      </c>
      <c r="G410" t="str">
        <f t="shared" si="57"/>
        <v>0.85837853 0.14162147</v>
      </c>
      <c r="H410">
        <f t="shared" si="58"/>
        <v>11</v>
      </c>
      <c r="I410" t="str">
        <f t="shared" si="59"/>
        <v>0.85837853</v>
      </c>
      <c r="J410" t="str">
        <f t="shared" si="60"/>
        <v>0.141621</v>
      </c>
      <c r="K410" t="str">
        <f t="shared" si="61"/>
        <v>Clemson</v>
      </c>
    </row>
    <row r="411" spans="1:11" x14ac:dyDescent="0.2">
      <c r="A411" t="s">
        <v>665</v>
      </c>
      <c r="B411">
        <f t="shared" si="54"/>
        <v>1155</v>
      </c>
      <c r="C411">
        <f t="shared" si="55"/>
        <v>1261</v>
      </c>
      <c r="D411" t="str">
        <f t="shared" si="62"/>
        <v>Clemson</v>
      </c>
      <c r="E411" t="str">
        <f t="shared" si="56"/>
        <v>LSU</v>
      </c>
      <c r="F411" t="s">
        <v>666</v>
      </c>
      <c r="G411" t="str">
        <f t="shared" si="57"/>
        <v>0.77784895 0.22215105</v>
      </c>
      <c r="H411">
        <f t="shared" si="58"/>
        <v>11</v>
      </c>
      <c r="I411" t="str">
        <f t="shared" si="59"/>
        <v>0.77784895</v>
      </c>
      <c r="J411" t="str">
        <f t="shared" si="60"/>
        <v>0.222151</v>
      </c>
      <c r="K411" t="str">
        <f t="shared" si="61"/>
        <v>Clemson</v>
      </c>
    </row>
    <row r="412" spans="1:11" x14ac:dyDescent="0.2">
      <c r="A412" t="s">
        <v>667</v>
      </c>
      <c r="B412">
        <f t="shared" si="54"/>
        <v>1155</v>
      </c>
      <c r="C412">
        <f t="shared" si="55"/>
        <v>1268</v>
      </c>
      <c r="D412" t="str">
        <f t="shared" si="62"/>
        <v>Clemson</v>
      </c>
      <c r="E412" t="str">
        <f t="shared" si="56"/>
        <v>Maryland</v>
      </c>
      <c r="F412" t="s">
        <v>668</v>
      </c>
      <c r="G412" t="str">
        <f t="shared" si="57"/>
        <v>0.96793425 0.03206575</v>
      </c>
      <c r="H412">
        <f t="shared" si="58"/>
        <v>11</v>
      </c>
      <c r="I412" t="str">
        <f t="shared" si="59"/>
        <v>0.96793425</v>
      </c>
      <c r="J412" t="str">
        <f t="shared" si="60"/>
        <v>0.032065</v>
      </c>
      <c r="K412" t="str">
        <f t="shared" si="61"/>
        <v>Clemson</v>
      </c>
    </row>
    <row r="413" spans="1:11" x14ac:dyDescent="0.2">
      <c r="A413" t="s">
        <v>669</v>
      </c>
      <c r="B413">
        <f t="shared" si="54"/>
        <v>1155</v>
      </c>
      <c r="C413">
        <f t="shared" si="55"/>
        <v>1276</v>
      </c>
      <c r="D413" t="str">
        <f t="shared" si="62"/>
        <v>Clemson</v>
      </c>
      <c r="E413" t="str">
        <f t="shared" si="56"/>
        <v>Michigan</v>
      </c>
      <c r="F413" t="s">
        <v>275</v>
      </c>
      <c r="G413" t="str">
        <f t="shared" si="57"/>
        <v>0.96237139 0.03762861</v>
      </c>
      <c r="H413">
        <f t="shared" si="58"/>
        <v>11</v>
      </c>
      <c r="I413" t="str">
        <f t="shared" si="59"/>
        <v>0.96237139</v>
      </c>
      <c r="J413" t="str">
        <f t="shared" si="60"/>
        <v>0.037628</v>
      </c>
      <c r="K413" t="str">
        <f t="shared" si="61"/>
        <v>Clemson</v>
      </c>
    </row>
    <row r="414" spans="1:11" x14ac:dyDescent="0.2">
      <c r="A414" t="s">
        <v>670</v>
      </c>
      <c r="B414">
        <f t="shared" si="54"/>
        <v>1155</v>
      </c>
      <c r="C414">
        <f t="shared" si="55"/>
        <v>1277</v>
      </c>
      <c r="D414" t="str">
        <f t="shared" si="62"/>
        <v>Clemson</v>
      </c>
      <c r="E414" t="str">
        <f t="shared" si="56"/>
        <v>Michigan St</v>
      </c>
      <c r="F414" t="s">
        <v>671</v>
      </c>
      <c r="G414" t="str">
        <f t="shared" si="57"/>
        <v>0.96126262 0.03873738</v>
      </c>
      <c r="H414">
        <f t="shared" si="58"/>
        <v>11</v>
      </c>
      <c r="I414" t="str">
        <f t="shared" si="59"/>
        <v>0.96126262</v>
      </c>
      <c r="J414" t="str">
        <f t="shared" si="60"/>
        <v>0.038737</v>
      </c>
      <c r="K414" t="str">
        <f t="shared" si="61"/>
        <v>Clemson</v>
      </c>
    </row>
    <row r="415" spans="1:11" x14ac:dyDescent="0.2">
      <c r="A415" t="s">
        <v>672</v>
      </c>
      <c r="B415">
        <f t="shared" si="54"/>
        <v>1155</v>
      </c>
      <c r="C415">
        <f t="shared" si="55"/>
        <v>1281</v>
      </c>
      <c r="D415" t="str">
        <f t="shared" si="62"/>
        <v>Clemson</v>
      </c>
      <c r="E415" t="str">
        <f t="shared" si="56"/>
        <v>Missouri</v>
      </c>
      <c r="F415" t="s">
        <v>671</v>
      </c>
      <c r="G415" t="str">
        <f t="shared" si="57"/>
        <v>0.96126262 0.03873738</v>
      </c>
      <c r="H415">
        <f t="shared" si="58"/>
        <v>11</v>
      </c>
      <c r="I415" t="str">
        <f t="shared" si="59"/>
        <v>0.96126262</v>
      </c>
      <c r="J415" t="str">
        <f t="shared" si="60"/>
        <v>0.038737</v>
      </c>
      <c r="K415" t="str">
        <f t="shared" si="61"/>
        <v>Clemson</v>
      </c>
    </row>
    <row r="416" spans="1:11" x14ac:dyDescent="0.2">
      <c r="A416" t="s">
        <v>673</v>
      </c>
      <c r="B416">
        <f t="shared" si="54"/>
        <v>1155</v>
      </c>
      <c r="C416">
        <f t="shared" si="55"/>
        <v>1287</v>
      </c>
      <c r="D416" t="str">
        <f t="shared" si="62"/>
        <v>Clemson</v>
      </c>
      <c r="E416" t="str">
        <f t="shared" si="56"/>
        <v>Morehead St</v>
      </c>
      <c r="F416" t="s">
        <v>674</v>
      </c>
      <c r="G416" t="str">
        <f t="shared" si="57"/>
        <v>0.10899501 0.89100499</v>
      </c>
      <c r="H416">
        <f t="shared" si="58"/>
        <v>11</v>
      </c>
      <c r="I416" t="str">
        <f t="shared" si="59"/>
        <v>0.10899501</v>
      </c>
      <c r="J416" t="str">
        <f t="shared" si="60"/>
        <v>0.891004</v>
      </c>
      <c r="K416" t="str">
        <f t="shared" si="61"/>
        <v>Morehead St</v>
      </c>
    </row>
    <row r="417" spans="1:11" x14ac:dyDescent="0.2">
      <c r="A417" t="s">
        <v>675</v>
      </c>
      <c r="B417">
        <f t="shared" si="54"/>
        <v>1155</v>
      </c>
      <c r="C417">
        <f t="shared" si="55"/>
        <v>1291</v>
      </c>
      <c r="D417" t="str">
        <f t="shared" si="62"/>
        <v>Clemson</v>
      </c>
      <c r="E417" t="str">
        <f t="shared" si="56"/>
        <v>Mt St Mary's</v>
      </c>
      <c r="F417" t="s">
        <v>676</v>
      </c>
      <c r="G417" t="str">
        <f t="shared" si="57"/>
        <v>0.08855237 0.91144763</v>
      </c>
      <c r="H417">
        <f t="shared" si="58"/>
        <v>11</v>
      </c>
      <c r="I417" t="str">
        <f t="shared" si="59"/>
        <v>0.08855237</v>
      </c>
      <c r="J417" t="str">
        <f t="shared" si="60"/>
        <v>0.911447</v>
      </c>
      <c r="K417" t="str">
        <f t="shared" si="61"/>
        <v>Mt St Mary's</v>
      </c>
    </row>
    <row r="418" spans="1:11" x14ac:dyDescent="0.2">
      <c r="A418" t="s">
        <v>677</v>
      </c>
      <c r="B418">
        <f t="shared" si="54"/>
        <v>1155</v>
      </c>
      <c r="C418">
        <f t="shared" si="55"/>
        <v>1313</v>
      </c>
      <c r="D418" t="str">
        <f t="shared" si="62"/>
        <v>Clemson</v>
      </c>
      <c r="E418" t="str">
        <f t="shared" si="56"/>
        <v>Norfolk St</v>
      </c>
      <c r="F418" t="s">
        <v>678</v>
      </c>
      <c r="G418" t="str">
        <f t="shared" si="57"/>
        <v>0.14323113 0.85676887</v>
      </c>
      <c r="H418">
        <f t="shared" si="58"/>
        <v>11</v>
      </c>
      <c r="I418" t="str">
        <f t="shared" si="59"/>
        <v>0.14323113</v>
      </c>
      <c r="J418" t="str">
        <f t="shared" si="60"/>
        <v>0.856768</v>
      </c>
      <c r="K418" t="str">
        <f t="shared" si="61"/>
        <v>Norfolk St</v>
      </c>
    </row>
    <row r="419" spans="1:11" x14ac:dyDescent="0.2">
      <c r="A419" t="s">
        <v>679</v>
      </c>
      <c r="B419">
        <f t="shared" si="54"/>
        <v>1155</v>
      </c>
      <c r="C419">
        <f t="shared" si="55"/>
        <v>1314</v>
      </c>
      <c r="D419" t="str">
        <f t="shared" si="62"/>
        <v>Clemson</v>
      </c>
      <c r="E419" t="str">
        <f t="shared" si="56"/>
        <v>North Carolina</v>
      </c>
      <c r="F419" t="s">
        <v>637</v>
      </c>
      <c r="G419" t="str">
        <f t="shared" si="57"/>
        <v>0.96383069 0.03616931</v>
      </c>
      <c r="H419">
        <f t="shared" si="58"/>
        <v>11</v>
      </c>
      <c r="I419" t="str">
        <f t="shared" si="59"/>
        <v>0.96383069</v>
      </c>
      <c r="J419" t="str">
        <f t="shared" si="60"/>
        <v>0.036169</v>
      </c>
      <c r="K419" t="str">
        <f t="shared" si="61"/>
        <v>Clemson</v>
      </c>
    </row>
    <row r="420" spans="1:11" x14ac:dyDescent="0.2">
      <c r="A420" t="s">
        <v>680</v>
      </c>
      <c r="B420">
        <f t="shared" si="54"/>
        <v>1155</v>
      </c>
      <c r="C420">
        <f t="shared" si="55"/>
        <v>1317</v>
      </c>
      <c r="D420" t="str">
        <f t="shared" si="62"/>
        <v>Clemson</v>
      </c>
      <c r="E420" t="str">
        <f t="shared" si="56"/>
        <v>North Texas</v>
      </c>
      <c r="F420" t="s">
        <v>681</v>
      </c>
      <c r="G420" t="str">
        <f t="shared" si="57"/>
        <v>0.16767597 0.83232403</v>
      </c>
      <c r="H420">
        <f t="shared" si="58"/>
        <v>11</v>
      </c>
      <c r="I420" t="str">
        <f t="shared" si="59"/>
        <v>0.16767597</v>
      </c>
      <c r="J420" t="str">
        <f t="shared" si="60"/>
        <v>0.832324</v>
      </c>
      <c r="K420" t="str">
        <f t="shared" si="61"/>
        <v>North Texas</v>
      </c>
    </row>
    <row r="421" spans="1:11" x14ac:dyDescent="0.2">
      <c r="A421" t="s">
        <v>682</v>
      </c>
      <c r="B421">
        <f t="shared" si="54"/>
        <v>1155</v>
      </c>
      <c r="C421">
        <f t="shared" si="55"/>
        <v>1325</v>
      </c>
      <c r="D421" t="str">
        <f t="shared" si="62"/>
        <v>Clemson</v>
      </c>
      <c r="E421" t="str">
        <f t="shared" si="56"/>
        <v>Ohio</v>
      </c>
      <c r="F421" t="s">
        <v>683</v>
      </c>
      <c r="G421" t="str">
        <f t="shared" si="57"/>
        <v>0.10402665 0.89597335</v>
      </c>
      <c r="H421">
        <f t="shared" si="58"/>
        <v>11</v>
      </c>
      <c r="I421" t="str">
        <f t="shared" si="59"/>
        <v>0.10402665</v>
      </c>
      <c r="J421" t="str">
        <f t="shared" si="60"/>
        <v>0.895973</v>
      </c>
      <c r="K421" t="str">
        <f t="shared" si="61"/>
        <v>Ohio</v>
      </c>
    </row>
    <row r="422" spans="1:11" x14ac:dyDescent="0.2">
      <c r="A422" t="s">
        <v>684</v>
      </c>
      <c r="B422">
        <f t="shared" si="54"/>
        <v>1155</v>
      </c>
      <c r="C422">
        <f t="shared" si="55"/>
        <v>1326</v>
      </c>
      <c r="D422" t="str">
        <f t="shared" si="62"/>
        <v>Clemson</v>
      </c>
      <c r="E422" t="str">
        <f t="shared" si="56"/>
        <v>Ohio St</v>
      </c>
      <c r="F422" t="s">
        <v>685</v>
      </c>
      <c r="G422" t="str">
        <f t="shared" si="57"/>
        <v>0.94572867 0.05427133</v>
      </c>
      <c r="H422">
        <f t="shared" si="58"/>
        <v>11</v>
      </c>
      <c r="I422" t="str">
        <f t="shared" si="59"/>
        <v>0.94572867</v>
      </c>
      <c r="J422" t="str">
        <f t="shared" si="60"/>
        <v>0.054271</v>
      </c>
      <c r="K422" t="str">
        <f t="shared" si="61"/>
        <v>Clemson</v>
      </c>
    </row>
    <row r="423" spans="1:11" x14ac:dyDescent="0.2">
      <c r="A423" t="s">
        <v>686</v>
      </c>
      <c r="B423">
        <f t="shared" si="54"/>
        <v>1155</v>
      </c>
      <c r="C423">
        <f t="shared" si="55"/>
        <v>1328</v>
      </c>
      <c r="D423" t="str">
        <f t="shared" si="62"/>
        <v>Clemson</v>
      </c>
      <c r="E423" t="str">
        <f t="shared" si="56"/>
        <v>Oklahoma</v>
      </c>
      <c r="F423" t="s">
        <v>687</v>
      </c>
      <c r="G423" t="str">
        <f t="shared" si="57"/>
        <v>0.90146317 0.09853683</v>
      </c>
      <c r="H423">
        <f t="shared" si="58"/>
        <v>11</v>
      </c>
      <c r="I423" t="str">
        <f t="shared" si="59"/>
        <v>0.90146317</v>
      </c>
      <c r="J423" t="str">
        <f t="shared" si="60"/>
        <v>0.098536</v>
      </c>
      <c r="K423" t="str">
        <f t="shared" si="61"/>
        <v>Clemson</v>
      </c>
    </row>
    <row r="424" spans="1:11" x14ac:dyDescent="0.2">
      <c r="A424" t="s">
        <v>688</v>
      </c>
      <c r="B424">
        <f t="shared" si="54"/>
        <v>1155</v>
      </c>
      <c r="C424">
        <f t="shared" si="55"/>
        <v>1329</v>
      </c>
      <c r="D424" t="str">
        <f t="shared" si="62"/>
        <v>Clemson</v>
      </c>
      <c r="E424" t="str">
        <f t="shared" si="56"/>
        <v>Oklahoma St</v>
      </c>
      <c r="F424" t="s">
        <v>637</v>
      </c>
      <c r="G424" t="str">
        <f t="shared" si="57"/>
        <v>0.96383069 0.03616931</v>
      </c>
      <c r="H424">
        <f t="shared" si="58"/>
        <v>11</v>
      </c>
      <c r="I424" t="str">
        <f t="shared" si="59"/>
        <v>0.96383069</v>
      </c>
      <c r="J424" t="str">
        <f t="shared" si="60"/>
        <v>0.036169</v>
      </c>
      <c r="K424" t="str">
        <f t="shared" si="61"/>
        <v>Clemson</v>
      </c>
    </row>
    <row r="425" spans="1:11" x14ac:dyDescent="0.2">
      <c r="A425" t="s">
        <v>689</v>
      </c>
      <c r="B425">
        <f t="shared" si="54"/>
        <v>1155</v>
      </c>
      <c r="C425">
        <f t="shared" si="55"/>
        <v>1331</v>
      </c>
      <c r="D425" t="str">
        <f t="shared" si="62"/>
        <v>Clemson</v>
      </c>
      <c r="E425" t="str">
        <f t="shared" si="56"/>
        <v>Oral Roberts</v>
      </c>
      <c r="F425" t="s">
        <v>26</v>
      </c>
      <c r="G425" t="str">
        <f t="shared" si="57"/>
        <v>0.67799328 0.32200672</v>
      </c>
      <c r="H425">
        <f t="shared" si="58"/>
        <v>11</v>
      </c>
      <c r="I425" t="str">
        <f t="shared" si="59"/>
        <v>0.67799328</v>
      </c>
      <c r="J425" t="str">
        <f t="shared" si="60"/>
        <v>0.322006</v>
      </c>
      <c r="K425" t="str">
        <f t="shared" si="61"/>
        <v>Clemson</v>
      </c>
    </row>
    <row r="426" spans="1:11" x14ac:dyDescent="0.2">
      <c r="A426" t="s">
        <v>690</v>
      </c>
      <c r="B426">
        <f t="shared" si="54"/>
        <v>1155</v>
      </c>
      <c r="C426">
        <f t="shared" si="55"/>
        <v>1332</v>
      </c>
      <c r="D426" t="str">
        <f t="shared" si="62"/>
        <v>Clemson</v>
      </c>
      <c r="E426" t="str">
        <f t="shared" si="56"/>
        <v>Oregon</v>
      </c>
      <c r="F426" t="s">
        <v>691</v>
      </c>
      <c r="G426" t="str">
        <f t="shared" si="57"/>
        <v>0.97129327 0.02870673</v>
      </c>
      <c r="H426">
        <f t="shared" si="58"/>
        <v>11</v>
      </c>
      <c r="I426" t="str">
        <f t="shared" si="59"/>
        <v>0.97129327</v>
      </c>
      <c r="J426" t="str">
        <f t="shared" si="60"/>
        <v>0.028706</v>
      </c>
      <c r="K426" t="str">
        <f t="shared" si="61"/>
        <v>Clemson</v>
      </c>
    </row>
    <row r="427" spans="1:11" x14ac:dyDescent="0.2">
      <c r="A427" t="s">
        <v>692</v>
      </c>
      <c r="B427">
        <f t="shared" si="54"/>
        <v>1155</v>
      </c>
      <c r="C427">
        <f t="shared" si="55"/>
        <v>1333</v>
      </c>
      <c r="D427" t="str">
        <f t="shared" si="62"/>
        <v>Clemson</v>
      </c>
      <c r="E427" t="str">
        <f t="shared" si="56"/>
        <v>Oregon St</v>
      </c>
      <c r="F427" t="s">
        <v>693</v>
      </c>
      <c r="G427" t="str">
        <f t="shared" si="57"/>
        <v>0.3527128 0.6472872</v>
      </c>
      <c r="H427">
        <f t="shared" si="58"/>
        <v>10</v>
      </c>
      <c r="I427" t="str">
        <f t="shared" si="59"/>
        <v xml:space="preserve">0.3527128 </v>
      </c>
      <c r="J427" t="str">
        <f t="shared" si="60"/>
        <v>.6472872</v>
      </c>
      <c r="K427" t="str">
        <f t="shared" si="61"/>
        <v>Clemson</v>
      </c>
    </row>
    <row r="428" spans="1:11" x14ac:dyDescent="0.2">
      <c r="A428" t="s">
        <v>694</v>
      </c>
      <c r="B428">
        <f t="shared" si="54"/>
        <v>1155</v>
      </c>
      <c r="C428">
        <f t="shared" si="55"/>
        <v>1345</v>
      </c>
      <c r="D428" t="str">
        <f t="shared" si="62"/>
        <v>Clemson</v>
      </c>
      <c r="E428" t="str">
        <f t="shared" si="56"/>
        <v>Purdue</v>
      </c>
      <c r="F428" t="s">
        <v>637</v>
      </c>
      <c r="G428" t="str">
        <f t="shared" si="57"/>
        <v>0.96383069 0.03616931</v>
      </c>
      <c r="H428">
        <f t="shared" si="58"/>
        <v>11</v>
      </c>
      <c r="I428" t="str">
        <f t="shared" si="59"/>
        <v>0.96383069</v>
      </c>
      <c r="J428" t="str">
        <f t="shared" si="60"/>
        <v>0.036169</v>
      </c>
      <c r="K428" t="str">
        <f t="shared" si="61"/>
        <v>Clemson</v>
      </c>
    </row>
    <row r="429" spans="1:11" x14ac:dyDescent="0.2">
      <c r="A429" t="s">
        <v>695</v>
      </c>
      <c r="B429">
        <f t="shared" si="54"/>
        <v>1155</v>
      </c>
      <c r="C429">
        <f t="shared" si="55"/>
        <v>1353</v>
      </c>
      <c r="D429" t="str">
        <f t="shared" si="62"/>
        <v>Clemson</v>
      </c>
      <c r="E429" t="str">
        <f t="shared" si="56"/>
        <v>Rutgers</v>
      </c>
      <c r="F429" t="s">
        <v>696</v>
      </c>
      <c r="G429" t="str">
        <f t="shared" si="57"/>
        <v>0.98206154 0.01793846</v>
      </c>
      <c r="H429">
        <f t="shared" si="58"/>
        <v>11</v>
      </c>
      <c r="I429" t="str">
        <f t="shared" si="59"/>
        <v>0.98206154</v>
      </c>
      <c r="J429" t="str">
        <f t="shared" si="60"/>
        <v>0.017938</v>
      </c>
      <c r="K429" t="str">
        <f t="shared" si="61"/>
        <v>Clemson</v>
      </c>
    </row>
    <row r="430" spans="1:11" x14ac:dyDescent="0.2">
      <c r="A430" t="s">
        <v>697</v>
      </c>
      <c r="B430">
        <f t="shared" si="54"/>
        <v>1155</v>
      </c>
      <c r="C430">
        <f t="shared" si="55"/>
        <v>1361</v>
      </c>
      <c r="D430" t="str">
        <f t="shared" si="62"/>
        <v>Clemson</v>
      </c>
      <c r="E430" t="str">
        <f t="shared" si="56"/>
        <v>San Diego St</v>
      </c>
      <c r="F430" t="s">
        <v>691</v>
      </c>
      <c r="G430" t="str">
        <f t="shared" si="57"/>
        <v>0.97129327 0.02870673</v>
      </c>
      <c r="H430">
        <f t="shared" si="58"/>
        <v>11</v>
      </c>
      <c r="I430" t="str">
        <f t="shared" si="59"/>
        <v>0.97129327</v>
      </c>
      <c r="J430" t="str">
        <f t="shared" si="60"/>
        <v>0.028706</v>
      </c>
      <c r="K430" t="str">
        <f t="shared" si="61"/>
        <v>Clemson</v>
      </c>
    </row>
    <row r="431" spans="1:11" x14ac:dyDescent="0.2">
      <c r="A431" t="s">
        <v>698</v>
      </c>
      <c r="B431">
        <f t="shared" si="54"/>
        <v>1155</v>
      </c>
      <c r="C431">
        <f t="shared" si="55"/>
        <v>1364</v>
      </c>
      <c r="D431" t="str">
        <f t="shared" si="62"/>
        <v>Clemson</v>
      </c>
      <c r="E431" t="str">
        <f t="shared" si="56"/>
        <v>UC Santa Barbara</v>
      </c>
      <c r="F431" t="s">
        <v>317</v>
      </c>
      <c r="G431" t="str">
        <f t="shared" si="57"/>
        <v>0.25001794 0.74998206</v>
      </c>
      <c r="H431">
        <f t="shared" si="58"/>
        <v>11</v>
      </c>
      <c r="I431" t="str">
        <f t="shared" si="59"/>
        <v>0.25001794</v>
      </c>
      <c r="J431" t="str">
        <f t="shared" si="60"/>
        <v>0.749982</v>
      </c>
      <c r="K431" t="str">
        <f t="shared" si="61"/>
        <v>UC Santa Barbara</v>
      </c>
    </row>
    <row r="432" spans="1:11" x14ac:dyDescent="0.2">
      <c r="A432" t="s">
        <v>699</v>
      </c>
      <c r="B432">
        <f t="shared" si="54"/>
        <v>1155</v>
      </c>
      <c r="C432">
        <f t="shared" si="55"/>
        <v>1382</v>
      </c>
      <c r="D432" t="str">
        <f t="shared" si="62"/>
        <v>Clemson</v>
      </c>
      <c r="E432" t="str">
        <f t="shared" si="56"/>
        <v>St Bonaventure</v>
      </c>
      <c r="F432" t="s">
        <v>637</v>
      </c>
      <c r="G432" t="str">
        <f t="shared" si="57"/>
        <v>0.96383069 0.03616931</v>
      </c>
      <c r="H432">
        <f t="shared" si="58"/>
        <v>11</v>
      </c>
      <c r="I432" t="str">
        <f t="shared" si="59"/>
        <v>0.96383069</v>
      </c>
      <c r="J432" t="str">
        <f t="shared" si="60"/>
        <v>0.036169</v>
      </c>
      <c r="K432" t="str">
        <f t="shared" si="61"/>
        <v>Clemson</v>
      </c>
    </row>
    <row r="433" spans="1:11" x14ac:dyDescent="0.2">
      <c r="A433" t="s">
        <v>700</v>
      </c>
      <c r="B433">
        <f t="shared" si="54"/>
        <v>1155</v>
      </c>
      <c r="C433">
        <f t="shared" si="55"/>
        <v>1393</v>
      </c>
      <c r="D433" t="str">
        <f t="shared" si="62"/>
        <v>Clemson</v>
      </c>
      <c r="E433" t="str">
        <f t="shared" si="56"/>
        <v>Syracuse</v>
      </c>
      <c r="F433" t="s">
        <v>701</v>
      </c>
      <c r="G433" t="str">
        <f t="shared" si="57"/>
        <v>0.90895269 0.09104731</v>
      </c>
      <c r="H433">
        <f t="shared" si="58"/>
        <v>11</v>
      </c>
      <c r="I433" t="str">
        <f t="shared" si="59"/>
        <v>0.90895269</v>
      </c>
      <c r="J433" t="str">
        <f t="shared" si="60"/>
        <v>0.091047</v>
      </c>
      <c r="K433" t="str">
        <f t="shared" si="61"/>
        <v>Clemson</v>
      </c>
    </row>
    <row r="434" spans="1:11" x14ac:dyDescent="0.2">
      <c r="A434" t="s">
        <v>702</v>
      </c>
      <c r="B434">
        <f t="shared" si="54"/>
        <v>1155</v>
      </c>
      <c r="C434">
        <f t="shared" si="55"/>
        <v>1397</v>
      </c>
      <c r="D434" t="str">
        <f t="shared" si="62"/>
        <v>Clemson</v>
      </c>
      <c r="E434" t="str">
        <f t="shared" si="56"/>
        <v>Tennessee</v>
      </c>
      <c r="F434" t="s">
        <v>637</v>
      </c>
      <c r="G434" t="str">
        <f t="shared" si="57"/>
        <v>0.96383069 0.03616931</v>
      </c>
      <c r="H434">
        <f t="shared" si="58"/>
        <v>11</v>
      </c>
      <c r="I434" t="str">
        <f t="shared" si="59"/>
        <v>0.96383069</v>
      </c>
      <c r="J434" t="str">
        <f t="shared" si="60"/>
        <v>0.036169</v>
      </c>
      <c r="K434" t="str">
        <f t="shared" si="61"/>
        <v>Clemson</v>
      </c>
    </row>
    <row r="435" spans="1:11" x14ac:dyDescent="0.2">
      <c r="A435" t="s">
        <v>703</v>
      </c>
      <c r="B435">
        <f t="shared" si="54"/>
        <v>1155</v>
      </c>
      <c r="C435">
        <f t="shared" si="55"/>
        <v>1400</v>
      </c>
      <c r="D435" t="str">
        <f t="shared" si="62"/>
        <v>Clemson</v>
      </c>
      <c r="E435" t="str">
        <f t="shared" si="56"/>
        <v>Texas</v>
      </c>
      <c r="F435" t="s">
        <v>704</v>
      </c>
      <c r="G435" t="str">
        <f t="shared" si="57"/>
        <v>0.88744677 0.11255323</v>
      </c>
      <c r="H435">
        <f t="shared" si="58"/>
        <v>11</v>
      </c>
      <c r="I435" t="str">
        <f t="shared" si="59"/>
        <v>0.88744677</v>
      </c>
      <c r="J435" t="str">
        <f t="shared" si="60"/>
        <v>0.112553</v>
      </c>
      <c r="K435" t="str">
        <f t="shared" si="61"/>
        <v>Clemson</v>
      </c>
    </row>
    <row r="436" spans="1:11" x14ac:dyDescent="0.2">
      <c r="A436" t="s">
        <v>705</v>
      </c>
      <c r="B436">
        <f t="shared" si="54"/>
        <v>1155</v>
      </c>
      <c r="C436">
        <f t="shared" si="55"/>
        <v>1403</v>
      </c>
      <c r="D436" t="str">
        <f t="shared" si="62"/>
        <v>Clemson</v>
      </c>
      <c r="E436" t="str">
        <f t="shared" si="56"/>
        <v>Texas Tech</v>
      </c>
      <c r="F436" t="s">
        <v>706</v>
      </c>
      <c r="G436" t="str">
        <f t="shared" si="57"/>
        <v>0.94820012 0.05179988</v>
      </c>
      <c r="H436">
        <f t="shared" si="58"/>
        <v>11</v>
      </c>
      <c r="I436" t="str">
        <f t="shared" si="59"/>
        <v>0.94820012</v>
      </c>
      <c r="J436" t="str">
        <f t="shared" si="60"/>
        <v>0.051799</v>
      </c>
      <c r="K436" t="str">
        <f t="shared" si="61"/>
        <v>Clemson</v>
      </c>
    </row>
    <row r="437" spans="1:11" x14ac:dyDescent="0.2">
      <c r="A437" t="s">
        <v>707</v>
      </c>
      <c r="B437">
        <f t="shared" si="54"/>
        <v>1155</v>
      </c>
      <c r="C437">
        <f t="shared" si="55"/>
        <v>1411</v>
      </c>
      <c r="D437" t="str">
        <f t="shared" si="62"/>
        <v>Clemson</v>
      </c>
      <c r="E437" t="str">
        <f t="shared" si="56"/>
        <v>TX Southern</v>
      </c>
      <c r="F437" t="s">
        <v>541</v>
      </c>
      <c r="G437" t="str">
        <f t="shared" si="57"/>
        <v>0.15419259 0.84580741</v>
      </c>
      <c r="H437">
        <f t="shared" si="58"/>
        <v>11</v>
      </c>
      <c r="I437" t="str">
        <f t="shared" si="59"/>
        <v>0.15419259</v>
      </c>
      <c r="J437" t="str">
        <f t="shared" si="60"/>
        <v>0.845807</v>
      </c>
      <c r="K437" t="str">
        <f t="shared" si="61"/>
        <v>TX Southern</v>
      </c>
    </row>
    <row r="438" spans="1:11" x14ac:dyDescent="0.2">
      <c r="A438" t="s">
        <v>708</v>
      </c>
      <c r="B438">
        <f t="shared" si="54"/>
        <v>1155</v>
      </c>
      <c r="C438">
        <f t="shared" si="55"/>
        <v>1417</v>
      </c>
      <c r="D438" t="str">
        <f t="shared" si="62"/>
        <v>Clemson</v>
      </c>
      <c r="E438" t="str">
        <f t="shared" si="56"/>
        <v>UCLA</v>
      </c>
      <c r="F438" t="s">
        <v>317</v>
      </c>
      <c r="G438" t="str">
        <f t="shared" si="57"/>
        <v>0.25001794 0.74998206</v>
      </c>
      <c r="H438">
        <f t="shared" si="58"/>
        <v>11</v>
      </c>
      <c r="I438" t="str">
        <f t="shared" si="59"/>
        <v>0.25001794</v>
      </c>
      <c r="J438" t="str">
        <f t="shared" si="60"/>
        <v>0.749982</v>
      </c>
      <c r="K438" t="str">
        <f t="shared" si="61"/>
        <v>UCLA</v>
      </c>
    </row>
    <row r="439" spans="1:11" x14ac:dyDescent="0.2">
      <c r="A439" t="s">
        <v>709</v>
      </c>
      <c r="B439">
        <f t="shared" si="54"/>
        <v>1155</v>
      </c>
      <c r="C439">
        <f t="shared" si="55"/>
        <v>1422</v>
      </c>
      <c r="D439" t="str">
        <f t="shared" si="62"/>
        <v>Clemson</v>
      </c>
      <c r="E439" t="str">
        <f t="shared" si="56"/>
        <v>UNC Greensboro</v>
      </c>
      <c r="F439" t="s">
        <v>710</v>
      </c>
      <c r="G439" t="str">
        <f t="shared" si="57"/>
        <v>0.10070492 0.89929508</v>
      </c>
      <c r="H439">
        <f t="shared" si="58"/>
        <v>11</v>
      </c>
      <c r="I439" t="str">
        <f t="shared" si="59"/>
        <v>0.10070492</v>
      </c>
      <c r="J439" t="str">
        <f t="shared" si="60"/>
        <v>0.899295</v>
      </c>
      <c r="K439" t="str">
        <f t="shared" si="61"/>
        <v>UNC Greensboro</v>
      </c>
    </row>
    <row r="440" spans="1:11" x14ac:dyDescent="0.2">
      <c r="A440" t="s">
        <v>711</v>
      </c>
      <c r="B440">
        <f t="shared" si="54"/>
        <v>1155</v>
      </c>
      <c r="C440">
        <f t="shared" si="55"/>
        <v>1425</v>
      </c>
      <c r="D440" t="str">
        <f t="shared" si="62"/>
        <v>Clemson</v>
      </c>
      <c r="E440" t="str">
        <f t="shared" si="56"/>
        <v>USC</v>
      </c>
      <c r="F440" t="s">
        <v>637</v>
      </c>
      <c r="G440" t="str">
        <f t="shared" si="57"/>
        <v>0.96383069 0.03616931</v>
      </c>
      <c r="H440">
        <f t="shared" si="58"/>
        <v>11</v>
      </c>
      <c r="I440" t="str">
        <f t="shared" si="59"/>
        <v>0.96383069</v>
      </c>
      <c r="J440" t="str">
        <f t="shared" si="60"/>
        <v>0.036169</v>
      </c>
      <c r="K440" t="str">
        <f t="shared" si="61"/>
        <v>Clemson</v>
      </c>
    </row>
    <row r="441" spans="1:11" x14ac:dyDescent="0.2">
      <c r="A441" t="s">
        <v>712</v>
      </c>
      <c r="B441">
        <f t="shared" si="54"/>
        <v>1155</v>
      </c>
      <c r="C441">
        <f t="shared" si="55"/>
        <v>1429</v>
      </c>
      <c r="D441" t="str">
        <f t="shared" si="62"/>
        <v>Clemson</v>
      </c>
      <c r="E441" t="str">
        <f t="shared" si="56"/>
        <v>Utah St</v>
      </c>
      <c r="F441" t="s">
        <v>713</v>
      </c>
      <c r="G441" t="str">
        <f t="shared" si="57"/>
        <v>0.80376989 0.19623011</v>
      </c>
      <c r="H441">
        <f t="shared" si="58"/>
        <v>11</v>
      </c>
      <c r="I441" t="str">
        <f t="shared" si="59"/>
        <v>0.80376989</v>
      </c>
      <c r="J441" t="str">
        <f t="shared" si="60"/>
        <v>0.196230</v>
      </c>
      <c r="K441" t="str">
        <f t="shared" si="61"/>
        <v>Clemson</v>
      </c>
    </row>
    <row r="442" spans="1:11" x14ac:dyDescent="0.2">
      <c r="A442" t="s">
        <v>714</v>
      </c>
      <c r="B442">
        <f t="shared" si="54"/>
        <v>1155</v>
      </c>
      <c r="C442">
        <f t="shared" si="55"/>
        <v>1433</v>
      </c>
      <c r="D442" t="str">
        <f t="shared" si="62"/>
        <v>Clemson</v>
      </c>
      <c r="E442" t="str">
        <f t="shared" si="56"/>
        <v>VCU</v>
      </c>
      <c r="F442" t="s">
        <v>317</v>
      </c>
      <c r="G442" t="str">
        <f t="shared" si="57"/>
        <v>0.25001794 0.74998206</v>
      </c>
      <c r="H442">
        <f t="shared" si="58"/>
        <v>11</v>
      </c>
      <c r="I442" t="str">
        <f t="shared" si="59"/>
        <v>0.25001794</v>
      </c>
      <c r="J442" t="str">
        <f t="shared" si="60"/>
        <v>0.749982</v>
      </c>
      <c r="K442" t="str">
        <f t="shared" si="61"/>
        <v>VCU</v>
      </c>
    </row>
    <row r="443" spans="1:11" x14ac:dyDescent="0.2">
      <c r="A443" t="s">
        <v>715</v>
      </c>
      <c r="B443">
        <f t="shared" si="54"/>
        <v>1155</v>
      </c>
      <c r="C443">
        <f t="shared" si="55"/>
        <v>1437</v>
      </c>
      <c r="D443" t="str">
        <f t="shared" si="62"/>
        <v>Clemson</v>
      </c>
      <c r="E443" t="str">
        <f t="shared" si="56"/>
        <v>Villanova</v>
      </c>
      <c r="F443" t="s">
        <v>716</v>
      </c>
      <c r="G443" t="str">
        <f t="shared" si="57"/>
        <v>0.61989202 0.38010798</v>
      </c>
      <c r="H443">
        <f t="shared" si="58"/>
        <v>11</v>
      </c>
      <c r="I443" t="str">
        <f t="shared" si="59"/>
        <v>0.61989202</v>
      </c>
      <c r="J443" t="str">
        <f t="shared" si="60"/>
        <v>0.380107</v>
      </c>
      <c r="K443" t="str">
        <f t="shared" si="61"/>
        <v>Clemson</v>
      </c>
    </row>
    <row r="444" spans="1:11" x14ac:dyDescent="0.2">
      <c r="A444" t="s">
        <v>717</v>
      </c>
      <c r="B444">
        <f t="shared" si="54"/>
        <v>1155</v>
      </c>
      <c r="C444">
        <f t="shared" si="55"/>
        <v>1438</v>
      </c>
      <c r="D444" t="str">
        <f t="shared" si="62"/>
        <v>Clemson</v>
      </c>
      <c r="E444" t="str">
        <f t="shared" si="56"/>
        <v>Virginia</v>
      </c>
      <c r="F444" t="s">
        <v>718</v>
      </c>
      <c r="G444" t="str">
        <f t="shared" si="57"/>
        <v>0.97214465 0.02785535</v>
      </c>
      <c r="H444">
        <f t="shared" si="58"/>
        <v>11</v>
      </c>
      <c r="I444" t="str">
        <f t="shared" si="59"/>
        <v>0.97214465</v>
      </c>
      <c r="J444" t="str">
        <f t="shared" si="60"/>
        <v>0.027855</v>
      </c>
      <c r="K444" t="str">
        <f t="shared" si="61"/>
        <v>Clemson</v>
      </c>
    </row>
    <row r="445" spans="1:11" x14ac:dyDescent="0.2">
      <c r="A445" t="s">
        <v>719</v>
      </c>
      <c r="B445">
        <f t="shared" si="54"/>
        <v>1155</v>
      </c>
      <c r="C445">
        <f t="shared" si="55"/>
        <v>1439</v>
      </c>
      <c r="D445" t="str">
        <f t="shared" si="62"/>
        <v>Clemson</v>
      </c>
      <c r="E445" t="str">
        <f t="shared" si="56"/>
        <v>Virginia Tech</v>
      </c>
      <c r="F445" t="s">
        <v>720</v>
      </c>
      <c r="G445" t="str">
        <f t="shared" si="57"/>
        <v>0.19414707 0.80585293</v>
      </c>
      <c r="H445">
        <f t="shared" si="58"/>
        <v>11</v>
      </c>
      <c r="I445" t="str">
        <f t="shared" si="59"/>
        <v>0.19414707</v>
      </c>
      <c r="J445" t="str">
        <f t="shared" si="60"/>
        <v>0.805852</v>
      </c>
      <c r="K445" t="str">
        <f t="shared" si="61"/>
        <v>Virginia Tech</v>
      </c>
    </row>
    <row r="446" spans="1:11" x14ac:dyDescent="0.2">
      <c r="A446" t="s">
        <v>721</v>
      </c>
      <c r="B446">
        <f t="shared" si="54"/>
        <v>1155</v>
      </c>
      <c r="C446">
        <f t="shared" si="55"/>
        <v>1452</v>
      </c>
      <c r="D446" t="str">
        <f t="shared" si="62"/>
        <v>Clemson</v>
      </c>
      <c r="E446" t="str">
        <f t="shared" si="56"/>
        <v>West Virginia</v>
      </c>
      <c r="F446" t="s">
        <v>637</v>
      </c>
      <c r="G446" t="str">
        <f t="shared" si="57"/>
        <v>0.96383069 0.03616931</v>
      </c>
      <c r="H446">
        <f t="shared" si="58"/>
        <v>11</v>
      </c>
      <c r="I446" t="str">
        <f t="shared" si="59"/>
        <v>0.96383069</v>
      </c>
      <c r="J446" t="str">
        <f t="shared" si="60"/>
        <v>0.036169</v>
      </c>
      <c r="K446" t="str">
        <f t="shared" si="61"/>
        <v>Clemson</v>
      </c>
    </row>
    <row r="447" spans="1:11" x14ac:dyDescent="0.2">
      <c r="A447" t="s">
        <v>722</v>
      </c>
      <c r="B447">
        <f t="shared" si="54"/>
        <v>1155</v>
      </c>
      <c r="C447">
        <f t="shared" si="55"/>
        <v>1455</v>
      </c>
      <c r="D447" t="str">
        <f t="shared" si="62"/>
        <v>Clemson</v>
      </c>
      <c r="E447" t="str">
        <f t="shared" si="56"/>
        <v>Wichita St</v>
      </c>
      <c r="F447" t="s">
        <v>723</v>
      </c>
      <c r="G447" t="str">
        <f t="shared" si="57"/>
        <v>0.70137841 0.29862159</v>
      </c>
      <c r="H447">
        <f t="shared" si="58"/>
        <v>11</v>
      </c>
      <c r="I447" t="str">
        <f t="shared" si="59"/>
        <v>0.70137841</v>
      </c>
      <c r="J447" t="str">
        <f t="shared" si="60"/>
        <v>0.298621</v>
      </c>
      <c r="K447" t="str">
        <f t="shared" si="61"/>
        <v>Clemson</v>
      </c>
    </row>
    <row r="448" spans="1:11" x14ac:dyDescent="0.2">
      <c r="A448" t="s">
        <v>724</v>
      </c>
      <c r="B448">
        <f t="shared" si="54"/>
        <v>1155</v>
      </c>
      <c r="C448">
        <f t="shared" si="55"/>
        <v>1457</v>
      </c>
      <c r="D448" t="str">
        <f t="shared" si="62"/>
        <v>Clemson</v>
      </c>
      <c r="E448" t="str">
        <f t="shared" si="56"/>
        <v>Winthrop</v>
      </c>
      <c r="F448" t="s">
        <v>662</v>
      </c>
      <c r="G448" t="str">
        <f t="shared" si="57"/>
        <v>0.2077512 0.7922488</v>
      </c>
      <c r="H448">
        <f t="shared" si="58"/>
        <v>10</v>
      </c>
      <c r="I448" t="str">
        <f t="shared" si="59"/>
        <v xml:space="preserve">0.2077512 </v>
      </c>
      <c r="J448" t="str">
        <f t="shared" si="60"/>
        <v>.7922488</v>
      </c>
      <c r="K448" t="str">
        <f t="shared" si="61"/>
        <v>Clemson</v>
      </c>
    </row>
    <row r="449" spans="1:11" x14ac:dyDescent="0.2">
      <c r="A449" t="s">
        <v>725</v>
      </c>
      <c r="B449">
        <f t="shared" si="54"/>
        <v>1155</v>
      </c>
      <c r="C449">
        <f t="shared" si="55"/>
        <v>1458</v>
      </c>
      <c r="D449" t="str">
        <f t="shared" si="62"/>
        <v>Clemson</v>
      </c>
      <c r="E449" t="str">
        <f t="shared" si="56"/>
        <v>Wisconsin</v>
      </c>
      <c r="F449" t="s">
        <v>303</v>
      </c>
      <c r="G449" t="str">
        <f t="shared" si="57"/>
        <v>0.91986021 0.08013979</v>
      </c>
      <c r="H449">
        <f t="shared" si="58"/>
        <v>11</v>
      </c>
      <c r="I449" t="str">
        <f t="shared" si="59"/>
        <v>0.91986021</v>
      </c>
      <c r="J449" t="str">
        <f t="shared" si="60"/>
        <v>0.080139</v>
      </c>
      <c r="K449" t="str">
        <f t="shared" si="61"/>
        <v>Clemson</v>
      </c>
    </row>
    <row r="450" spans="1:11" x14ac:dyDescent="0.2">
      <c r="A450" t="s">
        <v>726</v>
      </c>
      <c r="B450">
        <f t="shared" si="54"/>
        <v>1156</v>
      </c>
      <c r="C450">
        <f t="shared" si="55"/>
        <v>1159</v>
      </c>
      <c r="D450" t="str">
        <f t="shared" si="62"/>
        <v>Cleveland St</v>
      </c>
      <c r="E450" t="str">
        <f t="shared" si="56"/>
        <v>Colgate</v>
      </c>
      <c r="F450" t="s">
        <v>303</v>
      </c>
      <c r="G450" t="str">
        <f t="shared" si="57"/>
        <v>0.91986021 0.08013979</v>
      </c>
      <c r="H450">
        <f t="shared" si="58"/>
        <v>11</v>
      </c>
      <c r="I450" t="str">
        <f t="shared" si="59"/>
        <v>0.91986021</v>
      </c>
      <c r="J450" t="str">
        <f t="shared" si="60"/>
        <v>0.080139</v>
      </c>
      <c r="K450" t="str">
        <f t="shared" si="61"/>
        <v>Cleveland St</v>
      </c>
    </row>
    <row r="451" spans="1:11" x14ac:dyDescent="0.2">
      <c r="A451" t="s">
        <v>727</v>
      </c>
      <c r="B451">
        <f t="shared" ref="B451:B514" si="63">INT(MID(A451,6,4))</f>
        <v>1156</v>
      </c>
      <c r="C451">
        <f t="shared" ref="C451:C514" si="64">INT(MID(A451,11,4))</f>
        <v>1160</v>
      </c>
      <c r="D451" t="str">
        <f t="shared" si="62"/>
        <v>Cleveland St</v>
      </c>
      <c r="E451" t="str">
        <f t="shared" ref="E451:E514" si="65">INDEX($M$3:$M$373,MATCH(C451,$L$3:$L$373))</f>
        <v>Colorado</v>
      </c>
      <c r="F451" t="s">
        <v>704</v>
      </c>
      <c r="G451" t="str">
        <f t="shared" ref="G451:G514" si="66">REPLACE(LEFT(F451,LEN(F451)-2),1,2,"")</f>
        <v>0.88744677 0.11255323</v>
      </c>
      <c r="H451">
        <f t="shared" ref="H451:H514" si="67">SEARCH(" ",G451)</f>
        <v>11</v>
      </c>
      <c r="I451" t="str">
        <f t="shared" ref="I451:I514" si="68">LEFT(G451,10)</f>
        <v>0.88744677</v>
      </c>
      <c r="J451" t="str">
        <f t="shared" ref="J451:J514" si="69">MID(G451,12,8)</f>
        <v>0.112553</v>
      </c>
      <c r="K451" t="str">
        <f t="shared" ref="K451:K514" si="70">IF(I451&gt;J451,D451,E451)</f>
        <v>Cleveland St</v>
      </c>
    </row>
    <row r="452" spans="1:11" x14ac:dyDescent="0.2">
      <c r="A452" t="s">
        <v>728</v>
      </c>
      <c r="B452">
        <f t="shared" si="63"/>
        <v>1156</v>
      </c>
      <c r="C452">
        <f t="shared" si="64"/>
        <v>1163</v>
      </c>
      <c r="D452" t="str">
        <f t="shared" si="62"/>
        <v>Cleveland St</v>
      </c>
      <c r="E452" t="str">
        <f t="shared" si="65"/>
        <v>Connecticut</v>
      </c>
      <c r="F452" t="s">
        <v>729</v>
      </c>
      <c r="G452" t="str">
        <f t="shared" si="66"/>
        <v>0.83052332 0.16947668</v>
      </c>
      <c r="H452">
        <f t="shared" si="67"/>
        <v>11</v>
      </c>
      <c r="I452" t="str">
        <f t="shared" si="68"/>
        <v>0.83052332</v>
      </c>
      <c r="J452" t="str">
        <f t="shared" si="69"/>
        <v>0.169476</v>
      </c>
      <c r="K452" t="str">
        <f t="shared" si="70"/>
        <v>Cleveland St</v>
      </c>
    </row>
    <row r="453" spans="1:11" x14ac:dyDescent="0.2">
      <c r="A453" t="s">
        <v>730</v>
      </c>
      <c r="B453">
        <f t="shared" si="63"/>
        <v>1156</v>
      </c>
      <c r="C453">
        <f t="shared" si="64"/>
        <v>1166</v>
      </c>
      <c r="D453" t="str">
        <f t="shared" ref="D453:D516" si="71">INDEX($M$3:$M$373,MATCH(B453,$L$3:$L$373))</f>
        <v>Cleveland St</v>
      </c>
      <c r="E453" t="str">
        <f t="shared" si="65"/>
        <v>Creighton</v>
      </c>
      <c r="F453" t="s">
        <v>731</v>
      </c>
      <c r="G453" t="str">
        <f t="shared" si="66"/>
        <v>0.98253903 0.01746097</v>
      </c>
      <c r="H453">
        <f t="shared" si="67"/>
        <v>11</v>
      </c>
      <c r="I453" t="str">
        <f t="shared" si="68"/>
        <v>0.98253903</v>
      </c>
      <c r="J453" t="str">
        <f t="shared" si="69"/>
        <v>0.017460</v>
      </c>
      <c r="K453" t="str">
        <f t="shared" si="70"/>
        <v>Cleveland St</v>
      </c>
    </row>
    <row r="454" spans="1:11" x14ac:dyDescent="0.2">
      <c r="A454" t="s">
        <v>732</v>
      </c>
      <c r="B454">
        <f t="shared" si="63"/>
        <v>1156</v>
      </c>
      <c r="C454">
        <f t="shared" si="64"/>
        <v>1179</v>
      </c>
      <c r="D454" t="str">
        <f t="shared" si="71"/>
        <v>Cleveland St</v>
      </c>
      <c r="E454" t="str">
        <f t="shared" si="65"/>
        <v>Drake</v>
      </c>
      <c r="F454" t="s">
        <v>733</v>
      </c>
      <c r="G454" t="str">
        <f t="shared" si="66"/>
        <v>0.95874964 0.04125036</v>
      </c>
      <c r="H454">
        <f t="shared" si="67"/>
        <v>11</v>
      </c>
      <c r="I454" t="str">
        <f t="shared" si="68"/>
        <v>0.95874964</v>
      </c>
      <c r="J454" t="str">
        <f t="shared" si="69"/>
        <v>0.041250</v>
      </c>
      <c r="K454" t="str">
        <f t="shared" si="70"/>
        <v>Cleveland St</v>
      </c>
    </row>
    <row r="455" spans="1:11" x14ac:dyDescent="0.2">
      <c r="A455" t="s">
        <v>734</v>
      </c>
      <c r="B455">
        <f t="shared" si="63"/>
        <v>1156</v>
      </c>
      <c r="C455">
        <f t="shared" si="64"/>
        <v>1180</v>
      </c>
      <c r="D455" t="str">
        <f t="shared" si="71"/>
        <v>Cleveland St</v>
      </c>
      <c r="E455" t="str">
        <f t="shared" si="65"/>
        <v>Drexel</v>
      </c>
      <c r="F455" t="s">
        <v>735</v>
      </c>
      <c r="G455" t="str">
        <f t="shared" si="66"/>
        <v>0.91690541 0.08309459</v>
      </c>
      <c r="H455">
        <f t="shared" si="67"/>
        <v>11</v>
      </c>
      <c r="I455" t="str">
        <f t="shared" si="68"/>
        <v>0.91690541</v>
      </c>
      <c r="J455" t="str">
        <f t="shared" si="69"/>
        <v>0.083094</v>
      </c>
      <c r="K455" t="str">
        <f t="shared" si="70"/>
        <v>Cleveland St</v>
      </c>
    </row>
    <row r="456" spans="1:11" x14ac:dyDescent="0.2">
      <c r="A456" t="s">
        <v>736</v>
      </c>
      <c r="B456">
        <f t="shared" si="63"/>
        <v>1156</v>
      </c>
      <c r="C456">
        <f t="shared" si="64"/>
        <v>1186</v>
      </c>
      <c r="D456" t="str">
        <f t="shared" si="71"/>
        <v>Cleveland St</v>
      </c>
      <c r="E456" t="str">
        <f t="shared" si="65"/>
        <v>E Washington</v>
      </c>
      <c r="F456" t="s">
        <v>303</v>
      </c>
      <c r="G456" t="str">
        <f t="shared" si="66"/>
        <v>0.91986021 0.08013979</v>
      </c>
      <c r="H456">
        <f t="shared" si="67"/>
        <v>11</v>
      </c>
      <c r="I456" t="str">
        <f t="shared" si="68"/>
        <v>0.91986021</v>
      </c>
      <c r="J456" t="str">
        <f t="shared" si="69"/>
        <v>0.080139</v>
      </c>
      <c r="K456" t="str">
        <f t="shared" si="70"/>
        <v>Cleveland St</v>
      </c>
    </row>
    <row r="457" spans="1:11" x14ac:dyDescent="0.2">
      <c r="A457" t="s">
        <v>737</v>
      </c>
      <c r="B457">
        <f t="shared" si="63"/>
        <v>1156</v>
      </c>
      <c r="C457">
        <f t="shared" si="64"/>
        <v>1196</v>
      </c>
      <c r="D457" t="str">
        <f t="shared" si="71"/>
        <v>Cleveland St</v>
      </c>
      <c r="E457" t="str">
        <f t="shared" si="65"/>
        <v>Florida</v>
      </c>
      <c r="F457" t="s">
        <v>738</v>
      </c>
      <c r="G457" t="str">
        <f t="shared" si="66"/>
        <v>0.82363695 0.17636305</v>
      </c>
      <c r="H457">
        <f t="shared" si="67"/>
        <v>11</v>
      </c>
      <c r="I457" t="str">
        <f t="shared" si="68"/>
        <v>0.82363695</v>
      </c>
      <c r="J457" t="str">
        <f t="shared" si="69"/>
        <v>0.176363</v>
      </c>
      <c r="K457" t="str">
        <f t="shared" si="70"/>
        <v>Cleveland St</v>
      </c>
    </row>
    <row r="458" spans="1:11" x14ac:dyDescent="0.2">
      <c r="A458" t="s">
        <v>739</v>
      </c>
      <c r="B458">
        <f t="shared" si="63"/>
        <v>1156</v>
      </c>
      <c r="C458">
        <f t="shared" si="64"/>
        <v>1199</v>
      </c>
      <c r="D458" t="str">
        <f t="shared" si="71"/>
        <v>Cleveland St</v>
      </c>
      <c r="E458" t="str">
        <f t="shared" si="65"/>
        <v>Florida St</v>
      </c>
      <c r="F458" t="s">
        <v>303</v>
      </c>
      <c r="G458" t="str">
        <f t="shared" si="66"/>
        <v>0.91986021 0.08013979</v>
      </c>
      <c r="H458">
        <f t="shared" si="67"/>
        <v>11</v>
      </c>
      <c r="I458" t="str">
        <f t="shared" si="68"/>
        <v>0.91986021</v>
      </c>
      <c r="J458" t="str">
        <f t="shared" si="69"/>
        <v>0.080139</v>
      </c>
      <c r="K458" t="str">
        <f t="shared" si="70"/>
        <v>Cleveland St</v>
      </c>
    </row>
    <row r="459" spans="1:11" x14ac:dyDescent="0.2">
      <c r="A459" t="s">
        <v>740</v>
      </c>
      <c r="B459">
        <f t="shared" si="63"/>
        <v>1156</v>
      </c>
      <c r="C459">
        <f t="shared" si="64"/>
        <v>1207</v>
      </c>
      <c r="D459" t="str">
        <f t="shared" si="71"/>
        <v>Cleveland St</v>
      </c>
      <c r="E459" t="str">
        <f t="shared" si="65"/>
        <v>Georgetown</v>
      </c>
      <c r="F459" t="s">
        <v>557</v>
      </c>
      <c r="G459" t="str">
        <f t="shared" si="66"/>
        <v>0.77506149 0.22493851</v>
      </c>
      <c r="H459">
        <f t="shared" si="67"/>
        <v>11</v>
      </c>
      <c r="I459" t="str">
        <f t="shared" si="68"/>
        <v>0.77506149</v>
      </c>
      <c r="J459" t="str">
        <f t="shared" si="69"/>
        <v>0.224938</v>
      </c>
      <c r="K459" t="str">
        <f t="shared" si="70"/>
        <v>Cleveland St</v>
      </c>
    </row>
    <row r="460" spans="1:11" x14ac:dyDescent="0.2">
      <c r="A460" t="s">
        <v>741</v>
      </c>
      <c r="B460">
        <f t="shared" si="63"/>
        <v>1156</v>
      </c>
      <c r="C460">
        <f t="shared" si="64"/>
        <v>1210</v>
      </c>
      <c r="D460" t="str">
        <f t="shared" si="71"/>
        <v>Cleveland St</v>
      </c>
      <c r="E460" t="str">
        <f t="shared" si="65"/>
        <v>Georgia Tech</v>
      </c>
      <c r="F460" t="s">
        <v>303</v>
      </c>
      <c r="G460" t="str">
        <f t="shared" si="66"/>
        <v>0.91986021 0.08013979</v>
      </c>
      <c r="H460">
        <f t="shared" si="67"/>
        <v>11</v>
      </c>
      <c r="I460" t="str">
        <f t="shared" si="68"/>
        <v>0.91986021</v>
      </c>
      <c r="J460" t="str">
        <f t="shared" si="69"/>
        <v>0.080139</v>
      </c>
      <c r="K460" t="str">
        <f t="shared" si="70"/>
        <v>Cleveland St</v>
      </c>
    </row>
    <row r="461" spans="1:11" x14ac:dyDescent="0.2">
      <c r="A461" t="s">
        <v>742</v>
      </c>
      <c r="B461">
        <f t="shared" si="63"/>
        <v>1156</v>
      </c>
      <c r="C461">
        <f t="shared" si="64"/>
        <v>1211</v>
      </c>
      <c r="D461" t="str">
        <f t="shared" si="71"/>
        <v>Cleveland St</v>
      </c>
      <c r="E461" t="str">
        <f t="shared" si="65"/>
        <v>Gonzaga</v>
      </c>
      <c r="F461" t="s">
        <v>743</v>
      </c>
      <c r="G461" t="str">
        <f t="shared" si="66"/>
        <v>0.98324618 0.01675382</v>
      </c>
      <c r="H461">
        <f t="shared" si="67"/>
        <v>11</v>
      </c>
      <c r="I461" t="str">
        <f t="shared" si="68"/>
        <v>0.98324618</v>
      </c>
      <c r="J461" t="str">
        <f t="shared" si="69"/>
        <v>0.016753</v>
      </c>
      <c r="K461" t="str">
        <f t="shared" si="70"/>
        <v>Cleveland St</v>
      </c>
    </row>
    <row r="462" spans="1:11" x14ac:dyDescent="0.2">
      <c r="A462" t="s">
        <v>744</v>
      </c>
      <c r="B462">
        <f t="shared" si="63"/>
        <v>1156</v>
      </c>
      <c r="C462">
        <f t="shared" si="64"/>
        <v>1213</v>
      </c>
      <c r="D462" t="str">
        <f t="shared" si="71"/>
        <v>Cleveland St</v>
      </c>
      <c r="E462" t="str">
        <f t="shared" si="65"/>
        <v>Grand Canyon</v>
      </c>
      <c r="F462" t="s">
        <v>735</v>
      </c>
      <c r="G462" t="str">
        <f t="shared" si="66"/>
        <v>0.91690541 0.08309459</v>
      </c>
      <c r="H462">
        <f t="shared" si="67"/>
        <v>11</v>
      </c>
      <c r="I462" t="str">
        <f t="shared" si="68"/>
        <v>0.91690541</v>
      </c>
      <c r="J462" t="str">
        <f t="shared" si="69"/>
        <v>0.083094</v>
      </c>
      <c r="K462" t="str">
        <f t="shared" si="70"/>
        <v>Cleveland St</v>
      </c>
    </row>
    <row r="463" spans="1:11" x14ac:dyDescent="0.2">
      <c r="A463" t="s">
        <v>745</v>
      </c>
      <c r="B463">
        <f t="shared" si="63"/>
        <v>1156</v>
      </c>
      <c r="C463">
        <f t="shared" si="64"/>
        <v>1216</v>
      </c>
      <c r="D463" t="str">
        <f t="shared" si="71"/>
        <v>Cleveland St</v>
      </c>
      <c r="E463" t="str">
        <f t="shared" si="65"/>
        <v>Hartford</v>
      </c>
      <c r="F463" t="s">
        <v>746</v>
      </c>
      <c r="G463" t="str">
        <f t="shared" si="66"/>
        <v>0.05167703 0.94832297</v>
      </c>
      <c r="H463">
        <f t="shared" si="67"/>
        <v>11</v>
      </c>
      <c r="I463" t="str">
        <f t="shared" si="68"/>
        <v>0.05167703</v>
      </c>
      <c r="J463" t="str">
        <f t="shared" si="69"/>
        <v>0.948322</v>
      </c>
      <c r="K463" t="str">
        <f t="shared" si="70"/>
        <v>Hartford</v>
      </c>
    </row>
    <row r="464" spans="1:11" x14ac:dyDescent="0.2">
      <c r="A464" t="s">
        <v>747</v>
      </c>
      <c r="B464">
        <f t="shared" si="63"/>
        <v>1156</v>
      </c>
      <c r="C464">
        <f t="shared" si="64"/>
        <v>1222</v>
      </c>
      <c r="D464" t="str">
        <f t="shared" si="71"/>
        <v>Cleveland St</v>
      </c>
      <c r="E464" t="str">
        <f t="shared" si="65"/>
        <v>Houston</v>
      </c>
      <c r="F464" t="s">
        <v>303</v>
      </c>
      <c r="G464" t="str">
        <f t="shared" si="66"/>
        <v>0.91986021 0.08013979</v>
      </c>
      <c r="H464">
        <f t="shared" si="67"/>
        <v>11</v>
      </c>
      <c r="I464" t="str">
        <f t="shared" si="68"/>
        <v>0.91986021</v>
      </c>
      <c r="J464" t="str">
        <f t="shared" si="69"/>
        <v>0.080139</v>
      </c>
      <c r="K464" t="str">
        <f t="shared" si="70"/>
        <v>Cleveland St</v>
      </c>
    </row>
    <row r="465" spans="1:11" x14ac:dyDescent="0.2">
      <c r="A465" t="s">
        <v>748</v>
      </c>
      <c r="B465">
        <f t="shared" si="63"/>
        <v>1156</v>
      </c>
      <c r="C465">
        <f t="shared" si="64"/>
        <v>1228</v>
      </c>
      <c r="D465" t="str">
        <f t="shared" si="71"/>
        <v>Cleveland St</v>
      </c>
      <c r="E465" t="str">
        <f t="shared" si="65"/>
        <v>Illinois</v>
      </c>
      <c r="F465" t="s">
        <v>691</v>
      </c>
      <c r="G465" t="str">
        <f t="shared" si="66"/>
        <v>0.97129327 0.02870673</v>
      </c>
      <c r="H465">
        <f t="shared" si="67"/>
        <v>11</v>
      </c>
      <c r="I465" t="str">
        <f t="shared" si="68"/>
        <v>0.97129327</v>
      </c>
      <c r="J465" t="str">
        <f t="shared" si="69"/>
        <v>0.028706</v>
      </c>
      <c r="K465" t="str">
        <f t="shared" si="70"/>
        <v>Cleveland St</v>
      </c>
    </row>
    <row r="466" spans="1:11" x14ac:dyDescent="0.2">
      <c r="A466" t="s">
        <v>749</v>
      </c>
      <c r="B466">
        <f t="shared" si="63"/>
        <v>1156</v>
      </c>
      <c r="C466">
        <f t="shared" si="64"/>
        <v>1233</v>
      </c>
      <c r="D466" t="str">
        <f t="shared" si="71"/>
        <v>Cleveland St</v>
      </c>
      <c r="E466" t="str">
        <f t="shared" si="65"/>
        <v>Iona</v>
      </c>
      <c r="F466" t="s">
        <v>750</v>
      </c>
      <c r="G466" t="str">
        <f t="shared" si="66"/>
        <v>0.05021737 0.94978263</v>
      </c>
      <c r="H466">
        <f t="shared" si="67"/>
        <v>11</v>
      </c>
      <c r="I466" t="str">
        <f t="shared" si="68"/>
        <v>0.05021737</v>
      </c>
      <c r="J466" t="str">
        <f t="shared" si="69"/>
        <v>0.949782</v>
      </c>
      <c r="K466" t="str">
        <f t="shared" si="70"/>
        <v>Iona</v>
      </c>
    </row>
    <row r="467" spans="1:11" x14ac:dyDescent="0.2">
      <c r="A467" t="s">
        <v>751</v>
      </c>
      <c r="B467">
        <f t="shared" si="63"/>
        <v>1156</v>
      </c>
      <c r="C467">
        <f t="shared" si="64"/>
        <v>1234</v>
      </c>
      <c r="D467" t="str">
        <f t="shared" si="71"/>
        <v>Cleveland St</v>
      </c>
      <c r="E467" t="str">
        <f t="shared" si="65"/>
        <v>Iowa</v>
      </c>
      <c r="F467" t="s">
        <v>731</v>
      </c>
      <c r="G467" t="str">
        <f t="shared" si="66"/>
        <v>0.98253903 0.01746097</v>
      </c>
      <c r="H467">
        <f t="shared" si="67"/>
        <v>11</v>
      </c>
      <c r="I467" t="str">
        <f t="shared" si="68"/>
        <v>0.98253903</v>
      </c>
      <c r="J467" t="str">
        <f t="shared" si="69"/>
        <v>0.017460</v>
      </c>
      <c r="K467" t="str">
        <f t="shared" si="70"/>
        <v>Cleveland St</v>
      </c>
    </row>
    <row r="468" spans="1:11" x14ac:dyDescent="0.2">
      <c r="A468" t="s">
        <v>752</v>
      </c>
      <c r="B468">
        <f t="shared" si="63"/>
        <v>1156</v>
      </c>
      <c r="C468">
        <f t="shared" si="64"/>
        <v>1242</v>
      </c>
      <c r="D468" t="str">
        <f t="shared" si="71"/>
        <v>Cleveland St</v>
      </c>
      <c r="E468" t="str">
        <f t="shared" si="65"/>
        <v>Kansas</v>
      </c>
      <c r="F468" t="s">
        <v>753</v>
      </c>
      <c r="G468" t="str">
        <f t="shared" si="66"/>
        <v>0.96509449 0.03490551</v>
      </c>
      <c r="H468">
        <f t="shared" si="67"/>
        <v>11</v>
      </c>
      <c r="I468" t="str">
        <f t="shared" si="68"/>
        <v>0.96509449</v>
      </c>
      <c r="J468" t="str">
        <f t="shared" si="69"/>
        <v>0.034905</v>
      </c>
      <c r="K468" t="str">
        <f t="shared" si="70"/>
        <v>Cleveland St</v>
      </c>
    </row>
    <row r="469" spans="1:11" x14ac:dyDescent="0.2">
      <c r="A469" t="s">
        <v>754</v>
      </c>
      <c r="B469">
        <f t="shared" si="63"/>
        <v>1156</v>
      </c>
      <c r="C469">
        <f t="shared" si="64"/>
        <v>1251</v>
      </c>
      <c r="D469" t="str">
        <f t="shared" si="71"/>
        <v>Cleveland St</v>
      </c>
      <c r="E469" t="str">
        <f t="shared" si="65"/>
        <v>Liberty</v>
      </c>
      <c r="F469" t="s">
        <v>735</v>
      </c>
      <c r="G469" t="str">
        <f t="shared" si="66"/>
        <v>0.91690541 0.08309459</v>
      </c>
      <c r="H469">
        <f t="shared" si="67"/>
        <v>11</v>
      </c>
      <c r="I469" t="str">
        <f t="shared" si="68"/>
        <v>0.91690541</v>
      </c>
      <c r="J469" t="str">
        <f t="shared" si="69"/>
        <v>0.083094</v>
      </c>
      <c r="K469" t="str">
        <f t="shared" si="70"/>
        <v>Cleveland St</v>
      </c>
    </row>
    <row r="470" spans="1:11" x14ac:dyDescent="0.2">
      <c r="A470" t="s">
        <v>755</v>
      </c>
      <c r="B470">
        <f t="shared" si="63"/>
        <v>1156</v>
      </c>
      <c r="C470">
        <f t="shared" si="64"/>
        <v>1260</v>
      </c>
      <c r="D470" t="str">
        <f t="shared" si="71"/>
        <v>Cleveland St</v>
      </c>
      <c r="E470" t="str">
        <f t="shared" si="65"/>
        <v>Loyola-Chicago</v>
      </c>
      <c r="F470" t="s">
        <v>756</v>
      </c>
      <c r="G470" t="str">
        <f t="shared" si="66"/>
        <v>0.92639459 0.07360541</v>
      </c>
      <c r="H470">
        <f t="shared" si="67"/>
        <v>11</v>
      </c>
      <c r="I470" t="str">
        <f t="shared" si="68"/>
        <v>0.92639459</v>
      </c>
      <c r="J470" t="str">
        <f t="shared" si="69"/>
        <v>0.073605</v>
      </c>
      <c r="K470" t="str">
        <f t="shared" si="70"/>
        <v>Cleveland St</v>
      </c>
    </row>
    <row r="471" spans="1:11" x14ac:dyDescent="0.2">
      <c r="A471" t="s">
        <v>757</v>
      </c>
      <c r="B471">
        <f t="shared" si="63"/>
        <v>1156</v>
      </c>
      <c r="C471">
        <f t="shared" si="64"/>
        <v>1261</v>
      </c>
      <c r="D471" t="str">
        <f t="shared" si="71"/>
        <v>Cleveland St</v>
      </c>
      <c r="E471" t="str">
        <f t="shared" si="65"/>
        <v>LSU</v>
      </c>
      <c r="F471" t="s">
        <v>758</v>
      </c>
      <c r="G471" t="str">
        <f t="shared" si="66"/>
        <v>0.8145779 0.1854221</v>
      </c>
      <c r="H471">
        <f t="shared" si="67"/>
        <v>10</v>
      </c>
      <c r="I471" t="str">
        <f t="shared" si="68"/>
        <v xml:space="preserve">0.8145779 </v>
      </c>
      <c r="J471" t="str">
        <f t="shared" si="69"/>
        <v>.1854221</v>
      </c>
      <c r="K471" t="str">
        <f t="shared" si="70"/>
        <v>Cleveland St</v>
      </c>
    </row>
    <row r="472" spans="1:11" x14ac:dyDescent="0.2">
      <c r="A472" t="s">
        <v>759</v>
      </c>
      <c r="B472">
        <f t="shared" si="63"/>
        <v>1156</v>
      </c>
      <c r="C472">
        <f t="shared" si="64"/>
        <v>1268</v>
      </c>
      <c r="D472" t="str">
        <f t="shared" si="71"/>
        <v>Cleveland St</v>
      </c>
      <c r="E472" t="str">
        <f t="shared" si="65"/>
        <v>Maryland</v>
      </c>
      <c r="F472" t="s">
        <v>760</v>
      </c>
      <c r="G472" t="str">
        <f t="shared" si="66"/>
        <v>0.65956529 0.34043471</v>
      </c>
      <c r="H472">
        <f t="shared" si="67"/>
        <v>11</v>
      </c>
      <c r="I472" t="str">
        <f t="shared" si="68"/>
        <v>0.65956529</v>
      </c>
      <c r="J472" t="str">
        <f t="shared" si="69"/>
        <v>0.340434</v>
      </c>
      <c r="K472" t="str">
        <f t="shared" si="70"/>
        <v>Cleveland St</v>
      </c>
    </row>
    <row r="473" spans="1:11" x14ac:dyDescent="0.2">
      <c r="A473" t="s">
        <v>761</v>
      </c>
      <c r="B473">
        <f t="shared" si="63"/>
        <v>1156</v>
      </c>
      <c r="C473">
        <f t="shared" si="64"/>
        <v>1276</v>
      </c>
      <c r="D473" t="str">
        <f t="shared" si="71"/>
        <v>Cleveland St</v>
      </c>
      <c r="E473" t="str">
        <f t="shared" si="65"/>
        <v>Michigan</v>
      </c>
      <c r="F473" t="s">
        <v>303</v>
      </c>
      <c r="G473" t="str">
        <f t="shared" si="66"/>
        <v>0.91986021 0.08013979</v>
      </c>
      <c r="H473">
        <f t="shared" si="67"/>
        <v>11</v>
      </c>
      <c r="I473" t="str">
        <f t="shared" si="68"/>
        <v>0.91986021</v>
      </c>
      <c r="J473" t="str">
        <f t="shared" si="69"/>
        <v>0.080139</v>
      </c>
      <c r="K473" t="str">
        <f t="shared" si="70"/>
        <v>Cleveland St</v>
      </c>
    </row>
    <row r="474" spans="1:11" x14ac:dyDescent="0.2">
      <c r="A474" t="s">
        <v>762</v>
      </c>
      <c r="B474">
        <f t="shared" si="63"/>
        <v>1156</v>
      </c>
      <c r="C474">
        <f t="shared" si="64"/>
        <v>1277</v>
      </c>
      <c r="D474" t="str">
        <f t="shared" si="71"/>
        <v>Cleveland St</v>
      </c>
      <c r="E474" t="str">
        <f t="shared" si="65"/>
        <v>Michigan St</v>
      </c>
      <c r="F474" t="s">
        <v>763</v>
      </c>
      <c r="G474" t="str">
        <f t="shared" si="66"/>
        <v>0.96512011 0.03487989</v>
      </c>
      <c r="H474">
        <f t="shared" si="67"/>
        <v>11</v>
      </c>
      <c r="I474" t="str">
        <f t="shared" si="68"/>
        <v>0.96512011</v>
      </c>
      <c r="J474" t="str">
        <f t="shared" si="69"/>
        <v>0.034879</v>
      </c>
      <c r="K474" t="str">
        <f t="shared" si="70"/>
        <v>Cleveland St</v>
      </c>
    </row>
    <row r="475" spans="1:11" x14ac:dyDescent="0.2">
      <c r="A475" t="s">
        <v>764</v>
      </c>
      <c r="B475">
        <f t="shared" si="63"/>
        <v>1156</v>
      </c>
      <c r="C475">
        <f t="shared" si="64"/>
        <v>1281</v>
      </c>
      <c r="D475" t="str">
        <f t="shared" si="71"/>
        <v>Cleveland St</v>
      </c>
      <c r="E475" t="str">
        <f t="shared" si="65"/>
        <v>Missouri</v>
      </c>
      <c r="F475" t="s">
        <v>729</v>
      </c>
      <c r="G475" t="str">
        <f t="shared" si="66"/>
        <v>0.83052332 0.16947668</v>
      </c>
      <c r="H475">
        <f t="shared" si="67"/>
        <v>11</v>
      </c>
      <c r="I475" t="str">
        <f t="shared" si="68"/>
        <v>0.83052332</v>
      </c>
      <c r="J475" t="str">
        <f t="shared" si="69"/>
        <v>0.169476</v>
      </c>
      <c r="K475" t="str">
        <f t="shared" si="70"/>
        <v>Cleveland St</v>
      </c>
    </row>
    <row r="476" spans="1:11" x14ac:dyDescent="0.2">
      <c r="A476" t="s">
        <v>765</v>
      </c>
      <c r="B476">
        <f t="shared" si="63"/>
        <v>1156</v>
      </c>
      <c r="C476">
        <f t="shared" si="64"/>
        <v>1287</v>
      </c>
      <c r="D476" t="str">
        <f t="shared" si="71"/>
        <v>Cleveland St</v>
      </c>
      <c r="E476" t="str">
        <f t="shared" si="65"/>
        <v>Morehead St</v>
      </c>
      <c r="F476" t="s">
        <v>766</v>
      </c>
      <c r="G476" t="str">
        <f t="shared" si="66"/>
        <v>0.96990287 0.03009713</v>
      </c>
      <c r="H476">
        <f t="shared" si="67"/>
        <v>11</v>
      </c>
      <c r="I476" t="str">
        <f t="shared" si="68"/>
        <v>0.96990287</v>
      </c>
      <c r="J476" t="str">
        <f t="shared" si="69"/>
        <v>0.030097</v>
      </c>
      <c r="K476" t="str">
        <f t="shared" si="70"/>
        <v>Cleveland St</v>
      </c>
    </row>
    <row r="477" spans="1:11" x14ac:dyDescent="0.2">
      <c r="A477" t="s">
        <v>767</v>
      </c>
      <c r="B477">
        <f t="shared" si="63"/>
        <v>1156</v>
      </c>
      <c r="C477">
        <f t="shared" si="64"/>
        <v>1291</v>
      </c>
      <c r="D477" t="str">
        <f t="shared" si="71"/>
        <v>Cleveland St</v>
      </c>
      <c r="E477" t="str">
        <f t="shared" si="65"/>
        <v>Mt St Mary's</v>
      </c>
      <c r="F477" t="s">
        <v>768</v>
      </c>
      <c r="G477" t="str">
        <f t="shared" si="66"/>
        <v>0.03699642 0.96300358</v>
      </c>
      <c r="H477">
        <f t="shared" si="67"/>
        <v>11</v>
      </c>
      <c r="I477" t="str">
        <f t="shared" si="68"/>
        <v>0.03699642</v>
      </c>
      <c r="J477" t="str">
        <f t="shared" si="69"/>
        <v>0.963003</v>
      </c>
      <c r="K477" t="str">
        <f t="shared" si="70"/>
        <v>Mt St Mary's</v>
      </c>
    </row>
    <row r="478" spans="1:11" x14ac:dyDescent="0.2">
      <c r="A478" t="s">
        <v>769</v>
      </c>
      <c r="B478">
        <f t="shared" si="63"/>
        <v>1156</v>
      </c>
      <c r="C478">
        <f t="shared" si="64"/>
        <v>1313</v>
      </c>
      <c r="D478" t="str">
        <f t="shared" si="71"/>
        <v>Cleveland St</v>
      </c>
      <c r="E478" t="str">
        <f t="shared" si="65"/>
        <v>Norfolk St</v>
      </c>
      <c r="F478" t="s">
        <v>770</v>
      </c>
      <c r="G478" t="str">
        <f t="shared" si="66"/>
        <v>0.10176031 0.89823969</v>
      </c>
      <c r="H478">
        <f t="shared" si="67"/>
        <v>11</v>
      </c>
      <c r="I478" t="str">
        <f t="shared" si="68"/>
        <v>0.10176031</v>
      </c>
      <c r="J478" t="str">
        <f t="shared" si="69"/>
        <v>0.898239</v>
      </c>
      <c r="K478" t="str">
        <f t="shared" si="70"/>
        <v>Norfolk St</v>
      </c>
    </row>
    <row r="479" spans="1:11" x14ac:dyDescent="0.2">
      <c r="A479" t="s">
        <v>771</v>
      </c>
      <c r="B479">
        <f t="shared" si="63"/>
        <v>1156</v>
      </c>
      <c r="C479">
        <f t="shared" si="64"/>
        <v>1314</v>
      </c>
      <c r="D479" t="str">
        <f t="shared" si="71"/>
        <v>Cleveland St</v>
      </c>
      <c r="E479" t="str">
        <f t="shared" si="65"/>
        <v>North Carolina</v>
      </c>
      <c r="F479" t="s">
        <v>275</v>
      </c>
      <c r="G479" t="str">
        <f t="shared" si="66"/>
        <v>0.96237139 0.03762861</v>
      </c>
      <c r="H479">
        <f t="shared" si="67"/>
        <v>11</v>
      </c>
      <c r="I479" t="str">
        <f t="shared" si="68"/>
        <v>0.96237139</v>
      </c>
      <c r="J479" t="str">
        <f t="shared" si="69"/>
        <v>0.037628</v>
      </c>
      <c r="K479" t="str">
        <f t="shared" si="70"/>
        <v>Cleveland St</v>
      </c>
    </row>
    <row r="480" spans="1:11" x14ac:dyDescent="0.2">
      <c r="A480" t="s">
        <v>772</v>
      </c>
      <c r="B480">
        <f t="shared" si="63"/>
        <v>1156</v>
      </c>
      <c r="C480">
        <f t="shared" si="64"/>
        <v>1317</v>
      </c>
      <c r="D480" t="str">
        <f t="shared" si="71"/>
        <v>Cleveland St</v>
      </c>
      <c r="E480" t="str">
        <f t="shared" si="65"/>
        <v>North Texas</v>
      </c>
      <c r="F480" t="s">
        <v>773</v>
      </c>
      <c r="G480" t="str">
        <f t="shared" si="66"/>
        <v>0.7448649 0.2551351</v>
      </c>
      <c r="H480">
        <f t="shared" si="67"/>
        <v>10</v>
      </c>
      <c r="I480" t="str">
        <f t="shared" si="68"/>
        <v xml:space="preserve">0.7448649 </v>
      </c>
      <c r="J480" t="str">
        <f t="shared" si="69"/>
        <v>.2551351</v>
      </c>
      <c r="K480" t="str">
        <f t="shared" si="70"/>
        <v>Cleveland St</v>
      </c>
    </row>
    <row r="481" spans="1:11" x14ac:dyDescent="0.2">
      <c r="A481" t="s">
        <v>774</v>
      </c>
      <c r="B481">
        <f t="shared" si="63"/>
        <v>1156</v>
      </c>
      <c r="C481">
        <f t="shared" si="64"/>
        <v>1325</v>
      </c>
      <c r="D481" t="str">
        <f t="shared" si="71"/>
        <v>Cleveland St</v>
      </c>
      <c r="E481" t="str">
        <f t="shared" si="65"/>
        <v>Ohio</v>
      </c>
      <c r="F481" t="s">
        <v>775</v>
      </c>
      <c r="G481" t="str">
        <f t="shared" si="66"/>
        <v>0.91864237 0.08135763</v>
      </c>
      <c r="H481">
        <f t="shared" si="67"/>
        <v>11</v>
      </c>
      <c r="I481" t="str">
        <f t="shared" si="68"/>
        <v>0.91864237</v>
      </c>
      <c r="J481" t="str">
        <f t="shared" si="69"/>
        <v>0.081357</v>
      </c>
      <c r="K481" t="str">
        <f t="shared" si="70"/>
        <v>Cleveland St</v>
      </c>
    </row>
    <row r="482" spans="1:11" x14ac:dyDescent="0.2">
      <c r="A482" t="s">
        <v>776</v>
      </c>
      <c r="B482">
        <f t="shared" si="63"/>
        <v>1156</v>
      </c>
      <c r="C482">
        <f t="shared" si="64"/>
        <v>1326</v>
      </c>
      <c r="D482" t="str">
        <f t="shared" si="71"/>
        <v>Cleveland St</v>
      </c>
      <c r="E482" t="str">
        <f t="shared" si="65"/>
        <v>Ohio St</v>
      </c>
      <c r="F482" t="s">
        <v>729</v>
      </c>
      <c r="G482" t="str">
        <f t="shared" si="66"/>
        <v>0.83052332 0.16947668</v>
      </c>
      <c r="H482">
        <f t="shared" si="67"/>
        <v>11</v>
      </c>
      <c r="I482" t="str">
        <f t="shared" si="68"/>
        <v>0.83052332</v>
      </c>
      <c r="J482" t="str">
        <f t="shared" si="69"/>
        <v>0.169476</v>
      </c>
      <c r="K482" t="str">
        <f t="shared" si="70"/>
        <v>Cleveland St</v>
      </c>
    </row>
    <row r="483" spans="1:11" x14ac:dyDescent="0.2">
      <c r="A483" t="s">
        <v>777</v>
      </c>
      <c r="B483">
        <f t="shared" si="63"/>
        <v>1156</v>
      </c>
      <c r="C483">
        <f t="shared" si="64"/>
        <v>1328</v>
      </c>
      <c r="D483" t="str">
        <f t="shared" si="71"/>
        <v>Cleveland St</v>
      </c>
      <c r="E483" t="str">
        <f t="shared" si="65"/>
        <v>Oklahoma</v>
      </c>
      <c r="F483" t="s">
        <v>704</v>
      </c>
      <c r="G483" t="str">
        <f t="shared" si="66"/>
        <v>0.88744677 0.11255323</v>
      </c>
      <c r="H483">
        <f t="shared" si="67"/>
        <v>11</v>
      </c>
      <c r="I483" t="str">
        <f t="shared" si="68"/>
        <v>0.88744677</v>
      </c>
      <c r="J483" t="str">
        <f t="shared" si="69"/>
        <v>0.112553</v>
      </c>
      <c r="K483" t="str">
        <f t="shared" si="70"/>
        <v>Cleveland St</v>
      </c>
    </row>
    <row r="484" spans="1:11" x14ac:dyDescent="0.2">
      <c r="A484" t="s">
        <v>778</v>
      </c>
      <c r="B484">
        <f t="shared" si="63"/>
        <v>1156</v>
      </c>
      <c r="C484">
        <f t="shared" si="64"/>
        <v>1329</v>
      </c>
      <c r="D484" t="str">
        <f t="shared" si="71"/>
        <v>Cleveland St</v>
      </c>
      <c r="E484" t="str">
        <f t="shared" si="65"/>
        <v>Oklahoma St</v>
      </c>
      <c r="F484" t="s">
        <v>779</v>
      </c>
      <c r="G484" t="str">
        <f t="shared" si="66"/>
        <v>0.93525655 0.06474345</v>
      </c>
      <c r="H484">
        <f t="shared" si="67"/>
        <v>11</v>
      </c>
      <c r="I484" t="str">
        <f t="shared" si="68"/>
        <v>0.93525655</v>
      </c>
      <c r="J484" t="str">
        <f t="shared" si="69"/>
        <v>0.064743</v>
      </c>
      <c r="K484" t="str">
        <f t="shared" si="70"/>
        <v>Cleveland St</v>
      </c>
    </row>
    <row r="485" spans="1:11" x14ac:dyDescent="0.2">
      <c r="A485" t="s">
        <v>780</v>
      </c>
      <c r="B485">
        <f t="shared" si="63"/>
        <v>1156</v>
      </c>
      <c r="C485">
        <f t="shared" si="64"/>
        <v>1331</v>
      </c>
      <c r="D485" t="str">
        <f t="shared" si="71"/>
        <v>Cleveland St</v>
      </c>
      <c r="E485" t="str">
        <f t="shared" si="65"/>
        <v>Oral Roberts</v>
      </c>
      <c r="F485" t="s">
        <v>781</v>
      </c>
      <c r="G485" t="str">
        <f t="shared" si="66"/>
        <v>0.6728525 0.3271475</v>
      </c>
      <c r="H485">
        <f t="shared" si="67"/>
        <v>10</v>
      </c>
      <c r="I485" t="str">
        <f t="shared" si="68"/>
        <v xml:space="preserve">0.6728525 </v>
      </c>
      <c r="J485" t="str">
        <f t="shared" si="69"/>
        <v>.3271475</v>
      </c>
      <c r="K485" t="str">
        <f t="shared" si="70"/>
        <v>Cleveland St</v>
      </c>
    </row>
    <row r="486" spans="1:11" x14ac:dyDescent="0.2">
      <c r="A486" t="s">
        <v>782</v>
      </c>
      <c r="B486">
        <f t="shared" si="63"/>
        <v>1156</v>
      </c>
      <c r="C486">
        <f t="shared" si="64"/>
        <v>1332</v>
      </c>
      <c r="D486" t="str">
        <f t="shared" si="71"/>
        <v>Cleveland St</v>
      </c>
      <c r="E486" t="str">
        <f t="shared" si="65"/>
        <v>Oregon</v>
      </c>
      <c r="F486" t="s">
        <v>704</v>
      </c>
      <c r="G486" t="str">
        <f t="shared" si="66"/>
        <v>0.88744677 0.11255323</v>
      </c>
      <c r="H486">
        <f t="shared" si="67"/>
        <v>11</v>
      </c>
      <c r="I486" t="str">
        <f t="shared" si="68"/>
        <v>0.88744677</v>
      </c>
      <c r="J486" t="str">
        <f t="shared" si="69"/>
        <v>0.112553</v>
      </c>
      <c r="K486" t="str">
        <f t="shared" si="70"/>
        <v>Cleveland St</v>
      </c>
    </row>
    <row r="487" spans="1:11" x14ac:dyDescent="0.2">
      <c r="A487" t="s">
        <v>783</v>
      </c>
      <c r="B487">
        <f t="shared" si="63"/>
        <v>1156</v>
      </c>
      <c r="C487">
        <f t="shared" si="64"/>
        <v>1333</v>
      </c>
      <c r="D487" t="str">
        <f t="shared" si="71"/>
        <v>Cleveland St</v>
      </c>
      <c r="E487" t="str">
        <f t="shared" si="65"/>
        <v>Oregon St</v>
      </c>
      <c r="F487" t="s">
        <v>784</v>
      </c>
      <c r="G487" t="str">
        <f t="shared" si="66"/>
        <v>0.94771844 0.05228156</v>
      </c>
      <c r="H487">
        <f t="shared" si="67"/>
        <v>11</v>
      </c>
      <c r="I487" t="str">
        <f t="shared" si="68"/>
        <v>0.94771844</v>
      </c>
      <c r="J487" t="str">
        <f t="shared" si="69"/>
        <v>0.052281</v>
      </c>
      <c r="K487" t="str">
        <f t="shared" si="70"/>
        <v>Cleveland St</v>
      </c>
    </row>
    <row r="488" spans="1:11" x14ac:dyDescent="0.2">
      <c r="A488" t="s">
        <v>785</v>
      </c>
      <c r="B488">
        <f t="shared" si="63"/>
        <v>1156</v>
      </c>
      <c r="C488">
        <f t="shared" si="64"/>
        <v>1345</v>
      </c>
      <c r="D488" t="str">
        <f t="shared" si="71"/>
        <v>Cleveland St</v>
      </c>
      <c r="E488" t="str">
        <f t="shared" si="65"/>
        <v>Purdue</v>
      </c>
      <c r="F488" t="s">
        <v>786</v>
      </c>
      <c r="G488" t="str">
        <f t="shared" si="66"/>
        <v>0.74897185 0.25102815</v>
      </c>
      <c r="H488">
        <f t="shared" si="67"/>
        <v>11</v>
      </c>
      <c r="I488" t="str">
        <f t="shared" si="68"/>
        <v>0.74897185</v>
      </c>
      <c r="J488" t="str">
        <f t="shared" si="69"/>
        <v>0.251028</v>
      </c>
      <c r="K488" t="str">
        <f t="shared" si="70"/>
        <v>Cleveland St</v>
      </c>
    </row>
    <row r="489" spans="1:11" x14ac:dyDescent="0.2">
      <c r="A489" t="s">
        <v>787</v>
      </c>
      <c r="B489">
        <f t="shared" si="63"/>
        <v>1156</v>
      </c>
      <c r="C489">
        <f t="shared" si="64"/>
        <v>1353</v>
      </c>
      <c r="D489" t="str">
        <f t="shared" si="71"/>
        <v>Cleveland St</v>
      </c>
      <c r="E489" t="str">
        <f t="shared" si="65"/>
        <v>Rutgers</v>
      </c>
      <c r="F489" t="s">
        <v>788</v>
      </c>
      <c r="G489" t="str">
        <f t="shared" si="66"/>
        <v>0.89589646 0.10410354</v>
      </c>
      <c r="H489">
        <f t="shared" si="67"/>
        <v>11</v>
      </c>
      <c r="I489" t="str">
        <f t="shared" si="68"/>
        <v>0.89589646</v>
      </c>
      <c r="J489" t="str">
        <f t="shared" si="69"/>
        <v>0.104103</v>
      </c>
      <c r="K489" t="str">
        <f t="shared" si="70"/>
        <v>Cleveland St</v>
      </c>
    </row>
    <row r="490" spans="1:11" x14ac:dyDescent="0.2">
      <c r="A490" t="s">
        <v>789</v>
      </c>
      <c r="B490">
        <f t="shared" si="63"/>
        <v>1156</v>
      </c>
      <c r="C490">
        <f t="shared" si="64"/>
        <v>1361</v>
      </c>
      <c r="D490" t="str">
        <f t="shared" si="71"/>
        <v>Cleveland St</v>
      </c>
      <c r="E490" t="str">
        <f t="shared" si="65"/>
        <v>San Diego St</v>
      </c>
      <c r="F490" t="s">
        <v>790</v>
      </c>
      <c r="G490" t="str">
        <f t="shared" si="66"/>
        <v>0.92032868 0.07967132</v>
      </c>
      <c r="H490">
        <f t="shared" si="67"/>
        <v>11</v>
      </c>
      <c r="I490" t="str">
        <f t="shared" si="68"/>
        <v>0.92032868</v>
      </c>
      <c r="J490" t="str">
        <f t="shared" si="69"/>
        <v>0.079671</v>
      </c>
      <c r="K490" t="str">
        <f t="shared" si="70"/>
        <v>Cleveland St</v>
      </c>
    </row>
    <row r="491" spans="1:11" x14ac:dyDescent="0.2">
      <c r="A491" t="s">
        <v>791</v>
      </c>
      <c r="B491">
        <f t="shared" si="63"/>
        <v>1156</v>
      </c>
      <c r="C491">
        <f t="shared" si="64"/>
        <v>1364</v>
      </c>
      <c r="D491" t="str">
        <f t="shared" si="71"/>
        <v>Cleveland St</v>
      </c>
      <c r="E491" t="str">
        <f t="shared" si="65"/>
        <v>UC Santa Barbara</v>
      </c>
      <c r="F491" t="s">
        <v>718</v>
      </c>
      <c r="G491" t="str">
        <f t="shared" si="66"/>
        <v>0.97214465 0.02785535</v>
      </c>
      <c r="H491">
        <f t="shared" si="67"/>
        <v>11</v>
      </c>
      <c r="I491" t="str">
        <f t="shared" si="68"/>
        <v>0.97214465</v>
      </c>
      <c r="J491" t="str">
        <f t="shared" si="69"/>
        <v>0.027855</v>
      </c>
      <c r="K491" t="str">
        <f t="shared" si="70"/>
        <v>Cleveland St</v>
      </c>
    </row>
    <row r="492" spans="1:11" x14ac:dyDescent="0.2">
      <c r="A492" t="s">
        <v>792</v>
      </c>
      <c r="B492">
        <f t="shared" si="63"/>
        <v>1156</v>
      </c>
      <c r="C492">
        <f t="shared" si="64"/>
        <v>1382</v>
      </c>
      <c r="D492" t="str">
        <f t="shared" si="71"/>
        <v>Cleveland St</v>
      </c>
      <c r="E492" t="str">
        <f t="shared" si="65"/>
        <v>St Bonaventure</v>
      </c>
      <c r="F492" t="s">
        <v>691</v>
      </c>
      <c r="G492" t="str">
        <f t="shared" si="66"/>
        <v>0.97129327 0.02870673</v>
      </c>
      <c r="H492">
        <f t="shared" si="67"/>
        <v>11</v>
      </c>
      <c r="I492" t="str">
        <f t="shared" si="68"/>
        <v>0.97129327</v>
      </c>
      <c r="J492" t="str">
        <f t="shared" si="69"/>
        <v>0.028706</v>
      </c>
      <c r="K492" t="str">
        <f t="shared" si="70"/>
        <v>Cleveland St</v>
      </c>
    </row>
    <row r="493" spans="1:11" x14ac:dyDescent="0.2">
      <c r="A493" t="s">
        <v>793</v>
      </c>
      <c r="B493">
        <f t="shared" si="63"/>
        <v>1156</v>
      </c>
      <c r="C493">
        <f t="shared" si="64"/>
        <v>1393</v>
      </c>
      <c r="D493" t="str">
        <f t="shared" si="71"/>
        <v>Cleveland St</v>
      </c>
      <c r="E493" t="str">
        <f t="shared" si="65"/>
        <v>Syracuse</v>
      </c>
      <c r="F493" t="s">
        <v>303</v>
      </c>
      <c r="G493" t="str">
        <f t="shared" si="66"/>
        <v>0.91986021 0.08013979</v>
      </c>
      <c r="H493">
        <f t="shared" si="67"/>
        <v>11</v>
      </c>
      <c r="I493" t="str">
        <f t="shared" si="68"/>
        <v>0.91986021</v>
      </c>
      <c r="J493" t="str">
        <f t="shared" si="69"/>
        <v>0.080139</v>
      </c>
      <c r="K493" t="str">
        <f t="shared" si="70"/>
        <v>Cleveland St</v>
      </c>
    </row>
    <row r="494" spans="1:11" x14ac:dyDescent="0.2">
      <c r="A494" t="s">
        <v>794</v>
      </c>
      <c r="B494">
        <f t="shared" si="63"/>
        <v>1156</v>
      </c>
      <c r="C494">
        <f t="shared" si="64"/>
        <v>1397</v>
      </c>
      <c r="D494" t="str">
        <f t="shared" si="71"/>
        <v>Cleveland St</v>
      </c>
      <c r="E494" t="str">
        <f t="shared" si="65"/>
        <v>Tennessee</v>
      </c>
      <c r="F494" t="s">
        <v>303</v>
      </c>
      <c r="G494" t="str">
        <f t="shared" si="66"/>
        <v>0.91986021 0.08013979</v>
      </c>
      <c r="H494">
        <f t="shared" si="67"/>
        <v>11</v>
      </c>
      <c r="I494" t="str">
        <f t="shared" si="68"/>
        <v>0.91986021</v>
      </c>
      <c r="J494" t="str">
        <f t="shared" si="69"/>
        <v>0.080139</v>
      </c>
      <c r="K494" t="str">
        <f t="shared" si="70"/>
        <v>Cleveland St</v>
      </c>
    </row>
    <row r="495" spans="1:11" x14ac:dyDescent="0.2">
      <c r="A495" t="s">
        <v>795</v>
      </c>
      <c r="B495">
        <f t="shared" si="63"/>
        <v>1156</v>
      </c>
      <c r="C495">
        <f t="shared" si="64"/>
        <v>1400</v>
      </c>
      <c r="D495" t="str">
        <f t="shared" si="71"/>
        <v>Cleveland St</v>
      </c>
      <c r="E495" t="str">
        <f t="shared" si="65"/>
        <v>Texas</v>
      </c>
      <c r="F495" t="s">
        <v>729</v>
      </c>
      <c r="G495" t="str">
        <f t="shared" si="66"/>
        <v>0.83052332 0.16947668</v>
      </c>
      <c r="H495">
        <f t="shared" si="67"/>
        <v>11</v>
      </c>
      <c r="I495" t="str">
        <f t="shared" si="68"/>
        <v>0.83052332</v>
      </c>
      <c r="J495" t="str">
        <f t="shared" si="69"/>
        <v>0.169476</v>
      </c>
      <c r="K495" t="str">
        <f t="shared" si="70"/>
        <v>Cleveland St</v>
      </c>
    </row>
    <row r="496" spans="1:11" x14ac:dyDescent="0.2">
      <c r="A496" t="s">
        <v>796</v>
      </c>
      <c r="B496">
        <f t="shared" si="63"/>
        <v>1156</v>
      </c>
      <c r="C496">
        <f t="shared" si="64"/>
        <v>1403</v>
      </c>
      <c r="D496" t="str">
        <f t="shared" si="71"/>
        <v>Cleveland St</v>
      </c>
      <c r="E496" t="str">
        <f t="shared" si="65"/>
        <v>Texas Tech</v>
      </c>
      <c r="F496" t="s">
        <v>797</v>
      </c>
      <c r="G496" t="str">
        <f t="shared" si="66"/>
        <v>0.84111144 0.15888856</v>
      </c>
      <c r="H496">
        <f t="shared" si="67"/>
        <v>11</v>
      </c>
      <c r="I496" t="str">
        <f t="shared" si="68"/>
        <v>0.84111144</v>
      </c>
      <c r="J496" t="str">
        <f t="shared" si="69"/>
        <v>0.158888</v>
      </c>
      <c r="K496" t="str">
        <f t="shared" si="70"/>
        <v>Cleveland St</v>
      </c>
    </row>
    <row r="497" spans="1:11" x14ac:dyDescent="0.2">
      <c r="A497" t="s">
        <v>798</v>
      </c>
      <c r="B497">
        <f t="shared" si="63"/>
        <v>1156</v>
      </c>
      <c r="C497">
        <f t="shared" si="64"/>
        <v>1411</v>
      </c>
      <c r="D497" t="str">
        <f t="shared" si="71"/>
        <v>Cleveland St</v>
      </c>
      <c r="E497" t="str">
        <f t="shared" si="65"/>
        <v>TX Southern</v>
      </c>
      <c r="F497" t="s">
        <v>541</v>
      </c>
      <c r="G497" t="str">
        <f t="shared" si="66"/>
        <v>0.15419259 0.84580741</v>
      </c>
      <c r="H497">
        <f t="shared" si="67"/>
        <v>11</v>
      </c>
      <c r="I497" t="str">
        <f t="shared" si="68"/>
        <v>0.15419259</v>
      </c>
      <c r="J497" t="str">
        <f t="shared" si="69"/>
        <v>0.845807</v>
      </c>
      <c r="K497" t="str">
        <f t="shared" si="70"/>
        <v>TX Southern</v>
      </c>
    </row>
    <row r="498" spans="1:11" x14ac:dyDescent="0.2">
      <c r="A498" t="s">
        <v>799</v>
      </c>
      <c r="B498">
        <f t="shared" si="63"/>
        <v>1156</v>
      </c>
      <c r="C498">
        <f t="shared" si="64"/>
        <v>1417</v>
      </c>
      <c r="D498" t="str">
        <f t="shared" si="71"/>
        <v>Cleveland St</v>
      </c>
      <c r="E498" t="str">
        <f t="shared" si="65"/>
        <v>UCLA</v>
      </c>
      <c r="F498" t="s">
        <v>800</v>
      </c>
      <c r="G498" t="str">
        <f t="shared" si="66"/>
        <v>0.95033606 0.04966394</v>
      </c>
      <c r="H498">
        <f t="shared" si="67"/>
        <v>11</v>
      </c>
      <c r="I498" t="str">
        <f t="shared" si="68"/>
        <v>0.95033606</v>
      </c>
      <c r="J498" t="str">
        <f t="shared" si="69"/>
        <v>0.049663</v>
      </c>
      <c r="K498" t="str">
        <f t="shared" si="70"/>
        <v>Cleveland St</v>
      </c>
    </row>
    <row r="499" spans="1:11" x14ac:dyDescent="0.2">
      <c r="A499" t="s">
        <v>801</v>
      </c>
      <c r="B499">
        <f t="shared" si="63"/>
        <v>1156</v>
      </c>
      <c r="C499">
        <f t="shared" si="64"/>
        <v>1422</v>
      </c>
      <c r="D499" t="str">
        <f t="shared" si="71"/>
        <v>Cleveland St</v>
      </c>
      <c r="E499" t="str">
        <f t="shared" si="65"/>
        <v>UNC Greensboro</v>
      </c>
      <c r="F499" t="s">
        <v>758</v>
      </c>
      <c r="G499" t="str">
        <f t="shared" si="66"/>
        <v>0.8145779 0.1854221</v>
      </c>
      <c r="H499">
        <f t="shared" si="67"/>
        <v>10</v>
      </c>
      <c r="I499" t="str">
        <f t="shared" si="68"/>
        <v xml:space="preserve">0.8145779 </v>
      </c>
      <c r="J499" t="str">
        <f t="shared" si="69"/>
        <v>.1854221</v>
      </c>
      <c r="K499" t="str">
        <f t="shared" si="70"/>
        <v>Cleveland St</v>
      </c>
    </row>
    <row r="500" spans="1:11" x14ac:dyDescent="0.2">
      <c r="A500" t="s">
        <v>802</v>
      </c>
      <c r="B500">
        <f t="shared" si="63"/>
        <v>1156</v>
      </c>
      <c r="C500">
        <f t="shared" si="64"/>
        <v>1425</v>
      </c>
      <c r="D500" t="str">
        <f t="shared" si="71"/>
        <v>Cleveland St</v>
      </c>
      <c r="E500" t="str">
        <f t="shared" si="65"/>
        <v>USC</v>
      </c>
      <c r="F500" t="s">
        <v>691</v>
      </c>
      <c r="G500" t="str">
        <f t="shared" si="66"/>
        <v>0.97129327 0.02870673</v>
      </c>
      <c r="H500">
        <f t="shared" si="67"/>
        <v>11</v>
      </c>
      <c r="I500" t="str">
        <f t="shared" si="68"/>
        <v>0.97129327</v>
      </c>
      <c r="J500" t="str">
        <f t="shared" si="69"/>
        <v>0.028706</v>
      </c>
      <c r="K500" t="str">
        <f t="shared" si="70"/>
        <v>Cleveland St</v>
      </c>
    </row>
    <row r="501" spans="1:11" x14ac:dyDescent="0.2">
      <c r="A501" t="s">
        <v>803</v>
      </c>
      <c r="B501">
        <f t="shared" si="63"/>
        <v>1156</v>
      </c>
      <c r="C501">
        <f t="shared" si="64"/>
        <v>1429</v>
      </c>
      <c r="D501" t="str">
        <f t="shared" si="71"/>
        <v>Cleveland St</v>
      </c>
      <c r="E501" t="str">
        <f t="shared" si="65"/>
        <v>Utah St</v>
      </c>
      <c r="F501" t="s">
        <v>303</v>
      </c>
      <c r="G501" t="str">
        <f t="shared" si="66"/>
        <v>0.91986021 0.08013979</v>
      </c>
      <c r="H501">
        <f t="shared" si="67"/>
        <v>11</v>
      </c>
      <c r="I501" t="str">
        <f t="shared" si="68"/>
        <v>0.91986021</v>
      </c>
      <c r="J501" t="str">
        <f t="shared" si="69"/>
        <v>0.080139</v>
      </c>
      <c r="K501" t="str">
        <f t="shared" si="70"/>
        <v>Cleveland St</v>
      </c>
    </row>
    <row r="502" spans="1:11" x14ac:dyDescent="0.2">
      <c r="A502" t="s">
        <v>804</v>
      </c>
      <c r="B502">
        <f t="shared" si="63"/>
        <v>1156</v>
      </c>
      <c r="C502">
        <f t="shared" si="64"/>
        <v>1433</v>
      </c>
      <c r="D502" t="str">
        <f t="shared" si="71"/>
        <v>Cleveland St</v>
      </c>
      <c r="E502" t="str">
        <f t="shared" si="65"/>
        <v>VCU</v>
      </c>
      <c r="F502" t="s">
        <v>805</v>
      </c>
      <c r="G502" t="str">
        <f t="shared" si="66"/>
        <v>0.7072837 0.2927163</v>
      </c>
      <c r="H502">
        <f t="shared" si="67"/>
        <v>10</v>
      </c>
      <c r="I502" t="str">
        <f t="shared" si="68"/>
        <v xml:space="preserve">0.7072837 </v>
      </c>
      <c r="J502" t="str">
        <f t="shared" si="69"/>
        <v>.2927163</v>
      </c>
      <c r="K502" t="str">
        <f t="shared" si="70"/>
        <v>Cleveland St</v>
      </c>
    </row>
    <row r="503" spans="1:11" x14ac:dyDescent="0.2">
      <c r="A503" t="s">
        <v>806</v>
      </c>
      <c r="B503">
        <f t="shared" si="63"/>
        <v>1156</v>
      </c>
      <c r="C503">
        <f t="shared" si="64"/>
        <v>1437</v>
      </c>
      <c r="D503" t="str">
        <f t="shared" si="71"/>
        <v>Cleveland St</v>
      </c>
      <c r="E503" t="str">
        <f t="shared" si="65"/>
        <v>Villanova</v>
      </c>
      <c r="F503" t="s">
        <v>716</v>
      </c>
      <c r="G503" t="str">
        <f t="shared" si="66"/>
        <v>0.61989202 0.38010798</v>
      </c>
      <c r="H503">
        <f t="shared" si="67"/>
        <v>11</v>
      </c>
      <c r="I503" t="str">
        <f t="shared" si="68"/>
        <v>0.61989202</v>
      </c>
      <c r="J503" t="str">
        <f t="shared" si="69"/>
        <v>0.380107</v>
      </c>
      <c r="K503" t="str">
        <f t="shared" si="70"/>
        <v>Cleveland St</v>
      </c>
    </row>
    <row r="504" spans="1:11" x14ac:dyDescent="0.2">
      <c r="A504" t="s">
        <v>807</v>
      </c>
      <c r="B504">
        <f t="shared" si="63"/>
        <v>1156</v>
      </c>
      <c r="C504">
        <f t="shared" si="64"/>
        <v>1438</v>
      </c>
      <c r="D504" t="str">
        <f t="shared" si="71"/>
        <v>Cleveland St</v>
      </c>
      <c r="E504" t="str">
        <f t="shared" si="65"/>
        <v>Virginia</v>
      </c>
      <c r="F504" t="s">
        <v>808</v>
      </c>
      <c r="G504" t="str">
        <f t="shared" si="66"/>
        <v>0.97451047 0.02548953</v>
      </c>
      <c r="H504">
        <f t="shared" si="67"/>
        <v>11</v>
      </c>
      <c r="I504" t="str">
        <f t="shared" si="68"/>
        <v>0.97451047</v>
      </c>
      <c r="J504" t="str">
        <f t="shared" si="69"/>
        <v>0.025489</v>
      </c>
      <c r="K504" t="str">
        <f t="shared" si="70"/>
        <v>Cleveland St</v>
      </c>
    </row>
    <row r="505" spans="1:11" x14ac:dyDescent="0.2">
      <c r="A505" t="s">
        <v>809</v>
      </c>
      <c r="B505">
        <f t="shared" si="63"/>
        <v>1156</v>
      </c>
      <c r="C505">
        <f t="shared" si="64"/>
        <v>1439</v>
      </c>
      <c r="D505" t="str">
        <f t="shared" si="71"/>
        <v>Cleveland St</v>
      </c>
      <c r="E505" t="str">
        <f t="shared" si="65"/>
        <v>Virginia Tech</v>
      </c>
      <c r="F505" t="s">
        <v>810</v>
      </c>
      <c r="G505" t="str">
        <f t="shared" si="66"/>
        <v>0.97779122 0.02220878</v>
      </c>
      <c r="H505">
        <f t="shared" si="67"/>
        <v>11</v>
      </c>
      <c r="I505" t="str">
        <f t="shared" si="68"/>
        <v>0.97779122</v>
      </c>
      <c r="J505" t="str">
        <f t="shared" si="69"/>
        <v>0.022208</v>
      </c>
      <c r="K505" t="str">
        <f t="shared" si="70"/>
        <v>Cleveland St</v>
      </c>
    </row>
    <row r="506" spans="1:11" x14ac:dyDescent="0.2">
      <c r="A506" t="s">
        <v>811</v>
      </c>
      <c r="B506">
        <f t="shared" si="63"/>
        <v>1156</v>
      </c>
      <c r="C506">
        <f t="shared" si="64"/>
        <v>1452</v>
      </c>
      <c r="D506" t="str">
        <f t="shared" si="71"/>
        <v>Cleveland St</v>
      </c>
      <c r="E506" t="str">
        <f t="shared" si="65"/>
        <v>West Virginia</v>
      </c>
      <c r="F506" t="s">
        <v>303</v>
      </c>
      <c r="G506" t="str">
        <f t="shared" si="66"/>
        <v>0.91986021 0.08013979</v>
      </c>
      <c r="H506">
        <f t="shared" si="67"/>
        <v>11</v>
      </c>
      <c r="I506" t="str">
        <f t="shared" si="68"/>
        <v>0.91986021</v>
      </c>
      <c r="J506" t="str">
        <f t="shared" si="69"/>
        <v>0.080139</v>
      </c>
      <c r="K506" t="str">
        <f t="shared" si="70"/>
        <v>Cleveland St</v>
      </c>
    </row>
    <row r="507" spans="1:11" x14ac:dyDescent="0.2">
      <c r="A507" t="s">
        <v>812</v>
      </c>
      <c r="B507">
        <f t="shared" si="63"/>
        <v>1156</v>
      </c>
      <c r="C507">
        <f t="shared" si="64"/>
        <v>1455</v>
      </c>
      <c r="D507" t="str">
        <f t="shared" si="71"/>
        <v>Cleveland St</v>
      </c>
      <c r="E507" t="str">
        <f t="shared" si="65"/>
        <v>Wichita St</v>
      </c>
      <c r="F507" t="s">
        <v>813</v>
      </c>
      <c r="G507" t="str">
        <f t="shared" si="66"/>
        <v>0.98745605 0.01254395</v>
      </c>
      <c r="H507">
        <f t="shared" si="67"/>
        <v>11</v>
      </c>
      <c r="I507" t="str">
        <f t="shared" si="68"/>
        <v>0.98745605</v>
      </c>
      <c r="J507" t="str">
        <f t="shared" si="69"/>
        <v>0.012543</v>
      </c>
      <c r="K507" t="str">
        <f t="shared" si="70"/>
        <v>Cleveland St</v>
      </c>
    </row>
    <row r="508" spans="1:11" x14ac:dyDescent="0.2">
      <c r="A508" t="s">
        <v>814</v>
      </c>
      <c r="B508">
        <f t="shared" si="63"/>
        <v>1156</v>
      </c>
      <c r="C508">
        <f t="shared" si="64"/>
        <v>1457</v>
      </c>
      <c r="D508" t="str">
        <f t="shared" si="71"/>
        <v>Cleveland St</v>
      </c>
      <c r="E508" t="str">
        <f t="shared" si="65"/>
        <v>Winthrop</v>
      </c>
      <c r="F508" t="s">
        <v>815</v>
      </c>
      <c r="G508" t="str">
        <f t="shared" si="66"/>
        <v>0.95803473 0.04196527</v>
      </c>
      <c r="H508">
        <f t="shared" si="67"/>
        <v>11</v>
      </c>
      <c r="I508" t="str">
        <f t="shared" si="68"/>
        <v>0.95803473</v>
      </c>
      <c r="J508" t="str">
        <f t="shared" si="69"/>
        <v>0.041965</v>
      </c>
      <c r="K508" t="str">
        <f t="shared" si="70"/>
        <v>Cleveland St</v>
      </c>
    </row>
    <row r="509" spans="1:11" x14ac:dyDescent="0.2">
      <c r="A509" t="s">
        <v>816</v>
      </c>
      <c r="B509">
        <f t="shared" si="63"/>
        <v>1156</v>
      </c>
      <c r="C509">
        <f t="shared" si="64"/>
        <v>1458</v>
      </c>
      <c r="D509" t="str">
        <f t="shared" si="71"/>
        <v>Cleveland St</v>
      </c>
      <c r="E509" t="str">
        <f t="shared" si="65"/>
        <v>Wisconsin</v>
      </c>
      <c r="F509" t="s">
        <v>817</v>
      </c>
      <c r="G509" t="str">
        <f t="shared" si="66"/>
        <v>0.8512395 0.1487605</v>
      </c>
      <c r="H509">
        <f t="shared" si="67"/>
        <v>10</v>
      </c>
      <c r="I509" t="str">
        <f t="shared" si="68"/>
        <v xml:space="preserve">0.8512395 </v>
      </c>
      <c r="J509" t="str">
        <f t="shared" si="69"/>
        <v>.1487605</v>
      </c>
      <c r="K509" t="str">
        <f t="shared" si="70"/>
        <v>Cleveland St</v>
      </c>
    </row>
    <row r="510" spans="1:11" x14ac:dyDescent="0.2">
      <c r="A510" t="s">
        <v>818</v>
      </c>
      <c r="B510">
        <f t="shared" si="63"/>
        <v>1159</v>
      </c>
      <c r="C510">
        <f t="shared" si="64"/>
        <v>1160</v>
      </c>
      <c r="D510" t="str">
        <f t="shared" si="71"/>
        <v>Colgate</v>
      </c>
      <c r="E510" t="str">
        <f t="shared" si="65"/>
        <v>Colorado</v>
      </c>
      <c r="F510" t="s">
        <v>819</v>
      </c>
      <c r="G510" t="str">
        <f t="shared" si="66"/>
        <v>0.68271419 0.31728581</v>
      </c>
      <c r="H510">
        <f t="shared" si="67"/>
        <v>11</v>
      </c>
      <c r="I510" t="str">
        <f t="shared" si="68"/>
        <v>0.68271419</v>
      </c>
      <c r="J510" t="str">
        <f t="shared" si="69"/>
        <v>0.317285</v>
      </c>
      <c r="K510" t="str">
        <f t="shared" si="70"/>
        <v>Colgate</v>
      </c>
    </row>
    <row r="511" spans="1:11" x14ac:dyDescent="0.2">
      <c r="A511" t="s">
        <v>820</v>
      </c>
      <c r="B511">
        <f t="shared" si="63"/>
        <v>1159</v>
      </c>
      <c r="C511">
        <f t="shared" si="64"/>
        <v>1163</v>
      </c>
      <c r="D511" t="str">
        <f t="shared" si="71"/>
        <v>Colgate</v>
      </c>
      <c r="E511" t="str">
        <f t="shared" si="65"/>
        <v>Connecticut</v>
      </c>
      <c r="F511" t="s">
        <v>28</v>
      </c>
      <c r="G511" t="str">
        <f t="shared" si="66"/>
        <v>0.79687353 0.20312647</v>
      </c>
      <c r="H511">
        <f t="shared" si="67"/>
        <v>11</v>
      </c>
      <c r="I511" t="str">
        <f t="shared" si="68"/>
        <v>0.79687353</v>
      </c>
      <c r="J511" t="str">
        <f t="shared" si="69"/>
        <v>0.203126</v>
      </c>
      <c r="K511" t="str">
        <f t="shared" si="70"/>
        <v>Colgate</v>
      </c>
    </row>
    <row r="512" spans="1:11" x14ac:dyDescent="0.2">
      <c r="A512" t="s">
        <v>821</v>
      </c>
      <c r="B512">
        <f t="shared" si="63"/>
        <v>1159</v>
      </c>
      <c r="C512">
        <f t="shared" si="64"/>
        <v>1166</v>
      </c>
      <c r="D512" t="str">
        <f t="shared" si="71"/>
        <v>Colgate</v>
      </c>
      <c r="E512" t="str">
        <f t="shared" si="65"/>
        <v>Creighton</v>
      </c>
      <c r="F512" t="s">
        <v>822</v>
      </c>
      <c r="G512" t="str">
        <f t="shared" si="66"/>
        <v>0.99342965 0.00657035</v>
      </c>
      <c r="H512">
        <f t="shared" si="67"/>
        <v>11</v>
      </c>
      <c r="I512" t="str">
        <f t="shared" si="68"/>
        <v>0.99342965</v>
      </c>
      <c r="J512" t="str">
        <f t="shared" si="69"/>
        <v>0.006570</v>
      </c>
      <c r="K512" t="str">
        <f t="shared" si="70"/>
        <v>Colgate</v>
      </c>
    </row>
    <row r="513" spans="1:11" x14ac:dyDescent="0.2">
      <c r="A513" t="s">
        <v>823</v>
      </c>
      <c r="B513">
        <f t="shared" si="63"/>
        <v>1159</v>
      </c>
      <c r="C513">
        <f t="shared" si="64"/>
        <v>1179</v>
      </c>
      <c r="D513" t="str">
        <f t="shared" si="71"/>
        <v>Colgate</v>
      </c>
      <c r="E513" t="str">
        <f t="shared" si="65"/>
        <v>Drake</v>
      </c>
      <c r="F513" t="s">
        <v>824</v>
      </c>
      <c r="G513" t="str">
        <f t="shared" si="66"/>
        <v>0.68945314 0.31054686</v>
      </c>
      <c r="H513">
        <f t="shared" si="67"/>
        <v>11</v>
      </c>
      <c r="I513" t="str">
        <f t="shared" si="68"/>
        <v>0.68945314</v>
      </c>
      <c r="J513" t="str">
        <f t="shared" si="69"/>
        <v>0.310546</v>
      </c>
      <c r="K513" t="str">
        <f t="shared" si="70"/>
        <v>Colgate</v>
      </c>
    </row>
    <row r="514" spans="1:11" x14ac:dyDescent="0.2">
      <c r="A514" t="s">
        <v>825</v>
      </c>
      <c r="B514">
        <f t="shared" si="63"/>
        <v>1159</v>
      </c>
      <c r="C514">
        <f t="shared" si="64"/>
        <v>1180</v>
      </c>
      <c r="D514" t="str">
        <f t="shared" si="71"/>
        <v>Colgate</v>
      </c>
      <c r="E514" t="str">
        <f t="shared" si="65"/>
        <v>Drexel</v>
      </c>
      <c r="F514" t="s">
        <v>826</v>
      </c>
      <c r="G514" t="str">
        <f t="shared" si="66"/>
        <v>0.14340884 0.85659116</v>
      </c>
      <c r="H514">
        <f t="shared" si="67"/>
        <v>11</v>
      </c>
      <c r="I514" t="str">
        <f t="shared" si="68"/>
        <v>0.14340884</v>
      </c>
      <c r="J514" t="str">
        <f t="shared" si="69"/>
        <v>0.856591</v>
      </c>
      <c r="K514" t="str">
        <f t="shared" si="70"/>
        <v>Drexel</v>
      </c>
    </row>
    <row r="515" spans="1:11" x14ac:dyDescent="0.2">
      <c r="A515" t="s">
        <v>827</v>
      </c>
      <c r="B515">
        <f t="shared" ref="B515:B578" si="72">INT(MID(A515,6,4))</f>
        <v>1159</v>
      </c>
      <c r="C515">
        <f t="shared" ref="C515:C578" si="73">INT(MID(A515,11,4))</f>
        <v>1186</v>
      </c>
      <c r="D515" t="str">
        <f t="shared" si="71"/>
        <v>Colgate</v>
      </c>
      <c r="E515" t="str">
        <f t="shared" ref="E515:E578" si="74">INDEX($M$3:$M$373,MATCH(C515,$L$3:$L$373))</f>
        <v>E Washington</v>
      </c>
      <c r="F515" t="s">
        <v>40</v>
      </c>
      <c r="G515" t="str">
        <f t="shared" ref="G515:G578" si="75">REPLACE(LEFT(F515,LEN(F515)-2),1,2,"")</f>
        <v>0.13165872 0.86834128</v>
      </c>
      <c r="H515">
        <f t="shared" ref="H515:H578" si="76">SEARCH(" ",G515)</f>
        <v>11</v>
      </c>
      <c r="I515" t="str">
        <f t="shared" ref="I515:I578" si="77">LEFT(G515,10)</f>
        <v>0.13165872</v>
      </c>
      <c r="J515" t="str">
        <f t="shared" ref="J515:J578" si="78">MID(G515,12,8)</f>
        <v>0.868341</v>
      </c>
      <c r="K515" t="str">
        <f t="shared" ref="K515:K578" si="79">IF(I515&gt;J515,D515,E515)</f>
        <v>E Washington</v>
      </c>
    </row>
    <row r="516" spans="1:11" x14ac:dyDescent="0.2">
      <c r="A516" t="s">
        <v>828</v>
      </c>
      <c r="B516">
        <f t="shared" si="72"/>
        <v>1159</v>
      </c>
      <c r="C516">
        <f t="shared" si="73"/>
        <v>1196</v>
      </c>
      <c r="D516" t="str">
        <f t="shared" si="71"/>
        <v>Colgate</v>
      </c>
      <c r="E516" t="str">
        <f t="shared" si="74"/>
        <v>Florida</v>
      </c>
      <c r="F516" t="s">
        <v>829</v>
      </c>
      <c r="G516" t="str">
        <f t="shared" si="75"/>
        <v>0.78717963 0.21282037</v>
      </c>
      <c r="H516">
        <f t="shared" si="76"/>
        <v>11</v>
      </c>
      <c r="I516" t="str">
        <f t="shared" si="77"/>
        <v>0.78717963</v>
      </c>
      <c r="J516" t="str">
        <f t="shared" si="78"/>
        <v>0.212820</v>
      </c>
      <c r="K516" t="str">
        <f t="shared" si="79"/>
        <v>Colgate</v>
      </c>
    </row>
    <row r="517" spans="1:11" x14ac:dyDescent="0.2">
      <c r="A517" t="s">
        <v>830</v>
      </c>
      <c r="B517">
        <f t="shared" si="72"/>
        <v>1159</v>
      </c>
      <c r="C517">
        <f t="shared" si="73"/>
        <v>1199</v>
      </c>
      <c r="D517" t="str">
        <f t="shared" ref="D517:D580" si="80">INDEX($M$3:$M$373,MATCH(B517,$L$3:$L$373))</f>
        <v>Colgate</v>
      </c>
      <c r="E517" t="str">
        <f t="shared" si="74"/>
        <v>Florida St</v>
      </c>
      <c r="F517" t="s">
        <v>28</v>
      </c>
      <c r="G517" t="str">
        <f t="shared" si="75"/>
        <v>0.79687353 0.20312647</v>
      </c>
      <c r="H517">
        <f t="shared" si="76"/>
        <v>11</v>
      </c>
      <c r="I517" t="str">
        <f t="shared" si="77"/>
        <v>0.79687353</v>
      </c>
      <c r="J517" t="str">
        <f t="shared" si="78"/>
        <v>0.203126</v>
      </c>
      <c r="K517" t="str">
        <f t="shared" si="79"/>
        <v>Colgate</v>
      </c>
    </row>
    <row r="518" spans="1:11" x14ac:dyDescent="0.2">
      <c r="A518" t="s">
        <v>831</v>
      </c>
      <c r="B518">
        <f t="shared" si="72"/>
        <v>1159</v>
      </c>
      <c r="C518">
        <f t="shared" si="73"/>
        <v>1207</v>
      </c>
      <c r="D518" t="str">
        <f t="shared" si="80"/>
        <v>Colgate</v>
      </c>
      <c r="E518" t="str">
        <f t="shared" si="74"/>
        <v>Georgetown</v>
      </c>
      <c r="F518" t="s">
        <v>832</v>
      </c>
      <c r="G518" t="str">
        <f t="shared" si="75"/>
        <v>0.70367985 0.29632015</v>
      </c>
      <c r="H518">
        <f t="shared" si="76"/>
        <v>11</v>
      </c>
      <c r="I518" t="str">
        <f t="shared" si="77"/>
        <v>0.70367985</v>
      </c>
      <c r="J518" t="str">
        <f t="shared" si="78"/>
        <v>0.296320</v>
      </c>
      <c r="K518" t="str">
        <f t="shared" si="79"/>
        <v>Colgate</v>
      </c>
    </row>
    <row r="519" spans="1:11" x14ac:dyDescent="0.2">
      <c r="A519" t="s">
        <v>833</v>
      </c>
      <c r="B519">
        <f t="shared" si="72"/>
        <v>1159</v>
      </c>
      <c r="C519">
        <f t="shared" si="73"/>
        <v>1210</v>
      </c>
      <c r="D519" t="str">
        <f t="shared" si="80"/>
        <v>Colgate</v>
      </c>
      <c r="E519" t="str">
        <f t="shared" si="74"/>
        <v>Georgia Tech</v>
      </c>
      <c r="F519" t="s">
        <v>87</v>
      </c>
      <c r="G519" t="str">
        <f t="shared" si="75"/>
        <v>0.98357035 0.01642965</v>
      </c>
      <c r="H519">
        <f t="shared" si="76"/>
        <v>11</v>
      </c>
      <c r="I519" t="str">
        <f t="shared" si="77"/>
        <v>0.98357035</v>
      </c>
      <c r="J519" t="str">
        <f t="shared" si="78"/>
        <v>0.016429</v>
      </c>
      <c r="K519" t="str">
        <f t="shared" si="79"/>
        <v>Colgate</v>
      </c>
    </row>
    <row r="520" spans="1:11" x14ac:dyDescent="0.2">
      <c r="A520" t="s">
        <v>834</v>
      </c>
      <c r="B520">
        <f t="shared" si="72"/>
        <v>1159</v>
      </c>
      <c r="C520">
        <f t="shared" si="73"/>
        <v>1211</v>
      </c>
      <c r="D520" t="str">
        <f t="shared" si="80"/>
        <v>Colgate</v>
      </c>
      <c r="E520" t="str">
        <f t="shared" si="74"/>
        <v>Gonzaga</v>
      </c>
      <c r="F520" t="s">
        <v>835</v>
      </c>
      <c r="G520" t="str">
        <f t="shared" si="75"/>
        <v>0.96398457 0.03601543</v>
      </c>
      <c r="H520">
        <f t="shared" si="76"/>
        <v>11</v>
      </c>
      <c r="I520" t="str">
        <f t="shared" si="77"/>
        <v>0.96398457</v>
      </c>
      <c r="J520" t="str">
        <f t="shared" si="78"/>
        <v>0.036015</v>
      </c>
      <c r="K520" t="str">
        <f t="shared" si="79"/>
        <v>Colgate</v>
      </c>
    </row>
    <row r="521" spans="1:11" x14ac:dyDescent="0.2">
      <c r="A521" t="s">
        <v>836</v>
      </c>
      <c r="B521">
        <f t="shared" si="72"/>
        <v>1159</v>
      </c>
      <c r="C521">
        <f t="shared" si="73"/>
        <v>1213</v>
      </c>
      <c r="D521" t="str">
        <f t="shared" si="80"/>
        <v>Colgate</v>
      </c>
      <c r="E521" t="str">
        <f t="shared" si="74"/>
        <v>Grand Canyon</v>
      </c>
      <c r="F521" t="s">
        <v>127</v>
      </c>
      <c r="G521" t="str">
        <f t="shared" si="75"/>
        <v>0.11782301 0.88217699</v>
      </c>
      <c r="H521">
        <f t="shared" si="76"/>
        <v>11</v>
      </c>
      <c r="I521" t="str">
        <f t="shared" si="77"/>
        <v>0.11782301</v>
      </c>
      <c r="J521" t="str">
        <f t="shared" si="78"/>
        <v>0.882176</v>
      </c>
      <c r="K521" t="str">
        <f t="shared" si="79"/>
        <v>Grand Canyon</v>
      </c>
    </row>
    <row r="522" spans="1:11" x14ac:dyDescent="0.2">
      <c r="A522" t="s">
        <v>837</v>
      </c>
      <c r="B522">
        <f t="shared" si="72"/>
        <v>1159</v>
      </c>
      <c r="C522">
        <f t="shared" si="73"/>
        <v>1216</v>
      </c>
      <c r="D522" t="str">
        <f t="shared" si="80"/>
        <v>Colgate</v>
      </c>
      <c r="E522" t="str">
        <f t="shared" si="74"/>
        <v>Hartford</v>
      </c>
      <c r="F522" t="s">
        <v>838</v>
      </c>
      <c r="G522" t="str">
        <f t="shared" si="75"/>
        <v>0.13827722 0.86172278</v>
      </c>
      <c r="H522">
        <f t="shared" si="76"/>
        <v>11</v>
      </c>
      <c r="I522" t="str">
        <f t="shared" si="77"/>
        <v>0.13827722</v>
      </c>
      <c r="J522" t="str">
        <f t="shared" si="78"/>
        <v>0.861722</v>
      </c>
      <c r="K522" t="str">
        <f t="shared" si="79"/>
        <v>Hartford</v>
      </c>
    </row>
    <row r="523" spans="1:11" x14ac:dyDescent="0.2">
      <c r="A523" t="s">
        <v>839</v>
      </c>
      <c r="B523">
        <f t="shared" si="72"/>
        <v>1159</v>
      </c>
      <c r="C523">
        <f t="shared" si="73"/>
        <v>1222</v>
      </c>
      <c r="D523" t="str">
        <f t="shared" si="80"/>
        <v>Colgate</v>
      </c>
      <c r="E523" t="str">
        <f t="shared" si="74"/>
        <v>Houston</v>
      </c>
      <c r="F523" t="s">
        <v>760</v>
      </c>
      <c r="G523" t="str">
        <f t="shared" si="75"/>
        <v>0.65956529 0.34043471</v>
      </c>
      <c r="H523">
        <f t="shared" si="76"/>
        <v>11</v>
      </c>
      <c r="I523" t="str">
        <f t="shared" si="77"/>
        <v>0.65956529</v>
      </c>
      <c r="J523" t="str">
        <f t="shared" si="78"/>
        <v>0.340434</v>
      </c>
      <c r="K523" t="str">
        <f t="shared" si="79"/>
        <v>Colgate</v>
      </c>
    </row>
    <row r="524" spans="1:11" x14ac:dyDescent="0.2">
      <c r="A524" t="s">
        <v>840</v>
      </c>
      <c r="B524">
        <f t="shared" si="72"/>
        <v>1159</v>
      </c>
      <c r="C524">
        <f t="shared" si="73"/>
        <v>1228</v>
      </c>
      <c r="D524" t="str">
        <f t="shared" si="80"/>
        <v>Colgate</v>
      </c>
      <c r="E524" t="str">
        <f t="shared" si="74"/>
        <v>Illinois</v>
      </c>
      <c r="F524" t="s">
        <v>819</v>
      </c>
      <c r="G524" t="str">
        <f t="shared" si="75"/>
        <v>0.68271419 0.31728581</v>
      </c>
      <c r="H524">
        <f t="shared" si="76"/>
        <v>11</v>
      </c>
      <c r="I524" t="str">
        <f t="shared" si="77"/>
        <v>0.68271419</v>
      </c>
      <c r="J524" t="str">
        <f t="shared" si="78"/>
        <v>0.317285</v>
      </c>
      <c r="K524" t="str">
        <f t="shared" si="79"/>
        <v>Colgate</v>
      </c>
    </row>
    <row r="525" spans="1:11" x14ac:dyDescent="0.2">
      <c r="A525" t="s">
        <v>841</v>
      </c>
      <c r="B525">
        <f t="shared" si="72"/>
        <v>1159</v>
      </c>
      <c r="C525">
        <f t="shared" si="73"/>
        <v>1233</v>
      </c>
      <c r="D525" t="str">
        <f t="shared" si="80"/>
        <v>Colgate</v>
      </c>
      <c r="E525" t="str">
        <f t="shared" si="74"/>
        <v>Iona</v>
      </c>
      <c r="F525" t="s">
        <v>142</v>
      </c>
      <c r="G525" t="str">
        <f t="shared" si="75"/>
        <v>0.07340943 0.92659057</v>
      </c>
      <c r="H525">
        <f t="shared" si="76"/>
        <v>11</v>
      </c>
      <c r="I525" t="str">
        <f t="shared" si="77"/>
        <v>0.07340943</v>
      </c>
      <c r="J525" t="str">
        <f t="shared" si="78"/>
        <v>0.926590</v>
      </c>
      <c r="K525" t="str">
        <f t="shared" si="79"/>
        <v>Iona</v>
      </c>
    </row>
    <row r="526" spans="1:11" x14ac:dyDescent="0.2">
      <c r="A526" t="s">
        <v>842</v>
      </c>
      <c r="B526">
        <f t="shared" si="72"/>
        <v>1159</v>
      </c>
      <c r="C526">
        <f t="shared" si="73"/>
        <v>1234</v>
      </c>
      <c r="D526" t="str">
        <f t="shared" si="80"/>
        <v>Colgate</v>
      </c>
      <c r="E526" t="str">
        <f t="shared" si="74"/>
        <v>Iowa</v>
      </c>
      <c r="F526" t="s">
        <v>843</v>
      </c>
      <c r="G526" t="str">
        <f t="shared" si="75"/>
        <v>0.99711254 0.00288746</v>
      </c>
      <c r="H526">
        <f t="shared" si="76"/>
        <v>11</v>
      </c>
      <c r="I526" t="str">
        <f t="shared" si="77"/>
        <v>0.99711254</v>
      </c>
      <c r="J526" t="str">
        <f t="shared" si="78"/>
        <v>0.002887</v>
      </c>
      <c r="K526" t="str">
        <f t="shared" si="79"/>
        <v>Colgate</v>
      </c>
    </row>
    <row r="527" spans="1:11" x14ac:dyDescent="0.2">
      <c r="A527" t="s">
        <v>844</v>
      </c>
      <c r="B527">
        <f t="shared" si="72"/>
        <v>1159</v>
      </c>
      <c r="C527">
        <f t="shared" si="73"/>
        <v>1242</v>
      </c>
      <c r="D527" t="str">
        <f t="shared" si="80"/>
        <v>Colgate</v>
      </c>
      <c r="E527" t="str">
        <f t="shared" si="74"/>
        <v>Kansas</v>
      </c>
      <c r="F527" t="s">
        <v>103</v>
      </c>
      <c r="G527" t="str">
        <f t="shared" si="75"/>
        <v>0.98583779 0.01416221</v>
      </c>
      <c r="H527">
        <f t="shared" si="76"/>
        <v>11</v>
      </c>
      <c r="I527" t="str">
        <f t="shared" si="77"/>
        <v>0.98583779</v>
      </c>
      <c r="J527" t="str">
        <f t="shared" si="78"/>
        <v>0.014162</v>
      </c>
      <c r="K527" t="str">
        <f t="shared" si="79"/>
        <v>Colgate</v>
      </c>
    </row>
    <row r="528" spans="1:11" x14ac:dyDescent="0.2">
      <c r="A528" t="s">
        <v>845</v>
      </c>
      <c r="B528">
        <f t="shared" si="72"/>
        <v>1159</v>
      </c>
      <c r="C528">
        <f t="shared" si="73"/>
        <v>1251</v>
      </c>
      <c r="D528" t="str">
        <f t="shared" si="80"/>
        <v>Colgate</v>
      </c>
      <c r="E528" t="str">
        <f t="shared" si="74"/>
        <v>Liberty</v>
      </c>
      <c r="F528" t="s">
        <v>846</v>
      </c>
      <c r="G528" t="str">
        <f t="shared" si="75"/>
        <v>0.74416792 0.25583208</v>
      </c>
      <c r="H528">
        <f t="shared" si="76"/>
        <v>11</v>
      </c>
      <c r="I528" t="str">
        <f t="shared" si="77"/>
        <v>0.74416792</v>
      </c>
      <c r="J528" t="str">
        <f t="shared" si="78"/>
        <v>0.255832</v>
      </c>
      <c r="K528" t="str">
        <f t="shared" si="79"/>
        <v>Colgate</v>
      </c>
    </row>
    <row r="529" spans="1:11" x14ac:dyDescent="0.2">
      <c r="A529" t="s">
        <v>847</v>
      </c>
      <c r="B529">
        <f t="shared" si="72"/>
        <v>1159</v>
      </c>
      <c r="C529">
        <f t="shared" si="73"/>
        <v>1260</v>
      </c>
      <c r="D529" t="str">
        <f t="shared" si="80"/>
        <v>Colgate</v>
      </c>
      <c r="E529" t="str">
        <f t="shared" si="74"/>
        <v>Loyola-Chicago</v>
      </c>
      <c r="F529" t="s">
        <v>193</v>
      </c>
      <c r="G529" t="str">
        <f t="shared" si="75"/>
        <v>0.69824912 0.30175088</v>
      </c>
      <c r="H529">
        <f t="shared" si="76"/>
        <v>11</v>
      </c>
      <c r="I529" t="str">
        <f t="shared" si="77"/>
        <v>0.69824912</v>
      </c>
      <c r="J529" t="str">
        <f t="shared" si="78"/>
        <v>0.301750</v>
      </c>
      <c r="K529" t="str">
        <f t="shared" si="79"/>
        <v>Colgate</v>
      </c>
    </row>
    <row r="530" spans="1:11" x14ac:dyDescent="0.2">
      <c r="A530" t="s">
        <v>848</v>
      </c>
      <c r="B530">
        <f t="shared" si="72"/>
        <v>1159</v>
      </c>
      <c r="C530">
        <f t="shared" si="73"/>
        <v>1261</v>
      </c>
      <c r="D530" t="str">
        <f t="shared" si="80"/>
        <v>Colgate</v>
      </c>
      <c r="E530" t="str">
        <f t="shared" si="74"/>
        <v>LSU</v>
      </c>
      <c r="F530" t="s">
        <v>849</v>
      </c>
      <c r="G530" t="str">
        <f t="shared" si="75"/>
        <v>0.74836274 0.25163726</v>
      </c>
      <c r="H530">
        <f t="shared" si="76"/>
        <v>11</v>
      </c>
      <c r="I530" t="str">
        <f t="shared" si="77"/>
        <v>0.74836274</v>
      </c>
      <c r="J530" t="str">
        <f t="shared" si="78"/>
        <v>0.251637</v>
      </c>
      <c r="K530" t="str">
        <f t="shared" si="79"/>
        <v>Colgate</v>
      </c>
    </row>
    <row r="531" spans="1:11" x14ac:dyDescent="0.2">
      <c r="A531" t="s">
        <v>850</v>
      </c>
      <c r="B531">
        <f t="shared" si="72"/>
        <v>1159</v>
      </c>
      <c r="C531">
        <f t="shared" si="73"/>
        <v>1268</v>
      </c>
      <c r="D531" t="str">
        <f t="shared" si="80"/>
        <v>Colgate</v>
      </c>
      <c r="E531" t="str">
        <f t="shared" si="74"/>
        <v>Maryland</v>
      </c>
      <c r="F531" t="s">
        <v>851</v>
      </c>
      <c r="G531" t="str">
        <f t="shared" si="75"/>
        <v>0.98091834 0.01908166</v>
      </c>
      <c r="H531">
        <f t="shared" si="76"/>
        <v>11</v>
      </c>
      <c r="I531" t="str">
        <f t="shared" si="77"/>
        <v>0.98091834</v>
      </c>
      <c r="J531" t="str">
        <f t="shared" si="78"/>
        <v>0.019081</v>
      </c>
      <c r="K531" t="str">
        <f t="shared" si="79"/>
        <v>Colgate</v>
      </c>
    </row>
    <row r="532" spans="1:11" x14ac:dyDescent="0.2">
      <c r="A532" t="s">
        <v>852</v>
      </c>
      <c r="B532">
        <f t="shared" si="72"/>
        <v>1159</v>
      </c>
      <c r="C532">
        <f t="shared" si="73"/>
        <v>1276</v>
      </c>
      <c r="D532" t="str">
        <f t="shared" si="80"/>
        <v>Colgate</v>
      </c>
      <c r="E532" t="str">
        <f t="shared" si="74"/>
        <v>Michigan</v>
      </c>
      <c r="F532" t="s">
        <v>28</v>
      </c>
      <c r="G532" t="str">
        <f t="shared" si="75"/>
        <v>0.79687353 0.20312647</v>
      </c>
      <c r="H532">
        <f t="shared" si="76"/>
        <v>11</v>
      </c>
      <c r="I532" t="str">
        <f t="shared" si="77"/>
        <v>0.79687353</v>
      </c>
      <c r="J532" t="str">
        <f t="shared" si="78"/>
        <v>0.203126</v>
      </c>
      <c r="K532" t="str">
        <f t="shared" si="79"/>
        <v>Colgate</v>
      </c>
    </row>
    <row r="533" spans="1:11" x14ac:dyDescent="0.2">
      <c r="A533" t="s">
        <v>853</v>
      </c>
      <c r="B533">
        <f t="shared" si="72"/>
        <v>1159</v>
      </c>
      <c r="C533">
        <f t="shared" si="73"/>
        <v>1277</v>
      </c>
      <c r="D533" t="str">
        <f t="shared" si="80"/>
        <v>Colgate</v>
      </c>
      <c r="E533" t="str">
        <f t="shared" si="74"/>
        <v>Michigan St</v>
      </c>
      <c r="F533" t="s">
        <v>854</v>
      </c>
      <c r="G533" t="str">
        <f t="shared" si="75"/>
        <v>0.77664352 0.22335648</v>
      </c>
      <c r="H533">
        <f t="shared" si="76"/>
        <v>11</v>
      </c>
      <c r="I533" t="str">
        <f t="shared" si="77"/>
        <v>0.77664352</v>
      </c>
      <c r="J533" t="str">
        <f t="shared" si="78"/>
        <v>0.223356</v>
      </c>
      <c r="K533" t="str">
        <f t="shared" si="79"/>
        <v>Colgate</v>
      </c>
    </row>
    <row r="534" spans="1:11" x14ac:dyDescent="0.2">
      <c r="A534" t="s">
        <v>855</v>
      </c>
      <c r="B534">
        <f t="shared" si="72"/>
        <v>1159</v>
      </c>
      <c r="C534">
        <f t="shared" si="73"/>
        <v>1281</v>
      </c>
      <c r="D534" t="str">
        <f t="shared" si="80"/>
        <v>Colgate</v>
      </c>
      <c r="E534" t="str">
        <f t="shared" si="74"/>
        <v>Missouri</v>
      </c>
      <c r="F534" t="s">
        <v>829</v>
      </c>
      <c r="G534" t="str">
        <f t="shared" si="75"/>
        <v>0.78717963 0.21282037</v>
      </c>
      <c r="H534">
        <f t="shared" si="76"/>
        <v>11</v>
      </c>
      <c r="I534" t="str">
        <f t="shared" si="77"/>
        <v>0.78717963</v>
      </c>
      <c r="J534" t="str">
        <f t="shared" si="78"/>
        <v>0.212820</v>
      </c>
      <c r="K534" t="str">
        <f t="shared" si="79"/>
        <v>Colgate</v>
      </c>
    </row>
    <row r="535" spans="1:11" x14ac:dyDescent="0.2">
      <c r="A535" t="s">
        <v>856</v>
      </c>
      <c r="B535">
        <f t="shared" si="72"/>
        <v>1159</v>
      </c>
      <c r="C535">
        <f t="shared" si="73"/>
        <v>1287</v>
      </c>
      <c r="D535" t="str">
        <f t="shared" si="80"/>
        <v>Colgate</v>
      </c>
      <c r="E535" t="str">
        <f t="shared" si="74"/>
        <v>Morehead St</v>
      </c>
      <c r="F535" t="s">
        <v>66</v>
      </c>
      <c r="G535" t="str">
        <f t="shared" si="75"/>
        <v>0.08227026 0.91772974</v>
      </c>
      <c r="H535">
        <f t="shared" si="76"/>
        <v>11</v>
      </c>
      <c r="I535" t="str">
        <f t="shared" si="77"/>
        <v>0.08227026</v>
      </c>
      <c r="J535" t="str">
        <f t="shared" si="78"/>
        <v>0.917729</v>
      </c>
      <c r="K535" t="str">
        <f t="shared" si="79"/>
        <v>Morehead St</v>
      </c>
    </row>
    <row r="536" spans="1:11" x14ac:dyDescent="0.2">
      <c r="A536" t="s">
        <v>857</v>
      </c>
      <c r="B536">
        <f t="shared" si="72"/>
        <v>1159</v>
      </c>
      <c r="C536">
        <f t="shared" si="73"/>
        <v>1291</v>
      </c>
      <c r="D536" t="str">
        <f t="shared" si="80"/>
        <v>Colgate</v>
      </c>
      <c r="E536" t="str">
        <f t="shared" si="74"/>
        <v>Mt St Mary's</v>
      </c>
      <c r="F536" t="s">
        <v>454</v>
      </c>
      <c r="G536" t="str">
        <f t="shared" si="75"/>
        <v>0.08367112 0.91632888</v>
      </c>
      <c r="H536">
        <f t="shared" si="76"/>
        <v>11</v>
      </c>
      <c r="I536" t="str">
        <f t="shared" si="77"/>
        <v>0.08367112</v>
      </c>
      <c r="J536" t="str">
        <f t="shared" si="78"/>
        <v>0.916328</v>
      </c>
      <c r="K536" t="str">
        <f t="shared" si="79"/>
        <v>Mt St Mary's</v>
      </c>
    </row>
    <row r="537" spans="1:11" x14ac:dyDescent="0.2">
      <c r="A537" t="s">
        <v>858</v>
      </c>
      <c r="B537">
        <f t="shared" si="72"/>
        <v>1159</v>
      </c>
      <c r="C537">
        <f t="shared" si="73"/>
        <v>1313</v>
      </c>
      <c r="D537" t="str">
        <f t="shared" si="80"/>
        <v>Colgate</v>
      </c>
      <c r="E537" t="str">
        <f t="shared" si="74"/>
        <v>Norfolk St</v>
      </c>
      <c r="F537" t="s">
        <v>142</v>
      </c>
      <c r="G537" t="str">
        <f t="shared" si="75"/>
        <v>0.07340943 0.92659057</v>
      </c>
      <c r="H537">
        <f t="shared" si="76"/>
        <v>11</v>
      </c>
      <c r="I537" t="str">
        <f t="shared" si="77"/>
        <v>0.07340943</v>
      </c>
      <c r="J537" t="str">
        <f t="shared" si="78"/>
        <v>0.926590</v>
      </c>
      <c r="K537" t="str">
        <f t="shared" si="79"/>
        <v>Norfolk St</v>
      </c>
    </row>
    <row r="538" spans="1:11" x14ac:dyDescent="0.2">
      <c r="A538" t="s">
        <v>859</v>
      </c>
      <c r="B538">
        <f t="shared" si="72"/>
        <v>1159</v>
      </c>
      <c r="C538">
        <f t="shared" si="73"/>
        <v>1314</v>
      </c>
      <c r="D538" t="str">
        <f t="shared" si="80"/>
        <v>Colgate</v>
      </c>
      <c r="E538" t="str">
        <f t="shared" si="74"/>
        <v>North Carolina</v>
      </c>
      <c r="F538" t="s">
        <v>860</v>
      </c>
      <c r="G538" t="str">
        <f t="shared" si="75"/>
        <v>0.85976729 0.14023271</v>
      </c>
      <c r="H538">
        <f t="shared" si="76"/>
        <v>11</v>
      </c>
      <c r="I538" t="str">
        <f t="shared" si="77"/>
        <v>0.85976729</v>
      </c>
      <c r="J538" t="str">
        <f t="shared" si="78"/>
        <v>0.140232</v>
      </c>
      <c r="K538" t="str">
        <f t="shared" si="79"/>
        <v>Colgate</v>
      </c>
    </row>
    <row r="539" spans="1:11" x14ac:dyDescent="0.2">
      <c r="A539" t="s">
        <v>861</v>
      </c>
      <c r="B539">
        <f t="shared" si="72"/>
        <v>1159</v>
      </c>
      <c r="C539">
        <f t="shared" si="73"/>
        <v>1317</v>
      </c>
      <c r="D539" t="str">
        <f t="shared" si="80"/>
        <v>Colgate</v>
      </c>
      <c r="E539" t="str">
        <f t="shared" si="74"/>
        <v>North Texas</v>
      </c>
      <c r="F539" t="s">
        <v>862</v>
      </c>
      <c r="G539" t="str">
        <f t="shared" si="75"/>
        <v>0.51120191 0.48879809</v>
      </c>
      <c r="H539">
        <f t="shared" si="76"/>
        <v>11</v>
      </c>
      <c r="I539" t="str">
        <f t="shared" si="77"/>
        <v>0.51120191</v>
      </c>
      <c r="J539" t="str">
        <f t="shared" si="78"/>
        <v>0.488798</v>
      </c>
      <c r="K539" t="str">
        <f t="shared" si="79"/>
        <v>Colgate</v>
      </c>
    </row>
    <row r="540" spans="1:11" x14ac:dyDescent="0.2">
      <c r="A540" t="s">
        <v>863</v>
      </c>
      <c r="B540">
        <f t="shared" si="72"/>
        <v>1159</v>
      </c>
      <c r="C540">
        <f t="shared" si="73"/>
        <v>1325</v>
      </c>
      <c r="D540" t="str">
        <f t="shared" si="80"/>
        <v>Colgate</v>
      </c>
      <c r="E540" t="str">
        <f t="shared" si="74"/>
        <v>Ohio</v>
      </c>
      <c r="F540" t="s">
        <v>864</v>
      </c>
      <c r="G540" t="str">
        <f t="shared" si="75"/>
        <v>0.27240584 0.72759416</v>
      </c>
      <c r="H540">
        <f t="shared" si="76"/>
        <v>11</v>
      </c>
      <c r="I540" t="str">
        <f t="shared" si="77"/>
        <v>0.27240584</v>
      </c>
      <c r="J540" t="str">
        <f t="shared" si="78"/>
        <v>0.727594</v>
      </c>
      <c r="K540" t="str">
        <f t="shared" si="79"/>
        <v>Ohio</v>
      </c>
    </row>
    <row r="541" spans="1:11" x14ac:dyDescent="0.2">
      <c r="A541" t="s">
        <v>865</v>
      </c>
      <c r="B541">
        <f t="shared" si="72"/>
        <v>1159</v>
      </c>
      <c r="C541">
        <f t="shared" si="73"/>
        <v>1326</v>
      </c>
      <c r="D541" t="str">
        <f t="shared" si="80"/>
        <v>Colgate</v>
      </c>
      <c r="E541" t="str">
        <f t="shared" si="74"/>
        <v>Ohio St</v>
      </c>
      <c r="F541" t="s">
        <v>866</v>
      </c>
      <c r="G541" t="str">
        <f t="shared" si="75"/>
        <v>0.76711455 0.23288545</v>
      </c>
      <c r="H541">
        <f t="shared" si="76"/>
        <v>11</v>
      </c>
      <c r="I541" t="str">
        <f t="shared" si="77"/>
        <v>0.76711455</v>
      </c>
      <c r="J541" t="str">
        <f t="shared" si="78"/>
        <v>0.232885</v>
      </c>
      <c r="K541" t="str">
        <f t="shared" si="79"/>
        <v>Colgate</v>
      </c>
    </row>
    <row r="542" spans="1:11" x14ac:dyDescent="0.2">
      <c r="A542" t="s">
        <v>867</v>
      </c>
      <c r="B542">
        <f t="shared" si="72"/>
        <v>1159</v>
      </c>
      <c r="C542">
        <f t="shared" si="73"/>
        <v>1328</v>
      </c>
      <c r="D542" t="str">
        <f t="shared" si="80"/>
        <v>Colgate</v>
      </c>
      <c r="E542" t="str">
        <f t="shared" si="74"/>
        <v>Oklahoma</v>
      </c>
      <c r="F542" t="s">
        <v>868</v>
      </c>
      <c r="G542" t="str">
        <f t="shared" si="75"/>
        <v>0.98449406 0.01550594</v>
      </c>
      <c r="H542">
        <f t="shared" si="76"/>
        <v>11</v>
      </c>
      <c r="I542" t="str">
        <f t="shared" si="77"/>
        <v>0.98449406</v>
      </c>
      <c r="J542" t="str">
        <f t="shared" si="78"/>
        <v>0.015505</v>
      </c>
      <c r="K542" t="str">
        <f t="shared" si="79"/>
        <v>Colgate</v>
      </c>
    </row>
    <row r="543" spans="1:11" x14ac:dyDescent="0.2">
      <c r="A543" t="s">
        <v>869</v>
      </c>
      <c r="B543">
        <f t="shared" si="72"/>
        <v>1159</v>
      </c>
      <c r="C543">
        <f t="shared" si="73"/>
        <v>1329</v>
      </c>
      <c r="D543" t="str">
        <f t="shared" si="80"/>
        <v>Colgate</v>
      </c>
      <c r="E543" t="str">
        <f t="shared" si="74"/>
        <v>Oklahoma St</v>
      </c>
      <c r="F543" t="s">
        <v>28</v>
      </c>
      <c r="G543" t="str">
        <f t="shared" si="75"/>
        <v>0.79687353 0.20312647</v>
      </c>
      <c r="H543">
        <f t="shared" si="76"/>
        <v>11</v>
      </c>
      <c r="I543" t="str">
        <f t="shared" si="77"/>
        <v>0.79687353</v>
      </c>
      <c r="J543" t="str">
        <f t="shared" si="78"/>
        <v>0.203126</v>
      </c>
      <c r="K543" t="str">
        <f t="shared" si="79"/>
        <v>Colgate</v>
      </c>
    </row>
    <row r="544" spans="1:11" x14ac:dyDescent="0.2">
      <c r="A544" t="s">
        <v>870</v>
      </c>
      <c r="B544">
        <f t="shared" si="72"/>
        <v>1159</v>
      </c>
      <c r="C544">
        <f t="shared" si="73"/>
        <v>1331</v>
      </c>
      <c r="D544" t="str">
        <f t="shared" si="80"/>
        <v>Colgate</v>
      </c>
      <c r="E544" t="str">
        <f t="shared" si="74"/>
        <v>Oral Roberts</v>
      </c>
      <c r="F544" t="s">
        <v>492</v>
      </c>
      <c r="G544" t="str">
        <f t="shared" si="75"/>
        <v>0.50530866 0.49469134</v>
      </c>
      <c r="H544">
        <f t="shared" si="76"/>
        <v>11</v>
      </c>
      <c r="I544" t="str">
        <f t="shared" si="77"/>
        <v>0.50530866</v>
      </c>
      <c r="J544" t="str">
        <f t="shared" si="78"/>
        <v>0.494691</v>
      </c>
      <c r="K544" t="str">
        <f t="shared" si="79"/>
        <v>Colgate</v>
      </c>
    </row>
    <row r="545" spans="1:11" x14ac:dyDescent="0.2">
      <c r="A545" t="s">
        <v>871</v>
      </c>
      <c r="B545">
        <f t="shared" si="72"/>
        <v>1159</v>
      </c>
      <c r="C545">
        <f t="shared" si="73"/>
        <v>1332</v>
      </c>
      <c r="D545" t="str">
        <f t="shared" si="80"/>
        <v>Colgate</v>
      </c>
      <c r="E545" t="str">
        <f t="shared" si="74"/>
        <v>Oregon</v>
      </c>
      <c r="F545" t="s">
        <v>872</v>
      </c>
      <c r="G545" t="str">
        <f t="shared" si="75"/>
        <v>0.711031 0.288969</v>
      </c>
      <c r="H545">
        <f t="shared" si="76"/>
        <v>9</v>
      </c>
      <c r="I545" t="str">
        <f t="shared" si="77"/>
        <v>0.711031 0</v>
      </c>
      <c r="J545" t="str">
        <f t="shared" si="78"/>
        <v>288969</v>
      </c>
      <c r="K545" t="str">
        <f t="shared" si="79"/>
        <v>Oregon</v>
      </c>
    </row>
    <row r="546" spans="1:11" x14ac:dyDescent="0.2">
      <c r="A546" t="s">
        <v>873</v>
      </c>
      <c r="B546">
        <f t="shared" si="72"/>
        <v>1159</v>
      </c>
      <c r="C546">
        <f t="shared" si="73"/>
        <v>1333</v>
      </c>
      <c r="D546" t="str">
        <f t="shared" si="80"/>
        <v>Colgate</v>
      </c>
      <c r="E546" t="str">
        <f t="shared" si="74"/>
        <v>Oregon St</v>
      </c>
      <c r="F546" t="s">
        <v>874</v>
      </c>
      <c r="G546" t="str">
        <f t="shared" si="75"/>
        <v>0.70644781 0.29355219</v>
      </c>
      <c r="H546">
        <f t="shared" si="76"/>
        <v>11</v>
      </c>
      <c r="I546" t="str">
        <f t="shared" si="77"/>
        <v>0.70644781</v>
      </c>
      <c r="J546" t="str">
        <f t="shared" si="78"/>
        <v>0.293552</v>
      </c>
      <c r="K546" t="str">
        <f t="shared" si="79"/>
        <v>Colgate</v>
      </c>
    </row>
    <row r="547" spans="1:11" x14ac:dyDescent="0.2">
      <c r="A547" t="s">
        <v>875</v>
      </c>
      <c r="B547">
        <f t="shared" si="72"/>
        <v>1159</v>
      </c>
      <c r="C547">
        <f t="shared" si="73"/>
        <v>1345</v>
      </c>
      <c r="D547" t="str">
        <f t="shared" si="80"/>
        <v>Colgate</v>
      </c>
      <c r="E547" t="str">
        <f t="shared" si="74"/>
        <v>Purdue</v>
      </c>
      <c r="F547" t="s">
        <v>28</v>
      </c>
      <c r="G547" t="str">
        <f t="shared" si="75"/>
        <v>0.79687353 0.20312647</v>
      </c>
      <c r="H547">
        <f t="shared" si="76"/>
        <v>11</v>
      </c>
      <c r="I547" t="str">
        <f t="shared" si="77"/>
        <v>0.79687353</v>
      </c>
      <c r="J547" t="str">
        <f t="shared" si="78"/>
        <v>0.203126</v>
      </c>
      <c r="K547" t="str">
        <f t="shared" si="79"/>
        <v>Colgate</v>
      </c>
    </row>
    <row r="548" spans="1:11" x14ac:dyDescent="0.2">
      <c r="A548" t="s">
        <v>876</v>
      </c>
      <c r="B548">
        <f t="shared" si="72"/>
        <v>1159</v>
      </c>
      <c r="C548">
        <f t="shared" si="73"/>
        <v>1353</v>
      </c>
      <c r="D548" t="str">
        <f t="shared" si="80"/>
        <v>Colgate</v>
      </c>
      <c r="E548" t="str">
        <f t="shared" si="74"/>
        <v>Rutgers</v>
      </c>
      <c r="F548" t="s">
        <v>829</v>
      </c>
      <c r="G548" t="str">
        <f t="shared" si="75"/>
        <v>0.78717963 0.21282037</v>
      </c>
      <c r="H548">
        <f t="shared" si="76"/>
        <v>11</v>
      </c>
      <c r="I548" t="str">
        <f t="shared" si="77"/>
        <v>0.78717963</v>
      </c>
      <c r="J548" t="str">
        <f t="shared" si="78"/>
        <v>0.212820</v>
      </c>
      <c r="K548" t="str">
        <f t="shared" si="79"/>
        <v>Colgate</v>
      </c>
    </row>
    <row r="549" spans="1:11" x14ac:dyDescent="0.2">
      <c r="A549" t="s">
        <v>877</v>
      </c>
      <c r="B549">
        <f t="shared" si="72"/>
        <v>1159</v>
      </c>
      <c r="C549">
        <f t="shared" si="73"/>
        <v>1361</v>
      </c>
      <c r="D549" t="str">
        <f t="shared" si="80"/>
        <v>Colgate</v>
      </c>
      <c r="E549" t="str">
        <f t="shared" si="74"/>
        <v>San Diego St</v>
      </c>
      <c r="F549" t="s">
        <v>878</v>
      </c>
      <c r="G549" t="str">
        <f t="shared" si="75"/>
        <v>0.75220728 0.24779272</v>
      </c>
      <c r="H549">
        <f t="shared" si="76"/>
        <v>11</v>
      </c>
      <c r="I549" t="str">
        <f t="shared" si="77"/>
        <v>0.75220728</v>
      </c>
      <c r="J549" t="str">
        <f t="shared" si="78"/>
        <v>0.247792</v>
      </c>
      <c r="K549" t="str">
        <f t="shared" si="79"/>
        <v>Colgate</v>
      </c>
    </row>
    <row r="550" spans="1:11" x14ac:dyDescent="0.2">
      <c r="A550" t="s">
        <v>879</v>
      </c>
      <c r="B550">
        <f t="shared" si="72"/>
        <v>1159</v>
      </c>
      <c r="C550">
        <f t="shared" si="73"/>
        <v>1364</v>
      </c>
      <c r="D550" t="str">
        <f t="shared" si="80"/>
        <v>Colgate</v>
      </c>
      <c r="E550" t="str">
        <f t="shared" si="74"/>
        <v>UC Santa Barbara</v>
      </c>
      <c r="F550" t="s">
        <v>193</v>
      </c>
      <c r="G550" t="str">
        <f t="shared" si="75"/>
        <v>0.69824912 0.30175088</v>
      </c>
      <c r="H550">
        <f t="shared" si="76"/>
        <v>11</v>
      </c>
      <c r="I550" t="str">
        <f t="shared" si="77"/>
        <v>0.69824912</v>
      </c>
      <c r="J550" t="str">
        <f t="shared" si="78"/>
        <v>0.301750</v>
      </c>
      <c r="K550" t="str">
        <f t="shared" si="79"/>
        <v>Colgate</v>
      </c>
    </row>
    <row r="551" spans="1:11" x14ac:dyDescent="0.2">
      <c r="A551" t="s">
        <v>880</v>
      </c>
      <c r="B551">
        <f t="shared" si="72"/>
        <v>1159</v>
      </c>
      <c r="C551">
        <f t="shared" si="73"/>
        <v>1382</v>
      </c>
      <c r="D551" t="str">
        <f t="shared" si="80"/>
        <v>Colgate</v>
      </c>
      <c r="E551" t="str">
        <f t="shared" si="74"/>
        <v>St Bonaventure</v>
      </c>
      <c r="F551" t="s">
        <v>28</v>
      </c>
      <c r="G551" t="str">
        <f t="shared" si="75"/>
        <v>0.79687353 0.20312647</v>
      </c>
      <c r="H551">
        <f t="shared" si="76"/>
        <v>11</v>
      </c>
      <c r="I551" t="str">
        <f t="shared" si="77"/>
        <v>0.79687353</v>
      </c>
      <c r="J551" t="str">
        <f t="shared" si="78"/>
        <v>0.203126</v>
      </c>
      <c r="K551" t="str">
        <f t="shared" si="79"/>
        <v>Colgate</v>
      </c>
    </row>
    <row r="552" spans="1:11" x14ac:dyDescent="0.2">
      <c r="A552" t="s">
        <v>881</v>
      </c>
      <c r="B552">
        <f t="shared" si="72"/>
        <v>1159</v>
      </c>
      <c r="C552">
        <f t="shared" si="73"/>
        <v>1393</v>
      </c>
      <c r="D552" t="str">
        <f t="shared" si="80"/>
        <v>Colgate</v>
      </c>
      <c r="E552" t="str">
        <f t="shared" si="74"/>
        <v>Syracuse</v>
      </c>
      <c r="F552" t="s">
        <v>868</v>
      </c>
      <c r="G552" t="str">
        <f t="shared" si="75"/>
        <v>0.98449406 0.01550594</v>
      </c>
      <c r="H552">
        <f t="shared" si="76"/>
        <v>11</v>
      </c>
      <c r="I552" t="str">
        <f t="shared" si="77"/>
        <v>0.98449406</v>
      </c>
      <c r="J552" t="str">
        <f t="shared" si="78"/>
        <v>0.015505</v>
      </c>
      <c r="K552" t="str">
        <f t="shared" si="79"/>
        <v>Colgate</v>
      </c>
    </row>
    <row r="553" spans="1:11" x14ac:dyDescent="0.2">
      <c r="A553" t="s">
        <v>882</v>
      </c>
      <c r="B553">
        <f t="shared" si="72"/>
        <v>1159</v>
      </c>
      <c r="C553">
        <f t="shared" si="73"/>
        <v>1397</v>
      </c>
      <c r="D553" t="str">
        <f t="shared" si="80"/>
        <v>Colgate</v>
      </c>
      <c r="E553" t="str">
        <f t="shared" si="74"/>
        <v>Tennessee</v>
      </c>
      <c r="F553" t="s">
        <v>28</v>
      </c>
      <c r="G553" t="str">
        <f t="shared" si="75"/>
        <v>0.79687353 0.20312647</v>
      </c>
      <c r="H553">
        <f t="shared" si="76"/>
        <v>11</v>
      </c>
      <c r="I553" t="str">
        <f t="shared" si="77"/>
        <v>0.79687353</v>
      </c>
      <c r="J553" t="str">
        <f t="shared" si="78"/>
        <v>0.203126</v>
      </c>
      <c r="K553" t="str">
        <f t="shared" si="79"/>
        <v>Colgate</v>
      </c>
    </row>
    <row r="554" spans="1:11" x14ac:dyDescent="0.2">
      <c r="A554" t="s">
        <v>883</v>
      </c>
      <c r="B554">
        <f t="shared" si="72"/>
        <v>1159</v>
      </c>
      <c r="C554">
        <f t="shared" si="73"/>
        <v>1400</v>
      </c>
      <c r="D554" t="str">
        <f t="shared" si="80"/>
        <v>Colgate</v>
      </c>
      <c r="E554" t="str">
        <f t="shared" si="74"/>
        <v>Texas</v>
      </c>
      <c r="F554" t="s">
        <v>884</v>
      </c>
      <c r="G554" t="str">
        <f t="shared" si="75"/>
        <v>0.75458785 0.24541215</v>
      </c>
      <c r="H554">
        <f t="shared" si="76"/>
        <v>11</v>
      </c>
      <c r="I554" t="str">
        <f t="shared" si="77"/>
        <v>0.75458785</v>
      </c>
      <c r="J554" t="str">
        <f t="shared" si="78"/>
        <v>0.245412</v>
      </c>
      <c r="K554" t="str">
        <f t="shared" si="79"/>
        <v>Colgate</v>
      </c>
    </row>
    <row r="555" spans="1:11" x14ac:dyDescent="0.2">
      <c r="A555" t="s">
        <v>885</v>
      </c>
      <c r="B555">
        <f t="shared" si="72"/>
        <v>1159</v>
      </c>
      <c r="C555">
        <f t="shared" si="73"/>
        <v>1403</v>
      </c>
      <c r="D555" t="str">
        <f t="shared" si="80"/>
        <v>Colgate</v>
      </c>
      <c r="E555" t="str">
        <f t="shared" si="74"/>
        <v>Texas Tech</v>
      </c>
      <c r="F555" t="s">
        <v>886</v>
      </c>
      <c r="G555" t="str">
        <f t="shared" si="75"/>
        <v>0.91297092 0.08702908</v>
      </c>
      <c r="H555">
        <f t="shared" si="76"/>
        <v>11</v>
      </c>
      <c r="I555" t="str">
        <f t="shared" si="77"/>
        <v>0.91297092</v>
      </c>
      <c r="J555" t="str">
        <f t="shared" si="78"/>
        <v>0.087029</v>
      </c>
      <c r="K555" t="str">
        <f t="shared" si="79"/>
        <v>Colgate</v>
      </c>
    </row>
    <row r="556" spans="1:11" x14ac:dyDescent="0.2">
      <c r="A556" t="s">
        <v>887</v>
      </c>
      <c r="B556">
        <f t="shared" si="72"/>
        <v>1159</v>
      </c>
      <c r="C556">
        <f t="shared" si="73"/>
        <v>1411</v>
      </c>
      <c r="D556" t="str">
        <f t="shared" si="80"/>
        <v>Colgate</v>
      </c>
      <c r="E556" t="str">
        <f t="shared" si="74"/>
        <v>TX Southern</v>
      </c>
      <c r="F556" t="s">
        <v>68</v>
      </c>
      <c r="G556" t="str">
        <f t="shared" si="75"/>
        <v>0.0678664 0.9321336</v>
      </c>
      <c r="H556">
        <f t="shared" si="76"/>
        <v>10</v>
      </c>
      <c r="I556" t="str">
        <f t="shared" si="77"/>
        <v xml:space="preserve">0.0678664 </v>
      </c>
      <c r="J556" t="str">
        <f t="shared" si="78"/>
        <v>.9321336</v>
      </c>
      <c r="K556" t="str">
        <f t="shared" si="79"/>
        <v>Colgate</v>
      </c>
    </row>
    <row r="557" spans="1:11" x14ac:dyDescent="0.2">
      <c r="A557" t="s">
        <v>888</v>
      </c>
      <c r="B557">
        <f t="shared" si="72"/>
        <v>1159</v>
      </c>
      <c r="C557">
        <f t="shared" si="73"/>
        <v>1417</v>
      </c>
      <c r="D557" t="str">
        <f t="shared" si="80"/>
        <v>Colgate</v>
      </c>
      <c r="E557" t="str">
        <f t="shared" si="74"/>
        <v>UCLA</v>
      </c>
      <c r="F557" t="s">
        <v>889</v>
      </c>
      <c r="G557" t="str">
        <f t="shared" si="75"/>
        <v>0.97131138 0.02868862</v>
      </c>
      <c r="H557">
        <f t="shared" si="76"/>
        <v>11</v>
      </c>
      <c r="I557" t="str">
        <f t="shared" si="77"/>
        <v>0.97131138</v>
      </c>
      <c r="J557" t="str">
        <f t="shared" si="78"/>
        <v>0.028688</v>
      </c>
      <c r="K557" t="str">
        <f t="shared" si="79"/>
        <v>Colgate</v>
      </c>
    </row>
    <row r="558" spans="1:11" x14ac:dyDescent="0.2">
      <c r="A558" t="s">
        <v>890</v>
      </c>
      <c r="B558">
        <f t="shared" si="72"/>
        <v>1159</v>
      </c>
      <c r="C558">
        <f t="shared" si="73"/>
        <v>1422</v>
      </c>
      <c r="D558" t="str">
        <f t="shared" si="80"/>
        <v>Colgate</v>
      </c>
      <c r="E558" t="str">
        <f t="shared" si="74"/>
        <v>UNC Greensboro</v>
      </c>
      <c r="F558" t="s">
        <v>512</v>
      </c>
      <c r="G558" t="str">
        <f t="shared" si="75"/>
        <v>0.13006129 0.86993871</v>
      </c>
      <c r="H558">
        <f t="shared" si="76"/>
        <v>11</v>
      </c>
      <c r="I558" t="str">
        <f t="shared" si="77"/>
        <v>0.13006129</v>
      </c>
      <c r="J558" t="str">
        <f t="shared" si="78"/>
        <v>0.869938</v>
      </c>
      <c r="K558" t="str">
        <f t="shared" si="79"/>
        <v>UNC Greensboro</v>
      </c>
    </row>
    <row r="559" spans="1:11" x14ac:dyDescent="0.2">
      <c r="A559" t="s">
        <v>891</v>
      </c>
      <c r="B559">
        <f t="shared" si="72"/>
        <v>1159</v>
      </c>
      <c r="C559">
        <f t="shared" si="73"/>
        <v>1425</v>
      </c>
      <c r="D559" t="str">
        <f t="shared" si="80"/>
        <v>Colgate</v>
      </c>
      <c r="E559" t="str">
        <f t="shared" si="74"/>
        <v>USC</v>
      </c>
      <c r="F559" t="s">
        <v>892</v>
      </c>
      <c r="G559" t="str">
        <f t="shared" si="75"/>
        <v>0.98518446 0.01481554</v>
      </c>
      <c r="H559">
        <f t="shared" si="76"/>
        <v>11</v>
      </c>
      <c r="I559" t="str">
        <f t="shared" si="77"/>
        <v>0.98518446</v>
      </c>
      <c r="J559" t="str">
        <f t="shared" si="78"/>
        <v>0.014815</v>
      </c>
      <c r="K559" t="str">
        <f t="shared" si="79"/>
        <v>Colgate</v>
      </c>
    </row>
    <row r="560" spans="1:11" x14ac:dyDescent="0.2">
      <c r="A560" t="s">
        <v>893</v>
      </c>
      <c r="B560">
        <f t="shared" si="72"/>
        <v>1159</v>
      </c>
      <c r="C560">
        <f t="shared" si="73"/>
        <v>1429</v>
      </c>
      <c r="D560" t="str">
        <f t="shared" si="80"/>
        <v>Colgate</v>
      </c>
      <c r="E560" t="str">
        <f t="shared" si="74"/>
        <v>Utah St</v>
      </c>
      <c r="F560" t="s">
        <v>28</v>
      </c>
      <c r="G560" t="str">
        <f t="shared" si="75"/>
        <v>0.79687353 0.20312647</v>
      </c>
      <c r="H560">
        <f t="shared" si="76"/>
        <v>11</v>
      </c>
      <c r="I560" t="str">
        <f t="shared" si="77"/>
        <v>0.79687353</v>
      </c>
      <c r="J560" t="str">
        <f t="shared" si="78"/>
        <v>0.203126</v>
      </c>
      <c r="K560" t="str">
        <f t="shared" si="79"/>
        <v>Colgate</v>
      </c>
    </row>
    <row r="561" spans="1:11" x14ac:dyDescent="0.2">
      <c r="A561" t="s">
        <v>894</v>
      </c>
      <c r="B561">
        <f t="shared" si="72"/>
        <v>1159</v>
      </c>
      <c r="C561">
        <f t="shared" si="73"/>
        <v>1433</v>
      </c>
      <c r="D561" t="str">
        <f t="shared" si="80"/>
        <v>Colgate</v>
      </c>
      <c r="E561" t="str">
        <f t="shared" si="74"/>
        <v>VCU</v>
      </c>
      <c r="F561" t="s">
        <v>28</v>
      </c>
      <c r="G561" t="str">
        <f t="shared" si="75"/>
        <v>0.79687353 0.20312647</v>
      </c>
      <c r="H561">
        <f t="shared" si="76"/>
        <v>11</v>
      </c>
      <c r="I561" t="str">
        <f t="shared" si="77"/>
        <v>0.79687353</v>
      </c>
      <c r="J561" t="str">
        <f t="shared" si="78"/>
        <v>0.203126</v>
      </c>
      <c r="K561" t="str">
        <f t="shared" si="79"/>
        <v>Colgate</v>
      </c>
    </row>
    <row r="562" spans="1:11" x14ac:dyDescent="0.2">
      <c r="A562" t="s">
        <v>895</v>
      </c>
      <c r="B562">
        <f t="shared" si="72"/>
        <v>1159</v>
      </c>
      <c r="C562">
        <f t="shared" si="73"/>
        <v>1437</v>
      </c>
      <c r="D562" t="str">
        <f t="shared" si="80"/>
        <v>Colgate</v>
      </c>
      <c r="E562" t="str">
        <f t="shared" si="74"/>
        <v>Villanova</v>
      </c>
      <c r="F562" t="s">
        <v>896</v>
      </c>
      <c r="G562" t="str">
        <f t="shared" si="75"/>
        <v>0.8442669 0.1557331</v>
      </c>
      <c r="H562">
        <f t="shared" si="76"/>
        <v>10</v>
      </c>
      <c r="I562" t="str">
        <f t="shared" si="77"/>
        <v xml:space="preserve">0.8442669 </v>
      </c>
      <c r="J562" t="str">
        <f t="shared" si="78"/>
        <v>.1557331</v>
      </c>
      <c r="K562" t="str">
        <f t="shared" si="79"/>
        <v>Colgate</v>
      </c>
    </row>
    <row r="563" spans="1:11" x14ac:dyDescent="0.2">
      <c r="A563" t="s">
        <v>897</v>
      </c>
      <c r="B563">
        <f t="shared" si="72"/>
        <v>1159</v>
      </c>
      <c r="C563">
        <f t="shared" si="73"/>
        <v>1438</v>
      </c>
      <c r="D563" t="str">
        <f t="shared" si="80"/>
        <v>Colgate</v>
      </c>
      <c r="E563" t="str">
        <f t="shared" si="74"/>
        <v>Virginia</v>
      </c>
      <c r="F563" t="s">
        <v>898</v>
      </c>
      <c r="G563" t="str">
        <f t="shared" si="75"/>
        <v>0.98802816 0.01197184</v>
      </c>
      <c r="H563">
        <f t="shared" si="76"/>
        <v>11</v>
      </c>
      <c r="I563" t="str">
        <f t="shared" si="77"/>
        <v>0.98802816</v>
      </c>
      <c r="J563" t="str">
        <f t="shared" si="78"/>
        <v>0.011971</v>
      </c>
      <c r="K563" t="str">
        <f t="shared" si="79"/>
        <v>Colgate</v>
      </c>
    </row>
    <row r="564" spans="1:11" x14ac:dyDescent="0.2">
      <c r="A564" t="s">
        <v>899</v>
      </c>
      <c r="B564">
        <f t="shared" si="72"/>
        <v>1159</v>
      </c>
      <c r="C564">
        <f t="shared" si="73"/>
        <v>1439</v>
      </c>
      <c r="D564" t="str">
        <f t="shared" si="80"/>
        <v>Colgate</v>
      </c>
      <c r="E564" t="str">
        <f t="shared" si="74"/>
        <v>Virginia Tech</v>
      </c>
      <c r="F564" t="s">
        <v>900</v>
      </c>
      <c r="G564" t="str">
        <f t="shared" si="75"/>
        <v>0.98748638 0.01251362</v>
      </c>
      <c r="H564">
        <f t="shared" si="76"/>
        <v>11</v>
      </c>
      <c r="I564" t="str">
        <f t="shared" si="77"/>
        <v>0.98748638</v>
      </c>
      <c r="J564" t="str">
        <f t="shared" si="78"/>
        <v>0.012513</v>
      </c>
      <c r="K564" t="str">
        <f t="shared" si="79"/>
        <v>Colgate</v>
      </c>
    </row>
    <row r="565" spans="1:11" x14ac:dyDescent="0.2">
      <c r="A565" t="s">
        <v>901</v>
      </c>
      <c r="B565">
        <f t="shared" si="72"/>
        <v>1159</v>
      </c>
      <c r="C565">
        <f t="shared" si="73"/>
        <v>1452</v>
      </c>
      <c r="D565" t="str">
        <f t="shared" si="80"/>
        <v>Colgate</v>
      </c>
      <c r="E565" t="str">
        <f t="shared" si="74"/>
        <v>West Virginia</v>
      </c>
      <c r="F565" t="s">
        <v>902</v>
      </c>
      <c r="G565" t="str">
        <f t="shared" si="75"/>
        <v>0.98257113 0.01742887</v>
      </c>
      <c r="H565">
        <f t="shared" si="76"/>
        <v>11</v>
      </c>
      <c r="I565" t="str">
        <f t="shared" si="77"/>
        <v>0.98257113</v>
      </c>
      <c r="J565" t="str">
        <f t="shared" si="78"/>
        <v>0.017428</v>
      </c>
      <c r="K565" t="str">
        <f t="shared" si="79"/>
        <v>Colgate</v>
      </c>
    </row>
    <row r="566" spans="1:11" x14ac:dyDescent="0.2">
      <c r="A566" t="s">
        <v>903</v>
      </c>
      <c r="B566">
        <f t="shared" si="72"/>
        <v>1159</v>
      </c>
      <c r="C566">
        <f t="shared" si="73"/>
        <v>1455</v>
      </c>
      <c r="D566" t="str">
        <f t="shared" si="80"/>
        <v>Colgate</v>
      </c>
      <c r="E566" t="str">
        <f t="shared" si="74"/>
        <v>Wichita St</v>
      </c>
      <c r="F566" t="s">
        <v>904</v>
      </c>
      <c r="G566" t="str">
        <f t="shared" si="75"/>
        <v>0.98820347 0.01179653</v>
      </c>
      <c r="H566">
        <f t="shared" si="76"/>
        <v>11</v>
      </c>
      <c r="I566" t="str">
        <f t="shared" si="77"/>
        <v>0.98820347</v>
      </c>
      <c r="J566" t="str">
        <f t="shared" si="78"/>
        <v>0.011796</v>
      </c>
      <c r="K566" t="str">
        <f t="shared" si="79"/>
        <v>Colgate</v>
      </c>
    </row>
    <row r="567" spans="1:11" x14ac:dyDescent="0.2">
      <c r="A567" t="s">
        <v>905</v>
      </c>
      <c r="B567">
        <f t="shared" si="72"/>
        <v>1159</v>
      </c>
      <c r="C567">
        <f t="shared" si="73"/>
        <v>1457</v>
      </c>
      <c r="D567" t="str">
        <f t="shared" si="80"/>
        <v>Colgate</v>
      </c>
      <c r="E567" t="str">
        <f t="shared" si="74"/>
        <v>Winthrop</v>
      </c>
      <c r="F567" t="s">
        <v>906</v>
      </c>
      <c r="G567" t="str">
        <f t="shared" si="75"/>
        <v>0.15290117 0.84709883</v>
      </c>
      <c r="H567">
        <f t="shared" si="76"/>
        <v>11</v>
      </c>
      <c r="I567" t="str">
        <f t="shared" si="77"/>
        <v>0.15290117</v>
      </c>
      <c r="J567" t="str">
        <f t="shared" si="78"/>
        <v>0.847098</v>
      </c>
      <c r="K567" t="str">
        <f t="shared" si="79"/>
        <v>Winthrop</v>
      </c>
    </row>
    <row r="568" spans="1:11" x14ac:dyDescent="0.2">
      <c r="A568" t="s">
        <v>907</v>
      </c>
      <c r="B568">
        <f t="shared" si="72"/>
        <v>1159</v>
      </c>
      <c r="C568">
        <f t="shared" si="73"/>
        <v>1458</v>
      </c>
      <c r="D568" t="str">
        <f t="shared" si="80"/>
        <v>Colgate</v>
      </c>
      <c r="E568" t="str">
        <f t="shared" si="74"/>
        <v>Wisconsin</v>
      </c>
      <c r="F568" t="s">
        <v>908</v>
      </c>
      <c r="G568" t="str">
        <f t="shared" si="75"/>
        <v>0.98452994 0.01547006</v>
      </c>
      <c r="H568">
        <f t="shared" si="76"/>
        <v>11</v>
      </c>
      <c r="I568" t="str">
        <f t="shared" si="77"/>
        <v>0.98452994</v>
      </c>
      <c r="J568" t="str">
        <f t="shared" si="78"/>
        <v>0.015470</v>
      </c>
      <c r="K568" t="str">
        <f t="shared" si="79"/>
        <v>Colgate</v>
      </c>
    </row>
    <row r="569" spans="1:11" x14ac:dyDescent="0.2">
      <c r="A569" t="s">
        <v>909</v>
      </c>
      <c r="B569">
        <f t="shared" si="72"/>
        <v>1160</v>
      </c>
      <c r="C569">
        <f t="shared" si="73"/>
        <v>1163</v>
      </c>
      <c r="D569" t="str">
        <f t="shared" si="80"/>
        <v>Colorado</v>
      </c>
      <c r="E569" t="str">
        <f t="shared" si="74"/>
        <v>Connecticut</v>
      </c>
      <c r="F569" t="s">
        <v>910</v>
      </c>
      <c r="G569" t="str">
        <f t="shared" si="75"/>
        <v>0.77177543 0.22822457</v>
      </c>
      <c r="H569">
        <f t="shared" si="76"/>
        <v>11</v>
      </c>
      <c r="I569" t="str">
        <f t="shared" si="77"/>
        <v>0.77177543</v>
      </c>
      <c r="J569" t="str">
        <f t="shared" si="78"/>
        <v>0.228224</v>
      </c>
      <c r="K569" t="str">
        <f t="shared" si="79"/>
        <v>Colorado</v>
      </c>
    </row>
    <row r="570" spans="1:11" x14ac:dyDescent="0.2">
      <c r="A570" t="s">
        <v>911</v>
      </c>
      <c r="B570">
        <f t="shared" si="72"/>
        <v>1160</v>
      </c>
      <c r="C570">
        <f t="shared" si="73"/>
        <v>1166</v>
      </c>
      <c r="D570" t="str">
        <f t="shared" si="80"/>
        <v>Colorado</v>
      </c>
      <c r="E570" t="str">
        <f t="shared" si="74"/>
        <v>Creighton</v>
      </c>
      <c r="F570" t="s">
        <v>912</v>
      </c>
      <c r="G570" t="str">
        <f t="shared" si="75"/>
        <v>0.99034623 0.00965377</v>
      </c>
      <c r="H570">
        <f t="shared" si="76"/>
        <v>11</v>
      </c>
      <c r="I570" t="str">
        <f t="shared" si="77"/>
        <v>0.99034623</v>
      </c>
      <c r="J570" t="str">
        <f t="shared" si="78"/>
        <v>0.009653</v>
      </c>
      <c r="K570" t="str">
        <f t="shared" si="79"/>
        <v>Colorado</v>
      </c>
    </row>
    <row r="571" spans="1:11" x14ac:dyDescent="0.2">
      <c r="A571" t="s">
        <v>913</v>
      </c>
      <c r="B571">
        <f t="shared" si="72"/>
        <v>1160</v>
      </c>
      <c r="C571">
        <f t="shared" si="73"/>
        <v>1179</v>
      </c>
      <c r="D571" t="str">
        <f t="shared" si="80"/>
        <v>Colorado</v>
      </c>
      <c r="E571" t="str">
        <f t="shared" si="74"/>
        <v>Drake</v>
      </c>
      <c r="F571" t="s">
        <v>914</v>
      </c>
      <c r="G571" t="str">
        <f t="shared" si="75"/>
        <v>0.24239647 0.75760353</v>
      </c>
      <c r="H571">
        <f t="shared" si="76"/>
        <v>11</v>
      </c>
      <c r="I571" t="str">
        <f t="shared" si="77"/>
        <v>0.24239647</v>
      </c>
      <c r="J571" t="str">
        <f t="shared" si="78"/>
        <v>0.757603</v>
      </c>
      <c r="K571" t="str">
        <f t="shared" si="79"/>
        <v>Drake</v>
      </c>
    </row>
    <row r="572" spans="1:11" x14ac:dyDescent="0.2">
      <c r="A572" t="s">
        <v>915</v>
      </c>
      <c r="B572">
        <f t="shared" si="72"/>
        <v>1160</v>
      </c>
      <c r="C572">
        <f t="shared" si="73"/>
        <v>1180</v>
      </c>
      <c r="D572" t="str">
        <f t="shared" si="80"/>
        <v>Colorado</v>
      </c>
      <c r="E572" t="str">
        <f t="shared" si="74"/>
        <v>Drexel</v>
      </c>
      <c r="F572" t="s">
        <v>916</v>
      </c>
      <c r="G572" t="str">
        <f t="shared" si="75"/>
        <v>0.64520996 0.35479004</v>
      </c>
      <c r="H572">
        <f t="shared" si="76"/>
        <v>11</v>
      </c>
      <c r="I572" t="str">
        <f t="shared" si="77"/>
        <v>0.64520996</v>
      </c>
      <c r="J572" t="str">
        <f t="shared" si="78"/>
        <v>0.354790</v>
      </c>
      <c r="K572" t="str">
        <f t="shared" si="79"/>
        <v>Colorado</v>
      </c>
    </row>
    <row r="573" spans="1:11" x14ac:dyDescent="0.2">
      <c r="A573" t="s">
        <v>917</v>
      </c>
      <c r="B573">
        <f t="shared" si="72"/>
        <v>1160</v>
      </c>
      <c r="C573">
        <f t="shared" si="73"/>
        <v>1186</v>
      </c>
      <c r="D573" t="str">
        <f t="shared" si="80"/>
        <v>Colorado</v>
      </c>
      <c r="E573" t="str">
        <f t="shared" si="74"/>
        <v>E Washington</v>
      </c>
      <c r="F573" t="s">
        <v>918</v>
      </c>
      <c r="G573" t="str">
        <f t="shared" si="75"/>
        <v>0.78243698 0.21756302</v>
      </c>
      <c r="H573">
        <f t="shared" si="76"/>
        <v>11</v>
      </c>
      <c r="I573" t="str">
        <f t="shared" si="77"/>
        <v>0.78243698</v>
      </c>
      <c r="J573" t="str">
        <f t="shared" si="78"/>
        <v>0.217563</v>
      </c>
      <c r="K573" t="str">
        <f t="shared" si="79"/>
        <v>Colorado</v>
      </c>
    </row>
    <row r="574" spans="1:11" x14ac:dyDescent="0.2">
      <c r="A574" t="s">
        <v>919</v>
      </c>
      <c r="B574">
        <f t="shared" si="72"/>
        <v>1160</v>
      </c>
      <c r="C574">
        <f t="shared" si="73"/>
        <v>1196</v>
      </c>
      <c r="D574" t="str">
        <f t="shared" si="80"/>
        <v>Colorado</v>
      </c>
      <c r="E574" t="str">
        <f t="shared" si="74"/>
        <v>Florida</v>
      </c>
      <c r="F574" t="s">
        <v>920</v>
      </c>
      <c r="G574" t="str">
        <f t="shared" si="75"/>
        <v>0.23441185 0.76558815</v>
      </c>
      <c r="H574">
        <f t="shared" si="76"/>
        <v>11</v>
      </c>
      <c r="I574" t="str">
        <f t="shared" si="77"/>
        <v>0.23441185</v>
      </c>
      <c r="J574" t="str">
        <f t="shared" si="78"/>
        <v>0.765588</v>
      </c>
      <c r="K574" t="str">
        <f t="shared" si="79"/>
        <v>Florida</v>
      </c>
    </row>
    <row r="575" spans="1:11" x14ac:dyDescent="0.2">
      <c r="A575" t="s">
        <v>921</v>
      </c>
      <c r="B575">
        <f t="shared" si="72"/>
        <v>1160</v>
      </c>
      <c r="C575">
        <f t="shared" si="73"/>
        <v>1199</v>
      </c>
      <c r="D575" t="str">
        <f t="shared" si="80"/>
        <v>Colorado</v>
      </c>
      <c r="E575" t="str">
        <f t="shared" si="74"/>
        <v>Florida St</v>
      </c>
      <c r="F575" t="s">
        <v>922</v>
      </c>
      <c r="G575" t="str">
        <f t="shared" si="75"/>
        <v>0.98104261 0.01895739</v>
      </c>
      <c r="H575">
        <f t="shared" si="76"/>
        <v>11</v>
      </c>
      <c r="I575" t="str">
        <f t="shared" si="77"/>
        <v>0.98104261</v>
      </c>
      <c r="J575" t="str">
        <f t="shared" si="78"/>
        <v>0.018957</v>
      </c>
      <c r="K575" t="str">
        <f t="shared" si="79"/>
        <v>Colorado</v>
      </c>
    </row>
    <row r="576" spans="1:11" x14ac:dyDescent="0.2">
      <c r="A576" t="s">
        <v>923</v>
      </c>
      <c r="B576">
        <f t="shared" si="72"/>
        <v>1160</v>
      </c>
      <c r="C576">
        <f t="shared" si="73"/>
        <v>1207</v>
      </c>
      <c r="D576" t="str">
        <f t="shared" si="80"/>
        <v>Colorado</v>
      </c>
      <c r="E576" t="str">
        <f t="shared" si="74"/>
        <v>Georgetown</v>
      </c>
      <c r="F576" t="s">
        <v>924</v>
      </c>
      <c r="G576" t="str">
        <f t="shared" si="75"/>
        <v>0.76390976 0.23609024</v>
      </c>
      <c r="H576">
        <f t="shared" si="76"/>
        <v>11</v>
      </c>
      <c r="I576" t="str">
        <f t="shared" si="77"/>
        <v>0.76390976</v>
      </c>
      <c r="J576" t="str">
        <f t="shared" si="78"/>
        <v>0.236090</v>
      </c>
      <c r="K576" t="str">
        <f t="shared" si="79"/>
        <v>Colorado</v>
      </c>
    </row>
    <row r="577" spans="1:11" x14ac:dyDescent="0.2">
      <c r="A577" t="s">
        <v>925</v>
      </c>
      <c r="B577">
        <f t="shared" si="72"/>
        <v>1160</v>
      </c>
      <c r="C577">
        <f t="shared" si="73"/>
        <v>1210</v>
      </c>
      <c r="D577" t="str">
        <f t="shared" si="80"/>
        <v>Colorado</v>
      </c>
      <c r="E577" t="str">
        <f t="shared" si="74"/>
        <v>Georgia Tech</v>
      </c>
      <c r="F577" t="s">
        <v>926</v>
      </c>
      <c r="G577" t="str">
        <f t="shared" si="75"/>
        <v>0.50140821 0.49859179</v>
      </c>
      <c r="H577">
        <f t="shared" si="76"/>
        <v>11</v>
      </c>
      <c r="I577" t="str">
        <f t="shared" si="77"/>
        <v>0.50140821</v>
      </c>
      <c r="J577" t="str">
        <f t="shared" si="78"/>
        <v>0.498591</v>
      </c>
      <c r="K577" t="str">
        <f t="shared" si="79"/>
        <v>Colorado</v>
      </c>
    </row>
    <row r="578" spans="1:11" x14ac:dyDescent="0.2">
      <c r="A578" t="s">
        <v>927</v>
      </c>
      <c r="B578">
        <f t="shared" si="72"/>
        <v>1160</v>
      </c>
      <c r="C578">
        <f t="shared" si="73"/>
        <v>1211</v>
      </c>
      <c r="D578" t="str">
        <f t="shared" si="80"/>
        <v>Colorado</v>
      </c>
      <c r="E578" t="str">
        <f t="shared" si="74"/>
        <v>Gonzaga</v>
      </c>
      <c r="F578" t="s">
        <v>928</v>
      </c>
      <c r="G578" t="str">
        <f t="shared" si="75"/>
        <v>0.98277812 0.01722188</v>
      </c>
      <c r="H578">
        <f t="shared" si="76"/>
        <v>11</v>
      </c>
      <c r="I578" t="str">
        <f t="shared" si="77"/>
        <v>0.98277812</v>
      </c>
      <c r="J578" t="str">
        <f t="shared" si="78"/>
        <v>0.017221</v>
      </c>
      <c r="K578" t="str">
        <f t="shared" si="79"/>
        <v>Colorado</v>
      </c>
    </row>
    <row r="579" spans="1:11" x14ac:dyDescent="0.2">
      <c r="A579" t="s">
        <v>929</v>
      </c>
      <c r="B579">
        <f t="shared" ref="B579:B642" si="81">INT(MID(A579,6,4))</f>
        <v>1160</v>
      </c>
      <c r="C579">
        <f t="shared" ref="C579:C642" si="82">INT(MID(A579,11,4))</f>
        <v>1213</v>
      </c>
      <c r="D579" t="str">
        <f t="shared" si="80"/>
        <v>Colorado</v>
      </c>
      <c r="E579" t="str">
        <f t="shared" ref="E579:E642" si="83">INDEX($M$3:$M$373,MATCH(C579,$L$3:$L$373))</f>
        <v>Grand Canyon</v>
      </c>
      <c r="F579" t="s">
        <v>930</v>
      </c>
      <c r="G579" t="str">
        <f t="shared" ref="G579:G642" si="84">REPLACE(LEFT(F579,LEN(F579)-2),1,2,"")</f>
        <v>0.10418051 0.89581949</v>
      </c>
      <c r="H579">
        <f t="shared" ref="H579:H642" si="85">SEARCH(" ",G579)</f>
        <v>11</v>
      </c>
      <c r="I579" t="str">
        <f t="shared" ref="I579:I642" si="86">LEFT(G579,10)</f>
        <v>0.10418051</v>
      </c>
      <c r="J579" t="str">
        <f t="shared" ref="J579:J642" si="87">MID(G579,12,8)</f>
        <v>0.895819</v>
      </c>
      <c r="K579" t="str">
        <f t="shared" ref="K579:K642" si="88">IF(I579&gt;J579,D579,E579)</f>
        <v>Grand Canyon</v>
      </c>
    </row>
    <row r="580" spans="1:11" x14ac:dyDescent="0.2">
      <c r="A580" t="s">
        <v>931</v>
      </c>
      <c r="B580">
        <f t="shared" si="81"/>
        <v>1160</v>
      </c>
      <c r="C580">
        <f t="shared" si="82"/>
        <v>1216</v>
      </c>
      <c r="D580" t="str">
        <f t="shared" si="80"/>
        <v>Colorado</v>
      </c>
      <c r="E580" t="str">
        <f t="shared" si="83"/>
        <v>Hartford</v>
      </c>
      <c r="F580" t="s">
        <v>400</v>
      </c>
      <c r="G580" t="str">
        <f t="shared" si="84"/>
        <v>0.66752165 0.33247835</v>
      </c>
      <c r="H580">
        <f t="shared" si="85"/>
        <v>11</v>
      </c>
      <c r="I580" t="str">
        <f t="shared" si="86"/>
        <v>0.66752165</v>
      </c>
      <c r="J580" t="str">
        <f t="shared" si="87"/>
        <v>0.332478</v>
      </c>
      <c r="K580" t="str">
        <f t="shared" si="88"/>
        <v>Colorado</v>
      </c>
    </row>
    <row r="581" spans="1:11" x14ac:dyDescent="0.2">
      <c r="A581" t="s">
        <v>932</v>
      </c>
      <c r="B581">
        <f t="shared" si="81"/>
        <v>1160</v>
      </c>
      <c r="C581">
        <f t="shared" si="82"/>
        <v>1222</v>
      </c>
      <c r="D581" t="str">
        <f t="shared" ref="D581:D644" si="89">INDEX($M$3:$M$373,MATCH(B581,$L$3:$L$373))</f>
        <v>Colorado</v>
      </c>
      <c r="E581" t="str">
        <f t="shared" si="83"/>
        <v>Houston</v>
      </c>
      <c r="F581" t="s">
        <v>303</v>
      </c>
      <c r="G581" t="str">
        <f t="shared" si="84"/>
        <v>0.91986021 0.08013979</v>
      </c>
      <c r="H581">
        <f t="shared" si="85"/>
        <v>11</v>
      </c>
      <c r="I581" t="str">
        <f t="shared" si="86"/>
        <v>0.91986021</v>
      </c>
      <c r="J581" t="str">
        <f t="shared" si="87"/>
        <v>0.080139</v>
      </c>
      <c r="K581" t="str">
        <f t="shared" si="88"/>
        <v>Colorado</v>
      </c>
    </row>
    <row r="582" spans="1:11" x14ac:dyDescent="0.2">
      <c r="A582" t="s">
        <v>933</v>
      </c>
      <c r="B582">
        <f t="shared" si="81"/>
        <v>1160</v>
      </c>
      <c r="C582">
        <f t="shared" si="82"/>
        <v>1228</v>
      </c>
      <c r="D582" t="str">
        <f t="shared" si="89"/>
        <v>Colorado</v>
      </c>
      <c r="E582" t="str">
        <f t="shared" si="83"/>
        <v>Illinois</v>
      </c>
      <c r="F582" t="s">
        <v>275</v>
      </c>
      <c r="G582" t="str">
        <f t="shared" si="84"/>
        <v>0.96237139 0.03762861</v>
      </c>
      <c r="H582">
        <f t="shared" si="85"/>
        <v>11</v>
      </c>
      <c r="I582" t="str">
        <f t="shared" si="86"/>
        <v>0.96237139</v>
      </c>
      <c r="J582" t="str">
        <f t="shared" si="87"/>
        <v>0.037628</v>
      </c>
      <c r="K582" t="str">
        <f t="shared" si="88"/>
        <v>Colorado</v>
      </c>
    </row>
    <row r="583" spans="1:11" x14ac:dyDescent="0.2">
      <c r="A583" t="s">
        <v>934</v>
      </c>
      <c r="B583">
        <f t="shared" si="81"/>
        <v>1160</v>
      </c>
      <c r="C583">
        <f t="shared" si="82"/>
        <v>1233</v>
      </c>
      <c r="D583" t="str">
        <f t="shared" si="89"/>
        <v>Colorado</v>
      </c>
      <c r="E583" t="str">
        <f t="shared" si="83"/>
        <v>Iona</v>
      </c>
      <c r="F583" t="s">
        <v>413</v>
      </c>
      <c r="G583" t="str">
        <f t="shared" si="84"/>
        <v>0.52239909 0.47760091</v>
      </c>
      <c r="H583">
        <f t="shared" si="85"/>
        <v>11</v>
      </c>
      <c r="I583" t="str">
        <f t="shared" si="86"/>
        <v>0.52239909</v>
      </c>
      <c r="J583" t="str">
        <f t="shared" si="87"/>
        <v>0.477600</v>
      </c>
      <c r="K583" t="str">
        <f t="shared" si="88"/>
        <v>Colorado</v>
      </c>
    </row>
    <row r="584" spans="1:11" x14ac:dyDescent="0.2">
      <c r="A584" t="s">
        <v>935</v>
      </c>
      <c r="B584">
        <f t="shared" si="81"/>
        <v>1160</v>
      </c>
      <c r="C584">
        <f t="shared" si="82"/>
        <v>1234</v>
      </c>
      <c r="D584" t="str">
        <f t="shared" si="89"/>
        <v>Colorado</v>
      </c>
      <c r="E584" t="str">
        <f t="shared" si="83"/>
        <v>Iowa</v>
      </c>
      <c r="F584" t="s">
        <v>246</v>
      </c>
      <c r="G584" t="str">
        <f t="shared" si="84"/>
        <v>0.97269929 0.02730071</v>
      </c>
      <c r="H584">
        <f t="shared" si="85"/>
        <v>11</v>
      </c>
      <c r="I584" t="str">
        <f t="shared" si="86"/>
        <v>0.97269929</v>
      </c>
      <c r="J584" t="str">
        <f t="shared" si="87"/>
        <v>0.027300</v>
      </c>
      <c r="K584" t="str">
        <f t="shared" si="88"/>
        <v>Colorado</v>
      </c>
    </row>
    <row r="585" spans="1:11" x14ac:dyDescent="0.2">
      <c r="A585" t="s">
        <v>936</v>
      </c>
      <c r="B585">
        <f t="shared" si="81"/>
        <v>1160</v>
      </c>
      <c r="C585">
        <f t="shared" si="82"/>
        <v>1242</v>
      </c>
      <c r="D585" t="str">
        <f t="shared" si="89"/>
        <v>Colorado</v>
      </c>
      <c r="E585" t="str">
        <f t="shared" si="83"/>
        <v>Kansas</v>
      </c>
      <c r="F585" t="s">
        <v>937</v>
      </c>
      <c r="G585" t="str">
        <f t="shared" si="84"/>
        <v>0.95874399 0.04125601</v>
      </c>
      <c r="H585">
        <f t="shared" si="85"/>
        <v>11</v>
      </c>
      <c r="I585" t="str">
        <f t="shared" si="86"/>
        <v>0.95874399</v>
      </c>
      <c r="J585" t="str">
        <f t="shared" si="87"/>
        <v>0.041256</v>
      </c>
      <c r="K585" t="str">
        <f t="shared" si="88"/>
        <v>Colorado</v>
      </c>
    </row>
    <row r="586" spans="1:11" x14ac:dyDescent="0.2">
      <c r="A586" t="s">
        <v>938</v>
      </c>
      <c r="B586">
        <f t="shared" si="81"/>
        <v>1160</v>
      </c>
      <c r="C586">
        <f t="shared" si="82"/>
        <v>1251</v>
      </c>
      <c r="D586" t="str">
        <f t="shared" si="89"/>
        <v>Colorado</v>
      </c>
      <c r="E586" t="str">
        <f t="shared" si="83"/>
        <v>Liberty</v>
      </c>
      <c r="F586" t="s">
        <v>939</v>
      </c>
      <c r="G586" t="str">
        <f t="shared" si="84"/>
        <v>0.06553955 0.93446045</v>
      </c>
      <c r="H586">
        <f t="shared" si="85"/>
        <v>11</v>
      </c>
      <c r="I586" t="str">
        <f t="shared" si="86"/>
        <v>0.06553955</v>
      </c>
      <c r="J586" t="str">
        <f t="shared" si="87"/>
        <v>0.934460</v>
      </c>
      <c r="K586" t="str">
        <f t="shared" si="88"/>
        <v>Liberty</v>
      </c>
    </row>
    <row r="587" spans="1:11" x14ac:dyDescent="0.2">
      <c r="A587" t="s">
        <v>940</v>
      </c>
      <c r="B587">
        <f t="shared" si="81"/>
        <v>1160</v>
      </c>
      <c r="C587">
        <f t="shared" si="82"/>
        <v>1260</v>
      </c>
      <c r="D587" t="str">
        <f t="shared" si="89"/>
        <v>Colorado</v>
      </c>
      <c r="E587" t="str">
        <f t="shared" si="83"/>
        <v>Loyola-Chicago</v>
      </c>
      <c r="F587" t="s">
        <v>941</v>
      </c>
      <c r="G587" t="str">
        <f t="shared" si="84"/>
        <v>0.41992287 0.58007713</v>
      </c>
      <c r="H587">
        <f t="shared" si="85"/>
        <v>11</v>
      </c>
      <c r="I587" t="str">
        <f t="shared" si="86"/>
        <v>0.41992287</v>
      </c>
      <c r="J587" t="str">
        <f t="shared" si="87"/>
        <v>0.580077</v>
      </c>
      <c r="K587" t="str">
        <f t="shared" si="88"/>
        <v>Loyola-Chicago</v>
      </c>
    </row>
    <row r="588" spans="1:11" x14ac:dyDescent="0.2">
      <c r="A588" t="s">
        <v>942</v>
      </c>
      <c r="B588">
        <f t="shared" si="81"/>
        <v>1160</v>
      </c>
      <c r="C588">
        <f t="shared" si="82"/>
        <v>1261</v>
      </c>
      <c r="D588" t="str">
        <f t="shared" si="89"/>
        <v>Colorado</v>
      </c>
      <c r="E588" t="str">
        <f t="shared" si="83"/>
        <v>LSU</v>
      </c>
      <c r="F588" t="s">
        <v>26</v>
      </c>
      <c r="G588" t="str">
        <f t="shared" si="84"/>
        <v>0.67799328 0.32200672</v>
      </c>
      <c r="H588">
        <f t="shared" si="85"/>
        <v>11</v>
      </c>
      <c r="I588" t="str">
        <f t="shared" si="86"/>
        <v>0.67799328</v>
      </c>
      <c r="J588" t="str">
        <f t="shared" si="87"/>
        <v>0.322006</v>
      </c>
      <c r="K588" t="str">
        <f t="shared" si="88"/>
        <v>Colorado</v>
      </c>
    </row>
    <row r="589" spans="1:11" x14ac:dyDescent="0.2">
      <c r="A589" t="s">
        <v>943</v>
      </c>
      <c r="B589">
        <f t="shared" si="81"/>
        <v>1160</v>
      </c>
      <c r="C589">
        <f t="shared" si="82"/>
        <v>1268</v>
      </c>
      <c r="D589" t="str">
        <f t="shared" si="89"/>
        <v>Colorado</v>
      </c>
      <c r="E589" t="str">
        <f t="shared" si="83"/>
        <v>Maryland</v>
      </c>
      <c r="F589" t="s">
        <v>944</v>
      </c>
      <c r="G589" t="str">
        <f t="shared" si="84"/>
        <v>0.45984042 0.54015958</v>
      </c>
      <c r="H589">
        <f t="shared" si="85"/>
        <v>11</v>
      </c>
      <c r="I589" t="str">
        <f t="shared" si="86"/>
        <v>0.45984042</v>
      </c>
      <c r="J589" t="str">
        <f t="shared" si="87"/>
        <v>0.540159</v>
      </c>
      <c r="K589" t="str">
        <f t="shared" si="88"/>
        <v>Maryland</v>
      </c>
    </row>
    <row r="590" spans="1:11" x14ac:dyDescent="0.2">
      <c r="A590" t="s">
        <v>945</v>
      </c>
      <c r="B590">
        <f t="shared" si="81"/>
        <v>1160</v>
      </c>
      <c r="C590">
        <f t="shared" si="82"/>
        <v>1276</v>
      </c>
      <c r="D590" t="str">
        <f t="shared" si="89"/>
        <v>Colorado</v>
      </c>
      <c r="E590" t="str">
        <f t="shared" si="83"/>
        <v>Michigan</v>
      </c>
      <c r="F590" t="s">
        <v>946</v>
      </c>
      <c r="G590" t="str">
        <f t="shared" si="84"/>
        <v>0.96981241 0.03018759</v>
      </c>
      <c r="H590">
        <f t="shared" si="85"/>
        <v>11</v>
      </c>
      <c r="I590" t="str">
        <f t="shared" si="86"/>
        <v>0.96981241</v>
      </c>
      <c r="J590" t="str">
        <f t="shared" si="87"/>
        <v>0.030187</v>
      </c>
      <c r="K590" t="str">
        <f t="shared" si="88"/>
        <v>Colorado</v>
      </c>
    </row>
    <row r="591" spans="1:11" x14ac:dyDescent="0.2">
      <c r="A591" t="s">
        <v>947</v>
      </c>
      <c r="B591">
        <f t="shared" si="81"/>
        <v>1160</v>
      </c>
      <c r="C591">
        <f t="shared" si="82"/>
        <v>1277</v>
      </c>
      <c r="D591" t="str">
        <f t="shared" si="89"/>
        <v>Colorado</v>
      </c>
      <c r="E591" t="str">
        <f t="shared" si="83"/>
        <v>Michigan St</v>
      </c>
      <c r="F591" t="s">
        <v>948</v>
      </c>
      <c r="G591" t="str">
        <f t="shared" si="84"/>
        <v>0.0528921 0.9471079</v>
      </c>
      <c r="H591">
        <f t="shared" si="85"/>
        <v>10</v>
      </c>
      <c r="I591" t="str">
        <f t="shared" si="86"/>
        <v xml:space="preserve">0.0528921 </v>
      </c>
      <c r="J591" t="str">
        <f t="shared" si="87"/>
        <v>.9471079</v>
      </c>
      <c r="K591" t="str">
        <f t="shared" si="88"/>
        <v>Colorado</v>
      </c>
    </row>
    <row r="592" spans="1:11" x14ac:dyDescent="0.2">
      <c r="A592" t="s">
        <v>949</v>
      </c>
      <c r="B592">
        <f t="shared" si="81"/>
        <v>1160</v>
      </c>
      <c r="C592">
        <f t="shared" si="82"/>
        <v>1281</v>
      </c>
      <c r="D592" t="str">
        <f t="shared" si="89"/>
        <v>Colorado</v>
      </c>
      <c r="E592" t="str">
        <f t="shared" si="83"/>
        <v>Missouri</v>
      </c>
      <c r="F592" t="s">
        <v>950</v>
      </c>
      <c r="G592" t="str">
        <f t="shared" si="84"/>
        <v>0.26234239 0.73765761</v>
      </c>
      <c r="H592">
        <f t="shared" si="85"/>
        <v>11</v>
      </c>
      <c r="I592" t="str">
        <f t="shared" si="86"/>
        <v>0.26234239</v>
      </c>
      <c r="J592" t="str">
        <f t="shared" si="87"/>
        <v>0.737657</v>
      </c>
      <c r="K592" t="str">
        <f t="shared" si="88"/>
        <v>Missouri</v>
      </c>
    </row>
    <row r="593" spans="1:11" x14ac:dyDescent="0.2">
      <c r="A593" t="s">
        <v>951</v>
      </c>
      <c r="B593">
        <f t="shared" si="81"/>
        <v>1160</v>
      </c>
      <c r="C593">
        <f t="shared" si="82"/>
        <v>1287</v>
      </c>
      <c r="D593" t="str">
        <f t="shared" si="89"/>
        <v>Colorado</v>
      </c>
      <c r="E593" t="str">
        <f t="shared" si="83"/>
        <v>Morehead St</v>
      </c>
      <c r="F593" t="s">
        <v>66</v>
      </c>
      <c r="G593" t="str">
        <f t="shared" si="84"/>
        <v>0.08227026 0.91772974</v>
      </c>
      <c r="H593">
        <f t="shared" si="85"/>
        <v>11</v>
      </c>
      <c r="I593" t="str">
        <f t="shared" si="86"/>
        <v>0.08227026</v>
      </c>
      <c r="J593" t="str">
        <f t="shared" si="87"/>
        <v>0.917729</v>
      </c>
      <c r="K593" t="str">
        <f t="shared" si="88"/>
        <v>Morehead St</v>
      </c>
    </row>
    <row r="594" spans="1:11" x14ac:dyDescent="0.2">
      <c r="A594" t="s">
        <v>952</v>
      </c>
      <c r="B594">
        <f t="shared" si="81"/>
        <v>1160</v>
      </c>
      <c r="C594">
        <f t="shared" si="82"/>
        <v>1291</v>
      </c>
      <c r="D594" t="str">
        <f t="shared" si="89"/>
        <v>Colorado</v>
      </c>
      <c r="E594" t="str">
        <f t="shared" si="83"/>
        <v>Mt St Mary's</v>
      </c>
      <c r="F594" t="s">
        <v>506</v>
      </c>
      <c r="G594" t="str">
        <f t="shared" si="84"/>
        <v>0.03261539 0.96738461</v>
      </c>
      <c r="H594">
        <f t="shared" si="85"/>
        <v>11</v>
      </c>
      <c r="I594" t="str">
        <f t="shared" si="86"/>
        <v>0.03261539</v>
      </c>
      <c r="J594" t="str">
        <f t="shared" si="87"/>
        <v>0.967384</v>
      </c>
      <c r="K594" t="str">
        <f t="shared" si="88"/>
        <v>Mt St Mary's</v>
      </c>
    </row>
    <row r="595" spans="1:11" x14ac:dyDescent="0.2">
      <c r="A595" t="s">
        <v>953</v>
      </c>
      <c r="B595">
        <f t="shared" si="81"/>
        <v>1160</v>
      </c>
      <c r="C595">
        <f t="shared" si="82"/>
        <v>1313</v>
      </c>
      <c r="D595" t="str">
        <f t="shared" si="89"/>
        <v>Colorado</v>
      </c>
      <c r="E595" t="str">
        <f t="shared" si="83"/>
        <v>Norfolk St</v>
      </c>
      <c r="F595" t="s">
        <v>954</v>
      </c>
      <c r="G595" t="str">
        <f t="shared" si="84"/>
        <v>0.48232115 0.51767885</v>
      </c>
      <c r="H595">
        <f t="shared" si="85"/>
        <v>11</v>
      </c>
      <c r="I595" t="str">
        <f t="shared" si="86"/>
        <v>0.48232115</v>
      </c>
      <c r="J595" t="str">
        <f t="shared" si="87"/>
        <v>0.517678</v>
      </c>
      <c r="K595" t="str">
        <f t="shared" si="88"/>
        <v>Norfolk St</v>
      </c>
    </row>
    <row r="596" spans="1:11" x14ac:dyDescent="0.2">
      <c r="A596" t="s">
        <v>955</v>
      </c>
      <c r="B596">
        <f t="shared" si="81"/>
        <v>1160</v>
      </c>
      <c r="C596">
        <f t="shared" si="82"/>
        <v>1314</v>
      </c>
      <c r="D596" t="str">
        <f t="shared" si="89"/>
        <v>Colorado</v>
      </c>
      <c r="E596" t="str">
        <f t="shared" si="83"/>
        <v>North Carolina</v>
      </c>
      <c r="F596" t="s">
        <v>956</v>
      </c>
      <c r="G596" t="str">
        <f t="shared" si="84"/>
        <v>0.97537855 0.02462145</v>
      </c>
      <c r="H596">
        <f t="shared" si="85"/>
        <v>11</v>
      </c>
      <c r="I596" t="str">
        <f t="shared" si="86"/>
        <v>0.97537855</v>
      </c>
      <c r="J596" t="str">
        <f t="shared" si="87"/>
        <v>0.024621</v>
      </c>
      <c r="K596" t="str">
        <f t="shared" si="88"/>
        <v>Colorado</v>
      </c>
    </row>
    <row r="597" spans="1:11" x14ac:dyDescent="0.2">
      <c r="A597" t="s">
        <v>957</v>
      </c>
      <c r="B597">
        <f t="shared" si="81"/>
        <v>1160</v>
      </c>
      <c r="C597">
        <f t="shared" si="82"/>
        <v>1317</v>
      </c>
      <c r="D597" t="str">
        <f t="shared" si="89"/>
        <v>Colorado</v>
      </c>
      <c r="E597" t="str">
        <f t="shared" si="83"/>
        <v>North Texas</v>
      </c>
      <c r="F597" t="s">
        <v>958</v>
      </c>
      <c r="G597" t="str">
        <f t="shared" si="84"/>
        <v>0.28740732 0.71259268</v>
      </c>
      <c r="H597">
        <f t="shared" si="85"/>
        <v>11</v>
      </c>
      <c r="I597" t="str">
        <f t="shared" si="86"/>
        <v>0.28740732</v>
      </c>
      <c r="J597" t="str">
        <f t="shared" si="87"/>
        <v>0.712592</v>
      </c>
      <c r="K597" t="str">
        <f t="shared" si="88"/>
        <v>North Texas</v>
      </c>
    </row>
    <row r="598" spans="1:11" x14ac:dyDescent="0.2">
      <c r="A598" t="s">
        <v>959</v>
      </c>
      <c r="B598">
        <f t="shared" si="81"/>
        <v>1160</v>
      </c>
      <c r="C598">
        <f t="shared" si="82"/>
        <v>1325</v>
      </c>
      <c r="D598" t="str">
        <f t="shared" si="89"/>
        <v>Colorado</v>
      </c>
      <c r="E598" t="str">
        <f t="shared" si="83"/>
        <v>Ohio</v>
      </c>
      <c r="F598" t="s">
        <v>960</v>
      </c>
      <c r="G598" t="str">
        <f t="shared" si="84"/>
        <v>0.40779859 0.59220141</v>
      </c>
      <c r="H598">
        <f t="shared" si="85"/>
        <v>11</v>
      </c>
      <c r="I598" t="str">
        <f t="shared" si="86"/>
        <v>0.40779859</v>
      </c>
      <c r="J598" t="str">
        <f t="shared" si="87"/>
        <v>0.592201</v>
      </c>
      <c r="K598" t="str">
        <f t="shared" si="88"/>
        <v>Ohio</v>
      </c>
    </row>
    <row r="599" spans="1:11" x14ac:dyDescent="0.2">
      <c r="A599" t="s">
        <v>961</v>
      </c>
      <c r="B599">
        <f t="shared" si="81"/>
        <v>1160</v>
      </c>
      <c r="C599">
        <f t="shared" si="82"/>
        <v>1326</v>
      </c>
      <c r="D599" t="str">
        <f t="shared" si="89"/>
        <v>Colorado</v>
      </c>
      <c r="E599" t="str">
        <f t="shared" si="83"/>
        <v>Ohio St</v>
      </c>
      <c r="F599" t="s">
        <v>962</v>
      </c>
      <c r="G599" t="str">
        <f t="shared" si="84"/>
        <v>0.98052808 0.01947192</v>
      </c>
      <c r="H599">
        <f t="shared" si="85"/>
        <v>11</v>
      </c>
      <c r="I599" t="str">
        <f t="shared" si="86"/>
        <v>0.98052808</v>
      </c>
      <c r="J599" t="str">
        <f t="shared" si="87"/>
        <v>0.019471</v>
      </c>
      <c r="K599" t="str">
        <f t="shared" si="88"/>
        <v>Colorado</v>
      </c>
    </row>
    <row r="600" spans="1:11" x14ac:dyDescent="0.2">
      <c r="A600" t="s">
        <v>963</v>
      </c>
      <c r="B600">
        <f t="shared" si="81"/>
        <v>1160</v>
      </c>
      <c r="C600">
        <f t="shared" si="82"/>
        <v>1328</v>
      </c>
      <c r="D600" t="str">
        <f t="shared" si="89"/>
        <v>Colorado</v>
      </c>
      <c r="E600" t="str">
        <f t="shared" si="83"/>
        <v>Oklahoma</v>
      </c>
      <c r="F600" t="s">
        <v>926</v>
      </c>
      <c r="G600" t="str">
        <f t="shared" si="84"/>
        <v>0.50140821 0.49859179</v>
      </c>
      <c r="H600">
        <f t="shared" si="85"/>
        <v>11</v>
      </c>
      <c r="I600" t="str">
        <f t="shared" si="86"/>
        <v>0.50140821</v>
      </c>
      <c r="J600" t="str">
        <f t="shared" si="87"/>
        <v>0.498591</v>
      </c>
      <c r="K600" t="str">
        <f t="shared" si="88"/>
        <v>Colorado</v>
      </c>
    </row>
    <row r="601" spans="1:11" x14ac:dyDescent="0.2">
      <c r="A601" t="s">
        <v>964</v>
      </c>
      <c r="B601">
        <f t="shared" si="81"/>
        <v>1160</v>
      </c>
      <c r="C601">
        <f t="shared" si="82"/>
        <v>1329</v>
      </c>
      <c r="D601" t="str">
        <f t="shared" si="89"/>
        <v>Colorado</v>
      </c>
      <c r="E601" t="str">
        <f t="shared" si="83"/>
        <v>Oklahoma St</v>
      </c>
      <c r="F601" t="s">
        <v>965</v>
      </c>
      <c r="G601" t="str">
        <f t="shared" si="84"/>
        <v>0.97500385 0.02499615</v>
      </c>
      <c r="H601">
        <f t="shared" si="85"/>
        <v>11</v>
      </c>
      <c r="I601" t="str">
        <f t="shared" si="86"/>
        <v>0.97500385</v>
      </c>
      <c r="J601" t="str">
        <f t="shared" si="87"/>
        <v>0.024996</v>
      </c>
      <c r="K601" t="str">
        <f t="shared" si="88"/>
        <v>Colorado</v>
      </c>
    </row>
    <row r="602" spans="1:11" x14ac:dyDescent="0.2">
      <c r="A602" t="s">
        <v>966</v>
      </c>
      <c r="B602">
        <f t="shared" si="81"/>
        <v>1160</v>
      </c>
      <c r="C602">
        <f t="shared" si="82"/>
        <v>1331</v>
      </c>
      <c r="D602" t="str">
        <f t="shared" si="89"/>
        <v>Colorado</v>
      </c>
      <c r="E602" t="str">
        <f t="shared" si="83"/>
        <v>Oral Roberts</v>
      </c>
      <c r="F602" t="s">
        <v>26</v>
      </c>
      <c r="G602" t="str">
        <f t="shared" si="84"/>
        <v>0.67799328 0.32200672</v>
      </c>
      <c r="H602">
        <f t="shared" si="85"/>
        <v>11</v>
      </c>
      <c r="I602" t="str">
        <f t="shared" si="86"/>
        <v>0.67799328</v>
      </c>
      <c r="J602" t="str">
        <f t="shared" si="87"/>
        <v>0.322006</v>
      </c>
      <c r="K602" t="str">
        <f t="shared" si="88"/>
        <v>Colorado</v>
      </c>
    </row>
    <row r="603" spans="1:11" x14ac:dyDescent="0.2">
      <c r="A603" t="s">
        <v>967</v>
      </c>
      <c r="B603">
        <f t="shared" si="81"/>
        <v>1160</v>
      </c>
      <c r="C603">
        <f t="shared" si="82"/>
        <v>1332</v>
      </c>
      <c r="D603" t="str">
        <f t="shared" si="89"/>
        <v>Colorado</v>
      </c>
      <c r="E603" t="str">
        <f t="shared" si="83"/>
        <v>Oregon</v>
      </c>
      <c r="F603" t="s">
        <v>918</v>
      </c>
      <c r="G603" t="str">
        <f t="shared" si="84"/>
        <v>0.78243698 0.21756302</v>
      </c>
      <c r="H603">
        <f t="shared" si="85"/>
        <v>11</v>
      </c>
      <c r="I603" t="str">
        <f t="shared" si="86"/>
        <v>0.78243698</v>
      </c>
      <c r="J603" t="str">
        <f t="shared" si="87"/>
        <v>0.217563</v>
      </c>
      <c r="K603" t="str">
        <f t="shared" si="88"/>
        <v>Colorado</v>
      </c>
    </row>
    <row r="604" spans="1:11" x14ac:dyDescent="0.2">
      <c r="A604" t="s">
        <v>968</v>
      </c>
      <c r="B604">
        <f t="shared" si="81"/>
        <v>1160</v>
      </c>
      <c r="C604">
        <f t="shared" si="82"/>
        <v>1333</v>
      </c>
      <c r="D604" t="str">
        <f t="shared" si="89"/>
        <v>Colorado</v>
      </c>
      <c r="E604" t="str">
        <f t="shared" si="83"/>
        <v>Oregon St</v>
      </c>
      <c r="F604" t="s">
        <v>969</v>
      </c>
      <c r="G604" t="str">
        <f t="shared" si="84"/>
        <v>0.03871661 0.96128339</v>
      </c>
      <c r="H604">
        <f t="shared" si="85"/>
        <v>11</v>
      </c>
      <c r="I604" t="str">
        <f t="shared" si="86"/>
        <v>0.03871661</v>
      </c>
      <c r="J604" t="str">
        <f t="shared" si="87"/>
        <v>0.961283</v>
      </c>
      <c r="K604" t="str">
        <f t="shared" si="88"/>
        <v>Oregon St</v>
      </c>
    </row>
    <row r="605" spans="1:11" x14ac:dyDescent="0.2">
      <c r="A605" t="s">
        <v>970</v>
      </c>
      <c r="B605">
        <f t="shared" si="81"/>
        <v>1160</v>
      </c>
      <c r="C605">
        <f t="shared" si="82"/>
        <v>1345</v>
      </c>
      <c r="D605" t="str">
        <f t="shared" si="89"/>
        <v>Colorado</v>
      </c>
      <c r="E605" t="str">
        <f t="shared" si="83"/>
        <v>Purdue</v>
      </c>
      <c r="F605" t="s">
        <v>971</v>
      </c>
      <c r="G605" t="str">
        <f t="shared" si="84"/>
        <v>0.99111194 0.00888806</v>
      </c>
      <c r="H605">
        <f t="shared" si="85"/>
        <v>11</v>
      </c>
      <c r="I605" t="str">
        <f t="shared" si="86"/>
        <v>0.99111194</v>
      </c>
      <c r="J605" t="str">
        <f t="shared" si="87"/>
        <v>0.008888</v>
      </c>
      <c r="K605" t="str">
        <f t="shared" si="88"/>
        <v>Colorado</v>
      </c>
    </row>
    <row r="606" spans="1:11" x14ac:dyDescent="0.2">
      <c r="A606" t="s">
        <v>972</v>
      </c>
      <c r="B606">
        <f t="shared" si="81"/>
        <v>1160</v>
      </c>
      <c r="C606">
        <f t="shared" si="82"/>
        <v>1353</v>
      </c>
      <c r="D606" t="str">
        <f t="shared" si="89"/>
        <v>Colorado</v>
      </c>
      <c r="E606" t="str">
        <f t="shared" si="83"/>
        <v>Rutgers</v>
      </c>
      <c r="F606" t="s">
        <v>973</v>
      </c>
      <c r="G606" t="str">
        <f t="shared" si="84"/>
        <v>0.67588395 0.32411605</v>
      </c>
      <c r="H606">
        <f t="shared" si="85"/>
        <v>11</v>
      </c>
      <c r="I606" t="str">
        <f t="shared" si="86"/>
        <v>0.67588395</v>
      </c>
      <c r="J606" t="str">
        <f t="shared" si="87"/>
        <v>0.324116</v>
      </c>
      <c r="K606" t="str">
        <f t="shared" si="88"/>
        <v>Colorado</v>
      </c>
    </row>
    <row r="607" spans="1:11" x14ac:dyDescent="0.2">
      <c r="A607" t="s">
        <v>974</v>
      </c>
      <c r="B607">
        <f t="shared" si="81"/>
        <v>1160</v>
      </c>
      <c r="C607">
        <f t="shared" si="82"/>
        <v>1361</v>
      </c>
      <c r="D607" t="str">
        <f t="shared" si="89"/>
        <v>Colorado</v>
      </c>
      <c r="E607" t="str">
        <f t="shared" si="83"/>
        <v>San Diego St</v>
      </c>
      <c r="F607" t="s">
        <v>975</v>
      </c>
      <c r="G607" t="str">
        <f t="shared" si="84"/>
        <v>0.79798516 0.20201484</v>
      </c>
      <c r="H607">
        <f t="shared" si="85"/>
        <v>11</v>
      </c>
      <c r="I607" t="str">
        <f t="shared" si="86"/>
        <v>0.79798516</v>
      </c>
      <c r="J607" t="str">
        <f t="shared" si="87"/>
        <v>0.202014</v>
      </c>
      <c r="K607" t="str">
        <f t="shared" si="88"/>
        <v>Colorado</v>
      </c>
    </row>
    <row r="608" spans="1:11" x14ac:dyDescent="0.2">
      <c r="A608" t="s">
        <v>976</v>
      </c>
      <c r="B608">
        <f t="shared" si="81"/>
        <v>1160</v>
      </c>
      <c r="C608">
        <f t="shared" si="82"/>
        <v>1364</v>
      </c>
      <c r="D608" t="str">
        <f t="shared" si="89"/>
        <v>Colorado</v>
      </c>
      <c r="E608" t="str">
        <f t="shared" si="83"/>
        <v>UC Santa Barbara</v>
      </c>
      <c r="F608" t="s">
        <v>977</v>
      </c>
      <c r="G608" t="str">
        <f t="shared" si="84"/>
        <v>0.20152787 0.79847213</v>
      </c>
      <c r="H608">
        <f t="shared" si="85"/>
        <v>11</v>
      </c>
      <c r="I608" t="str">
        <f t="shared" si="86"/>
        <v>0.20152787</v>
      </c>
      <c r="J608" t="str">
        <f t="shared" si="87"/>
        <v>0.798472</v>
      </c>
      <c r="K608" t="str">
        <f t="shared" si="88"/>
        <v>UC Santa Barbara</v>
      </c>
    </row>
    <row r="609" spans="1:11" x14ac:dyDescent="0.2">
      <c r="A609" t="s">
        <v>978</v>
      </c>
      <c r="B609">
        <f t="shared" si="81"/>
        <v>1160</v>
      </c>
      <c r="C609">
        <f t="shared" si="82"/>
        <v>1382</v>
      </c>
      <c r="D609" t="str">
        <f t="shared" si="89"/>
        <v>Colorado</v>
      </c>
      <c r="E609" t="str">
        <f t="shared" si="83"/>
        <v>St Bonaventure</v>
      </c>
      <c r="F609" t="s">
        <v>317</v>
      </c>
      <c r="G609" t="str">
        <f t="shared" si="84"/>
        <v>0.25001794 0.74998206</v>
      </c>
      <c r="H609">
        <f t="shared" si="85"/>
        <v>11</v>
      </c>
      <c r="I609" t="str">
        <f t="shared" si="86"/>
        <v>0.25001794</v>
      </c>
      <c r="J609" t="str">
        <f t="shared" si="87"/>
        <v>0.749982</v>
      </c>
      <c r="K609" t="str">
        <f t="shared" si="88"/>
        <v>St Bonaventure</v>
      </c>
    </row>
    <row r="610" spans="1:11" x14ac:dyDescent="0.2">
      <c r="A610" t="s">
        <v>979</v>
      </c>
      <c r="B610">
        <f t="shared" si="81"/>
        <v>1160</v>
      </c>
      <c r="C610">
        <f t="shared" si="82"/>
        <v>1393</v>
      </c>
      <c r="D610" t="str">
        <f t="shared" si="89"/>
        <v>Colorado</v>
      </c>
      <c r="E610" t="str">
        <f t="shared" si="83"/>
        <v>Syracuse</v>
      </c>
      <c r="F610" t="s">
        <v>926</v>
      </c>
      <c r="G610" t="str">
        <f t="shared" si="84"/>
        <v>0.50140821 0.49859179</v>
      </c>
      <c r="H610">
        <f t="shared" si="85"/>
        <v>11</v>
      </c>
      <c r="I610" t="str">
        <f t="shared" si="86"/>
        <v>0.50140821</v>
      </c>
      <c r="J610" t="str">
        <f t="shared" si="87"/>
        <v>0.498591</v>
      </c>
      <c r="K610" t="str">
        <f t="shared" si="88"/>
        <v>Colorado</v>
      </c>
    </row>
    <row r="611" spans="1:11" x14ac:dyDescent="0.2">
      <c r="A611" t="s">
        <v>980</v>
      </c>
      <c r="B611">
        <f t="shared" si="81"/>
        <v>1160</v>
      </c>
      <c r="C611">
        <f t="shared" si="82"/>
        <v>1397</v>
      </c>
      <c r="D611" t="str">
        <f t="shared" si="89"/>
        <v>Colorado</v>
      </c>
      <c r="E611" t="str">
        <f t="shared" si="83"/>
        <v>Tennessee</v>
      </c>
      <c r="F611" t="s">
        <v>981</v>
      </c>
      <c r="G611" t="str">
        <f t="shared" si="84"/>
        <v>0.06004268 0.93995732</v>
      </c>
      <c r="H611">
        <f t="shared" si="85"/>
        <v>11</v>
      </c>
      <c r="I611" t="str">
        <f t="shared" si="86"/>
        <v>0.06004268</v>
      </c>
      <c r="J611" t="str">
        <f t="shared" si="87"/>
        <v>0.939957</v>
      </c>
      <c r="K611" t="str">
        <f t="shared" si="88"/>
        <v>Tennessee</v>
      </c>
    </row>
    <row r="612" spans="1:11" x14ac:dyDescent="0.2">
      <c r="A612" t="s">
        <v>982</v>
      </c>
      <c r="B612">
        <f t="shared" si="81"/>
        <v>1160</v>
      </c>
      <c r="C612">
        <f t="shared" si="82"/>
        <v>1400</v>
      </c>
      <c r="D612" t="str">
        <f t="shared" si="89"/>
        <v>Colorado</v>
      </c>
      <c r="E612" t="str">
        <f t="shared" si="83"/>
        <v>Texas</v>
      </c>
      <c r="F612" t="s">
        <v>983</v>
      </c>
      <c r="G612" t="str">
        <f t="shared" si="84"/>
        <v>0.95182709 0.04817291</v>
      </c>
      <c r="H612">
        <f t="shared" si="85"/>
        <v>11</v>
      </c>
      <c r="I612" t="str">
        <f t="shared" si="86"/>
        <v>0.95182709</v>
      </c>
      <c r="J612" t="str">
        <f t="shared" si="87"/>
        <v>0.048172</v>
      </c>
      <c r="K612" t="str">
        <f t="shared" si="88"/>
        <v>Colorado</v>
      </c>
    </row>
    <row r="613" spans="1:11" x14ac:dyDescent="0.2">
      <c r="A613" t="s">
        <v>984</v>
      </c>
      <c r="B613">
        <f t="shared" si="81"/>
        <v>1160</v>
      </c>
      <c r="C613">
        <f t="shared" si="82"/>
        <v>1403</v>
      </c>
      <c r="D613" t="str">
        <f t="shared" si="89"/>
        <v>Colorado</v>
      </c>
      <c r="E613" t="str">
        <f t="shared" si="83"/>
        <v>Texas Tech</v>
      </c>
      <c r="F613" t="s">
        <v>985</v>
      </c>
      <c r="G613" t="str">
        <f t="shared" si="84"/>
        <v>0.96160029 0.03839971</v>
      </c>
      <c r="H613">
        <f t="shared" si="85"/>
        <v>11</v>
      </c>
      <c r="I613" t="str">
        <f t="shared" si="86"/>
        <v>0.96160029</v>
      </c>
      <c r="J613" t="str">
        <f t="shared" si="87"/>
        <v>0.038399</v>
      </c>
      <c r="K613" t="str">
        <f t="shared" si="88"/>
        <v>Colorado</v>
      </c>
    </row>
    <row r="614" spans="1:11" x14ac:dyDescent="0.2">
      <c r="A614" t="s">
        <v>986</v>
      </c>
      <c r="B614">
        <f t="shared" si="81"/>
        <v>1160</v>
      </c>
      <c r="C614">
        <f t="shared" si="82"/>
        <v>1411</v>
      </c>
      <c r="D614" t="str">
        <f t="shared" si="89"/>
        <v>Colorado</v>
      </c>
      <c r="E614" t="str">
        <f t="shared" si="83"/>
        <v>TX Southern</v>
      </c>
      <c r="F614" t="s">
        <v>987</v>
      </c>
      <c r="G614" t="str">
        <f t="shared" si="84"/>
        <v>0.2448334 0.7551666</v>
      </c>
      <c r="H614">
        <f t="shared" si="85"/>
        <v>10</v>
      </c>
      <c r="I614" t="str">
        <f t="shared" si="86"/>
        <v xml:space="preserve">0.2448334 </v>
      </c>
      <c r="J614" t="str">
        <f t="shared" si="87"/>
        <v>.7551666</v>
      </c>
      <c r="K614" t="str">
        <f t="shared" si="88"/>
        <v>Colorado</v>
      </c>
    </row>
    <row r="615" spans="1:11" x14ac:dyDescent="0.2">
      <c r="A615" t="s">
        <v>988</v>
      </c>
      <c r="B615">
        <f t="shared" si="81"/>
        <v>1160</v>
      </c>
      <c r="C615">
        <f t="shared" si="82"/>
        <v>1417</v>
      </c>
      <c r="D615" t="str">
        <f t="shared" si="89"/>
        <v>Colorado</v>
      </c>
      <c r="E615" t="str">
        <f t="shared" si="83"/>
        <v>UCLA</v>
      </c>
      <c r="F615" t="s">
        <v>989</v>
      </c>
      <c r="G615" t="str">
        <f t="shared" si="84"/>
        <v>0.18098749 0.81901251</v>
      </c>
      <c r="H615">
        <f t="shared" si="85"/>
        <v>11</v>
      </c>
      <c r="I615" t="str">
        <f t="shared" si="86"/>
        <v>0.18098749</v>
      </c>
      <c r="J615" t="str">
        <f t="shared" si="87"/>
        <v>0.819012</v>
      </c>
      <c r="K615" t="str">
        <f t="shared" si="88"/>
        <v>UCLA</v>
      </c>
    </row>
    <row r="616" spans="1:11" x14ac:dyDescent="0.2">
      <c r="A616" t="s">
        <v>990</v>
      </c>
      <c r="B616">
        <f t="shared" si="81"/>
        <v>1160</v>
      </c>
      <c r="C616">
        <f t="shared" si="82"/>
        <v>1422</v>
      </c>
      <c r="D616" t="str">
        <f t="shared" si="89"/>
        <v>Colorado</v>
      </c>
      <c r="E616" t="str">
        <f t="shared" si="83"/>
        <v>UNC Greensboro</v>
      </c>
      <c r="F616" t="s">
        <v>26</v>
      </c>
      <c r="G616" t="str">
        <f t="shared" si="84"/>
        <v>0.67799328 0.32200672</v>
      </c>
      <c r="H616">
        <f t="shared" si="85"/>
        <v>11</v>
      </c>
      <c r="I616" t="str">
        <f t="shared" si="86"/>
        <v>0.67799328</v>
      </c>
      <c r="J616" t="str">
        <f t="shared" si="87"/>
        <v>0.322006</v>
      </c>
      <c r="K616" t="str">
        <f t="shared" si="88"/>
        <v>Colorado</v>
      </c>
    </row>
    <row r="617" spans="1:11" x14ac:dyDescent="0.2">
      <c r="A617" t="s">
        <v>991</v>
      </c>
      <c r="B617">
        <f t="shared" si="81"/>
        <v>1160</v>
      </c>
      <c r="C617">
        <f t="shared" si="82"/>
        <v>1425</v>
      </c>
      <c r="D617" t="str">
        <f t="shared" si="89"/>
        <v>Colorado</v>
      </c>
      <c r="E617" t="str">
        <f t="shared" si="83"/>
        <v>USC</v>
      </c>
      <c r="F617" t="s">
        <v>36</v>
      </c>
      <c r="G617" t="str">
        <f t="shared" si="84"/>
        <v>0.99080681 0.00919319</v>
      </c>
      <c r="H617">
        <f t="shared" si="85"/>
        <v>11</v>
      </c>
      <c r="I617" t="str">
        <f t="shared" si="86"/>
        <v>0.99080681</v>
      </c>
      <c r="J617" t="str">
        <f t="shared" si="87"/>
        <v>0.009193</v>
      </c>
      <c r="K617" t="str">
        <f t="shared" si="88"/>
        <v>Colorado</v>
      </c>
    </row>
    <row r="618" spans="1:11" x14ac:dyDescent="0.2">
      <c r="A618" t="s">
        <v>992</v>
      </c>
      <c r="B618">
        <f t="shared" si="81"/>
        <v>1160</v>
      </c>
      <c r="C618">
        <f t="shared" si="82"/>
        <v>1429</v>
      </c>
      <c r="D618" t="str">
        <f t="shared" si="89"/>
        <v>Colorado</v>
      </c>
      <c r="E618" t="str">
        <f t="shared" si="83"/>
        <v>Utah St</v>
      </c>
      <c r="F618" t="s">
        <v>993</v>
      </c>
      <c r="G618" t="str">
        <f t="shared" si="84"/>
        <v>0.13194525 0.86805475</v>
      </c>
      <c r="H618">
        <f t="shared" si="85"/>
        <v>11</v>
      </c>
      <c r="I618" t="str">
        <f t="shared" si="86"/>
        <v>0.13194525</v>
      </c>
      <c r="J618" t="str">
        <f t="shared" si="87"/>
        <v>0.868054</v>
      </c>
      <c r="K618" t="str">
        <f t="shared" si="88"/>
        <v>Utah St</v>
      </c>
    </row>
    <row r="619" spans="1:11" x14ac:dyDescent="0.2">
      <c r="A619" t="s">
        <v>994</v>
      </c>
      <c r="B619">
        <f t="shared" si="81"/>
        <v>1160</v>
      </c>
      <c r="C619">
        <f t="shared" si="82"/>
        <v>1433</v>
      </c>
      <c r="D619" t="str">
        <f t="shared" si="89"/>
        <v>Colorado</v>
      </c>
      <c r="E619" t="str">
        <f t="shared" si="83"/>
        <v>VCU</v>
      </c>
      <c r="F619" t="s">
        <v>995</v>
      </c>
      <c r="G619" t="str">
        <f t="shared" si="84"/>
        <v>0.07277206 0.92722794</v>
      </c>
      <c r="H619">
        <f t="shared" si="85"/>
        <v>11</v>
      </c>
      <c r="I619" t="str">
        <f t="shared" si="86"/>
        <v>0.07277206</v>
      </c>
      <c r="J619" t="str">
        <f t="shared" si="87"/>
        <v>0.927227</v>
      </c>
      <c r="K619" t="str">
        <f t="shared" si="88"/>
        <v>VCU</v>
      </c>
    </row>
    <row r="620" spans="1:11" x14ac:dyDescent="0.2">
      <c r="A620" t="s">
        <v>996</v>
      </c>
      <c r="B620">
        <f t="shared" si="81"/>
        <v>1160</v>
      </c>
      <c r="C620">
        <f t="shared" si="82"/>
        <v>1437</v>
      </c>
      <c r="D620" t="str">
        <f t="shared" si="89"/>
        <v>Colorado</v>
      </c>
      <c r="E620" t="str">
        <f t="shared" si="83"/>
        <v>Villanova</v>
      </c>
      <c r="F620" t="s">
        <v>997</v>
      </c>
      <c r="G620" t="str">
        <f t="shared" si="84"/>
        <v>0.92104193 0.07895807</v>
      </c>
      <c r="H620">
        <f t="shared" si="85"/>
        <v>11</v>
      </c>
      <c r="I620" t="str">
        <f t="shared" si="86"/>
        <v>0.92104193</v>
      </c>
      <c r="J620" t="str">
        <f t="shared" si="87"/>
        <v>0.078958</v>
      </c>
      <c r="K620" t="str">
        <f t="shared" si="88"/>
        <v>Colorado</v>
      </c>
    </row>
    <row r="621" spans="1:11" x14ac:dyDescent="0.2">
      <c r="A621" t="s">
        <v>998</v>
      </c>
      <c r="B621">
        <f t="shared" si="81"/>
        <v>1160</v>
      </c>
      <c r="C621">
        <f t="shared" si="82"/>
        <v>1438</v>
      </c>
      <c r="D621" t="str">
        <f t="shared" si="89"/>
        <v>Colorado</v>
      </c>
      <c r="E621" t="str">
        <f t="shared" si="83"/>
        <v>Virginia</v>
      </c>
      <c r="F621" t="s">
        <v>999</v>
      </c>
      <c r="G621" t="str">
        <f t="shared" si="84"/>
        <v>0.99532479 0.00467521</v>
      </c>
      <c r="H621">
        <f t="shared" si="85"/>
        <v>11</v>
      </c>
      <c r="I621" t="str">
        <f t="shared" si="86"/>
        <v>0.99532479</v>
      </c>
      <c r="J621" t="str">
        <f t="shared" si="87"/>
        <v>0.004675</v>
      </c>
      <c r="K621" t="str">
        <f t="shared" si="88"/>
        <v>Colorado</v>
      </c>
    </row>
    <row r="622" spans="1:11" x14ac:dyDescent="0.2">
      <c r="A622" t="s">
        <v>1000</v>
      </c>
      <c r="B622">
        <f t="shared" si="81"/>
        <v>1160</v>
      </c>
      <c r="C622">
        <f t="shared" si="82"/>
        <v>1439</v>
      </c>
      <c r="D622" t="str">
        <f t="shared" si="89"/>
        <v>Colorado</v>
      </c>
      <c r="E622" t="str">
        <f t="shared" si="83"/>
        <v>Virginia Tech</v>
      </c>
      <c r="F622" t="s">
        <v>1001</v>
      </c>
      <c r="G622" t="str">
        <f t="shared" si="84"/>
        <v>0.45687393 0.54312607</v>
      </c>
      <c r="H622">
        <f t="shared" si="85"/>
        <v>11</v>
      </c>
      <c r="I622" t="str">
        <f t="shared" si="86"/>
        <v>0.45687393</v>
      </c>
      <c r="J622" t="str">
        <f t="shared" si="87"/>
        <v>0.543126</v>
      </c>
      <c r="K622" t="str">
        <f t="shared" si="88"/>
        <v>Virginia Tech</v>
      </c>
    </row>
    <row r="623" spans="1:11" x14ac:dyDescent="0.2">
      <c r="A623" t="s">
        <v>1002</v>
      </c>
      <c r="B623">
        <f t="shared" si="81"/>
        <v>1160</v>
      </c>
      <c r="C623">
        <f t="shared" si="82"/>
        <v>1452</v>
      </c>
      <c r="D623" t="str">
        <f t="shared" si="89"/>
        <v>Colorado</v>
      </c>
      <c r="E623" t="str">
        <f t="shared" si="83"/>
        <v>West Virginia</v>
      </c>
      <c r="F623" t="s">
        <v>1003</v>
      </c>
      <c r="G623" t="str">
        <f t="shared" si="84"/>
        <v>0.14372693 0.85627307</v>
      </c>
      <c r="H623">
        <f t="shared" si="85"/>
        <v>11</v>
      </c>
      <c r="I623" t="str">
        <f t="shared" si="86"/>
        <v>0.14372693</v>
      </c>
      <c r="J623" t="str">
        <f t="shared" si="87"/>
        <v>0.856273</v>
      </c>
      <c r="K623" t="str">
        <f t="shared" si="88"/>
        <v>West Virginia</v>
      </c>
    </row>
    <row r="624" spans="1:11" x14ac:dyDescent="0.2">
      <c r="A624" t="s">
        <v>1004</v>
      </c>
      <c r="B624">
        <f t="shared" si="81"/>
        <v>1160</v>
      </c>
      <c r="C624">
        <f t="shared" si="82"/>
        <v>1455</v>
      </c>
      <c r="D624" t="str">
        <f t="shared" si="89"/>
        <v>Colorado</v>
      </c>
      <c r="E624" t="str">
        <f t="shared" si="83"/>
        <v>Wichita St</v>
      </c>
      <c r="F624" t="s">
        <v>1005</v>
      </c>
      <c r="G624" t="str">
        <f t="shared" si="84"/>
        <v>0.47124502 0.52875498</v>
      </c>
      <c r="H624">
        <f t="shared" si="85"/>
        <v>11</v>
      </c>
      <c r="I624" t="str">
        <f t="shared" si="86"/>
        <v>0.47124502</v>
      </c>
      <c r="J624" t="str">
        <f t="shared" si="87"/>
        <v>0.528754</v>
      </c>
      <c r="K624" t="str">
        <f t="shared" si="88"/>
        <v>Wichita St</v>
      </c>
    </row>
    <row r="625" spans="1:11" x14ac:dyDescent="0.2">
      <c r="A625" t="s">
        <v>1006</v>
      </c>
      <c r="B625">
        <f t="shared" si="81"/>
        <v>1160</v>
      </c>
      <c r="C625">
        <f t="shared" si="82"/>
        <v>1457</v>
      </c>
      <c r="D625" t="str">
        <f t="shared" si="89"/>
        <v>Colorado</v>
      </c>
      <c r="E625" t="str">
        <f t="shared" si="83"/>
        <v>Winthrop</v>
      </c>
      <c r="F625" t="s">
        <v>1007</v>
      </c>
      <c r="G625" t="str">
        <f t="shared" si="84"/>
        <v>0.07693879 0.92306121</v>
      </c>
      <c r="H625">
        <f t="shared" si="85"/>
        <v>11</v>
      </c>
      <c r="I625" t="str">
        <f t="shared" si="86"/>
        <v>0.07693879</v>
      </c>
      <c r="J625" t="str">
        <f t="shared" si="87"/>
        <v>0.923061</v>
      </c>
      <c r="K625" t="str">
        <f t="shared" si="88"/>
        <v>Winthrop</v>
      </c>
    </row>
    <row r="626" spans="1:11" x14ac:dyDescent="0.2">
      <c r="A626" t="s">
        <v>1008</v>
      </c>
      <c r="B626">
        <f t="shared" si="81"/>
        <v>1160</v>
      </c>
      <c r="C626">
        <f t="shared" si="82"/>
        <v>1458</v>
      </c>
      <c r="D626" t="str">
        <f t="shared" si="89"/>
        <v>Colorado</v>
      </c>
      <c r="E626" t="str">
        <f t="shared" si="83"/>
        <v>Wisconsin</v>
      </c>
      <c r="F626" t="s">
        <v>843</v>
      </c>
      <c r="G626" t="str">
        <f t="shared" si="84"/>
        <v>0.99711254 0.00288746</v>
      </c>
      <c r="H626">
        <f t="shared" si="85"/>
        <v>11</v>
      </c>
      <c r="I626" t="str">
        <f t="shared" si="86"/>
        <v>0.99711254</v>
      </c>
      <c r="J626" t="str">
        <f t="shared" si="87"/>
        <v>0.002887</v>
      </c>
      <c r="K626" t="str">
        <f t="shared" si="88"/>
        <v>Colorado</v>
      </c>
    </row>
    <row r="627" spans="1:11" x14ac:dyDescent="0.2">
      <c r="A627" t="s">
        <v>1009</v>
      </c>
      <c r="B627">
        <f t="shared" si="81"/>
        <v>1163</v>
      </c>
      <c r="C627">
        <f t="shared" si="82"/>
        <v>1166</v>
      </c>
      <c r="D627" t="str">
        <f t="shared" si="89"/>
        <v>Connecticut</v>
      </c>
      <c r="E627" t="str">
        <f t="shared" si="83"/>
        <v>Creighton</v>
      </c>
      <c r="F627" t="s">
        <v>1010</v>
      </c>
      <c r="G627" t="str">
        <f t="shared" si="84"/>
        <v>0.68922872 0.31077128</v>
      </c>
      <c r="H627">
        <f t="shared" si="85"/>
        <v>11</v>
      </c>
      <c r="I627" t="str">
        <f t="shared" si="86"/>
        <v>0.68922872</v>
      </c>
      <c r="J627" t="str">
        <f t="shared" si="87"/>
        <v>0.310771</v>
      </c>
      <c r="K627" t="str">
        <f t="shared" si="88"/>
        <v>Connecticut</v>
      </c>
    </row>
    <row r="628" spans="1:11" x14ac:dyDescent="0.2">
      <c r="A628" t="s">
        <v>1011</v>
      </c>
      <c r="B628">
        <f t="shared" si="81"/>
        <v>1163</v>
      </c>
      <c r="C628">
        <f t="shared" si="82"/>
        <v>1179</v>
      </c>
      <c r="D628" t="str">
        <f t="shared" si="89"/>
        <v>Connecticut</v>
      </c>
      <c r="E628" t="str">
        <f t="shared" si="83"/>
        <v>Drake</v>
      </c>
      <c r="F628" t="s">
        <v>1012</v>
      </c>
      <c r="G628" t="str">
        <f t="shared" si="84"/>
        <v>0.06483798 0.93516202</v>
      </c>
      <c r="H628">
        <f t="shared" si="85"/>
        <v>11</v>
      </c>
      <c r="I628" t="str">
        <f t="shared" si="86"/>
        <v>0.06483798</v>
      </c>
      <c r="J628" t="str">
        <f t="shared" si="87"/>
        <v>0.935162</v>
      </c>
      <c r="K628" t="str">
        <f t="shared" si="88"/>
        <v>Drake</v>
      </c>
    </row>
    <row r="629" spans="1:11" x14ac:dyDescent="0.2">
      <c r="A629" t="s">
        <v>1013</v>
      </c>
      <c r="B629">
        <f t="shared" si="81"/>
        <v>1163</v>
      </c>
      <c r="C629">
        <f t="shared" si="82"/>
        <v>1180</v>
      </c>
      <c r="D629" t="str">
        <f t="shared" si="89"/>
        <v>Connecticut</v>
      </c>
      <c r="E629" t="str">
        <f t="shared" si="83"/>
        <v>Drexel</v>
      </c>
      <c r="F629" t="s">
        <v>1014</v>
      </c>
      <c r="G629" t="str">
        <f t="shared" si="84"/>
        <v>0.39629223 0.60370777</v>
      </c>
      <c r="H629">
        <f t="shared" si="85"/>
        <v>11</v>
      </c>
      <c r="I629" t="str">
        <f t="shared" si="86"/>
        <v>0.39629223</v>
      </c>
      <c r="J629" t="str">
        <f t="shared" si="87"/>
        <v>0.603707</v>
      </c>
      <c r="K629" t="str">
        <f t="shared" si="88"/>
        <v>Drexel</v>
      </c>
    </row>
    <row r="630" spans="1:11" x14ac:dyDescent="0.2">
      <c r="A630" t="s">
        <v>1015</v>
      </c>
      <c r="B630">
        <f t="shared" si="81"/>
        <v>1163</v>
      </c>
      <c r="C630">
        <f t="shared" si="82"/>
        <v>1186</v>
      </c>
      <c r="D630" t="str">
        <f t="shared" si="89"/>
        <v>Connecticut</v>
      </c>
      <c r="E630" t="str">
        <f t="shared" si="83"/>
        <v>E Washington</v>
      </c>
      <c r="F630" t="s">
        <v>1016</v>
      </c>
      <c r="G630" t="str">
        <f t="shared" si="84"/>
        <v>0.09394877 0.90605123</v>
      </c>
      <c r="H630">
        <f t="shared" si="85"/>
        <v>11</v>
      </c>
      <c r="I630" t="str">
        <f t="shared" si="86"/>
        <v>0.09394877</v>
      </c>
      <c r="J630" t="str">
        <f t="shared" si="87"/>
        <v>0.906051</v>
      </c>
      <c r="K630" t="str">
        <f t="shared" si="88"/>
        <v>E Washington</v>
      </c>
    </row>
    <row r="631" spans="1:11" x14ac:dyDescent="0.2">
      <c r="A631" t="s">
        <v>1017</v>
      </c>
      <c r="B631">
        <f t="shared" si="81"/>
        <v>1163</v>
      </c>
      <c r="C631">
        <f t="shared" si="82"/>
        <v>1196</v>
      </c>
      <c r="D631" t="str">
        <f t="shared" si="89"/>
        <v>Connecticut</v>
      </c>
      <c r="E631" t="str">
        <f t="shared" si="83"/>
        <v>Florida</v>
      </c>
      <c r="F631" t="s">
        <v>1018</v>
      </c>
      <c r="G631" t="str">
        <f t="shared" si="84"/>
        <v>0.27713893 0.72286107</v>
      </c>
      <c r="H631">
        <f t="shared" si="85"/>
        <v>11</v>
      </c>
      <c r="I631" t="str">
        <f t="shared" si="86"/>
        <v>0.27713893</v>
      </c>
      <c r="J631" t="str">
        <f t="shared" si="87"/>
        <v>0.722861</v>
      </c>
      <c r="K631" t="str">
        <f t="shared" si="88"/>
        <v>Florida</v>
      </c>
    </row>
    <row r="632" spans="1:11" x14ac:dyDescent="0.2">
      <c r="A632" t="s">
        <v>1019</v>
      </c>
      <c r="B632">
        <f t="shared" si="81"/>
        <v>1163</v>
      </c>
      <c r="C632">
        <f t="shared" si="82"/>
        <v>1199</v>
      </c>
      <c r="D632" t="str">
        <f t="shared" si="89"/>
        <v>Connecticut</v>
      </c>
      <c r="E632" t="str">
        <f t="shared" si="83"/>
        <v>Florida St</v>
      </c>
      <c r="F632" t="s">
        <v>1020</v>
      </c>
      <c r="G632" t="str">
        <f t="shared" si="84"/>
        <v>0.98248512 0.01751488</v>
      </c>
      <c r="H632">
        <f t="shared" si="85"/>
        <v>11</v>
      </c>
      <c r="I632" t="str">
        <f t="shared" si="86"/>
        <v>0.98248512</v>
      </c>
      <c r="J632" t="str">
        <f t="shared" si="87"/>
        <v>0.017514</v>
      </c>
      <c r="K632" t="str">
        <f t="shared" si="88"/>
        <v>Connecticut</v>
      </c>
    </row>
    <row r="633" spans="1:11" x14ac:dyDescent="0.2">
      <c r="A633" t="s">
        <v>1021</v>
      </c>
      <c r="B633">
        <f t="shared" si="81"/>
        <v>1163</v>
      </c>
      <c r="C633">
        <f t="shared" si="82"/>
        <v>1207</v>
      </c>
      <c r="D633" t="str">
        <f t="shared" si="89"/>
        <v>Connecticut</v>
      </c>
      <c r="E633" t="str">
        <f t="shared" si="83"/>
        <v>Georgetown</v>
      </c>
      <c r="F633" t="s">
        <v>1022</v>
      </c>
      <c r="G633" t="str">
        <f t="shared" si="84"/>
        <v>0.36689243 0.63310757</v>
      </c>
      <c r="H633">
        <f t="shared" si="85"/>
        <v>11</v>
      </c>
      <c r="I633" t="str">
        <f t="shared" si="86"/>
        <v>0.36689243</v>
      </c>
      <c r="J633" t="str">
        <f t="shared" si="87"/>
        <v>0.633107</v>
      </c>
      <c r="K633" t="str">
        <f t="shared" si="88"/>
        <v>Georgetown</v>
      </c>
    </row>
    <row r="634" spans="1:11" x14ac:dyDescent="0.2">
      <c r="A634" t="s">
        <v>1023</v>
      </c>
      <c r="B634">
        <f t="shared" si="81"/>
        <v>1163</v>
      </c>
      <c r="C634">
        <f t="shared" si="82"/>
        <v>1210</v>
      </c>
      <c r="D634" t="str">
        <f t="shared" si="89"/>
        <v>Connecticut</v>
      </c>
      <c r="E634" t="str">
        <f t="shared" si="83"/>
        <v>Georgia Tech</v>
      </c>
      <c r="F634" t="s">
        <v>1014</v>
      </c>
      <c r="G634" t="str">
        <f t="shared" si="84"/>
        <v>0.39629223 0.60370777</v>
      </c>
      <c r="H634">
        <f t="shared" si="85"/>
        <v>11</v>
      </c>
      <c r="I634" t="str">
        <f t="shared" si="86"/>
        <v>0.39629223</v>
      </c>
      <c r="J634" t="str">
        <f t="shared" si="87"/>
        <v>0.603707</v>
      </c>
      <c r="K634" t="str">
        <f t="shared" si="88"/>
        <v>Georgia Tech</v>
      </c>
    </row>
    <row r="635" spans="1:11" x14ac:dyDescent="0.2">
      <c r="A635" t="s">
        <v>1024</v>
      </c>
      <c r="B635">
        <f t="shared" si="81"/>
        <v>1163</v>
      </c>
      <c r="C635">
        <f t="shared" si="82"/>
        <v>1211</v>
      </c>
      <c r="D635" t="str">
        <f t="shared" si="89"/>
        <v>Connecticut</v>
      </c>
      <c r="E635" t="str">
        <f t="shared" si="83"/>
        <v>Gonzaga</v>
      </c>
      <c r="F635" t="s">
        <v>326</v>
      </c>
      <c r="G635" t="str">
        <f t="shared" si="84"/>
        <v>0.82832869 0.17167131</v>
      </c>
      <c r="H635">
        <f t="shared" si="85"/>
        <v>11</v>
      </c>
      <c r="I635" t="str">
        <f t="shared" si="86"/>
        <v>0.82832869</v>
      </c>
      <c r="J635" t="str">
        <f t="shared" si="87"/>
        <v>0.171671</v>
      </c>
      <c r="K635" t="str">
        <f t="shared" si="88"/>
        <v>Connecticut</v>
      </c>
    </row>
    <row r="636" spans="1:11" x14ac:dyDescent="0.2">
      <c r="A636" t="s">
        <v>1025</v>
      </c>
      <c r="B636">
        <f t="shared" si="81"/>
        <v>1163</v>
      </c>
      <c r="C636">
        <f t="shared" si="82"/>
        <v>1213</v>
      </c>
      <c r="D636" t="str">
        <f t="shared" si="89"/>
        <v>Connecticut</v>
      </c>
      <c r="E636" t="str">
        <f t="shared" si="83"/>
        <v>Grand Canyon</v>
      </c>
      <c r="F636" t="s">
        <v>1026</v>
      </c>
      <c r="G636" t="str">
        <f t="shared" si="84"/>
        <v>0.01883448 0.98116552</v>
      </c>
      <c r="H636">
        <f t="shared" si="85"/>
        <v>11</v>
      </c>
      <c r="I636" t="str">
        <f t="shared" si="86"/>
        <v>0.01883448</v>
      </c>
      <c r="J636" t="str">
        <f t="shared" si="87"/>
        <v>0.981165</v>
      </c>
      <c r="K636" t="str">
        <f t="shared" si="88"/>
        <v>Grand Canyon</v>
      </c>
    </row>
    <row r="637" spans="1:11" x14ac:dyDescent="0.2">
      <c r="A637" t="s">
        <v>1027</v>
      </c>
      <c r="B637">
        <f t="shared" si="81"/>
        <v>1163</v>
      </c>
      <c r="C637">
        <f t="shared" si="82"/>
        <v>1216</v>
      </c>
      <c r="D637" t="str">
        <f t="shared" si="89"/>
        <v>Connecticut</v>
      </c>
      <c r="E637" t="str">
        <f t="shared" si="83"/>
        <v>Hartford</v>
      </c>
      <c r="F637" t="s">
        <v>52</v>
      </c>
      <c r="G637" t="str">
        <f t="shared" si="84"/>
        <v>0.57203472 0.42796528</v>
      </c>
      <c r="H637">
        <f t="shared" si="85"/>
        <v>11</v>
      </c>
      <c r="I637" t="str">
        <f t="shared" si="86"/>
        <v>0.57203472</v>
      </c>
      <c r="J637" t="str">
        <f t="shared" si="87"/>
        <v>0.427965</v>
      </c>
      <c r="K637" t="str">
        <f t="shared" si="88"/>
        <v>Connecticut</v>
      </c>
    </row>
    <row r="638" spans="1:11" x14ac:dyDescent="0.2">
      <c r="A638" t="s">
        <v>1028</v>
      </c>
      <c r="B638">
        <f t="shared" si="81"/>
        <v>1163</v>
      </c>
      <c r="C638">
        <f t="shared" si="82"/>
        <v>1222</v>
      </c>
      <c r="D638" t="str">
        <f t="shared" si="89"/>
        <v>Connecticut</v>
      </c>
      <c r="E638" t="str">
        <f t="shared" si="83"/>
        <v>Houston</v>
      </c>
      <c r="F638" t="s">
        <v>1029</v>
      </c>
      <c r="G638" t="str">
        <f t="shared" si="84"/>
        <v>0.94213245 0.05786755</v>
      </c>
      <c r="H638">
        <f t="shared" si="85"/>
        <v>11</v>
      </c>
      <c r="I638" t="str">
        <f t="shared" si="86"/>
        <v>0.94213245</v>
      </c>
      <c r="J638" t="str">
        <f t="shared" si="87"/>
        <v>0.057867</v>
      </c>
      <c r="K638" t="str">
        <f t="shared" si="88"/>
        <v>Connecticut</v>
      </c>
    </row>
    <row r="639" spans="1:11" x14ac:dyDescent="0.2">
      <c r="A639" t="s">
        <v>1030</v>
      </c>
      <c r="B639">
        <f t="shared" si="81"/>
        <v>1163</v>
      </c>
      <c r="C639">
        <f t="shared" si="82"/>
        <v>1228</v>
      </c>
      <c r="D639" t="str">
        <f t="shared" si="89"/>
        <v>Connecticut</v>
      </c>
      <c r="E639" t="str">
        <f t="shared" si="83"/>
        <v>Illinois</v>
      </c>
      <c r="F639" t="s">
        <v>1031</v>
      </c>
      <c r="G639" t="str">
        <f t="shared" si="84"/>
        <v>0.85178212 0.14821788</v>
      </c>
      <c r="H639">
        <f t="shared" si="85"/>
        <v>11</v>
      </c>
      <c r="I639" t="str">
        <f t="shared" si="86"/>
        <v>0.85178212</v>
      </c>
      <c r="J639" t="str">
        <f t="shared" si="87"/>
        <v>0.148217</v>
      </c>
      <c r="K639" t="str">
        <f t="shared" si="88"/>
        <v>Connecticut</v>
      </c>
    </row>
    <row r="640" spans="1:11" x14ac:dyDescent="0.2">
      <c r="A640" t="s">
        <v>1032</v>
      </c>
      <c r="B640">
        <f t="shared" si="81"/>
        <v>1163</v>
      </c>
      <c r="C640">
        <f t="shared" si="82"/>
        <v>1233</v>
      </c>
      <c r="D640" t="str">
        <f t="shared" si="89"/>
        <v>Connecticut</v>
      </c>
      <c r="E640" t="str">
        <f t="shared" si="83"/>
        <v>Iona</v>
      </c>
      <c r="F640" t="s">
        <v>353</v>
      </c>
      <c r="G640" t="str">
        <f t="shared" si="84"/>
        <v>0.5256822 0.4743178</v>
      </c>
      <c r="H640">
        <f t="shared" si="85"/>
        <v>10</v>
      </c>
      <c r="I640" t="str">
        <f t="shared" si="86"/>
        <v xml:space="preserve">0.5256822 </v>
      </c>
      <c r="J640" t="str">
        <f t="shared" si="87"/>
        <v>.4743178</v>
      </c>
      <c r="K640" t="str">
        <f t="shared" si="88"/>
        <v>Connecticut</v>
      </c>
    </row>
    <row r="641" spans="1:11" x14ac:dyDescent="0.2">
      <c r="A641" t="s">
        <v>1033</v>
      </c>
      <c r="B641">
        <f t="shared" si="81"/>
        <v>1163</v>
      </c>
      <c r="C641">
        <f t="shared" si="82"/>
        <v>1234</v>
      </c>
      <c r="D641" t="str">
        <f t="shared" si="89"/>
        <v>Connecticut</v>
      </c>
      <c r="E641" t="str">
        <f t="shared" si="83"/>
        <v>Iowa</v>
      </c>
      <c r="F641" t="s">
        <v>326</v>
      </c>
      <c r="G641" t="str">
        <f t="shared" si="84"/>
        <v>0.82832869 0.17167131</v>
      </c>
      <c r="H641">
        <f t="shared" si="85"/>
        <v>11</v>
      </c>
      <c r="I641" t="str">
        <f t="shared" si="86"/>
        <v>0.82832869</v>
      </c>
      <c r="J641" t="str">
        <f t="shared" si="87"/>
        <v>0.171671</v>
      </c>
      <c r="K641" t="str">
        <f t="shared" si="88"/>
        <v>Connecticut</v>
      </c>
    </row>
    <row r="642" spans="1:11" x14ac:dyDescent="0.2">
      <c r="A642" t="s">
        <v>1034</v>
      </c>
      <c r="B642">
        <f t="shared" si="81"/>
        <v>1163</v>
      </c>
      <c r="C642">
        <f t="shared" si="82"/>
        <v>1242</v>
      </c>
      <c r="D642" t="str">
        <f t="shared" si="89"/>
        <v>Connecticut</v>
      </c>
      <c r="E642" t="str">
        <f t="shared" si="83"/>
        <v>Kansas</v>
      </c>
      <c r="F642" t="s">
        <v>1035</v>
      </c>
      <c r="G642" t="str">
        <f t="shared" si="84"/>
        <v>0.94888684 0.05111316</v>
      </c>
      <c r="H642">
        <f t="shared" si="85"/>
        <v>11</v>
      </c>
      <c r="I642" t="str">
        <f t="shared" si="86"/>
        <v>0.94888684</v>
      </c>
      <c r="J642" t="str">
        <f t="shared" si="87"/>
        <v>0.051113</v>
      </c>
      <c r="K642" t="str">
        <f t="shared" si="88"/>
        <v>Connecticut</v>
      </c>
    </row>
    <row r="643" spans="1:11" x14ac:dyDescent="0.2">
      <c r="A643" t="s">
        <v>1036</v>
      </c>
      <c r="B643">
        <f t="shared" ref="B643:B706" si="90">INT(MID(A643,6,4))</f>
        <v>1163</v>
      </c>
      <c r="C643">
        <f t="shared" ref="C643:C706" si="91">INT(MID(A643,11,4))</f>
        <v>1251</v>
      </c>
      <c r="D643" t="str">
        <f t="shared" si="89"/>
        <v>Connecticut</v>
      </c>
      <c r="E643" t="str">
        <f t="shared" ref="E643:E706" si="92">INDEX($M$3:$M$373,MATCH(C643,$L$3:$L$373))</f>
        <v>Liberty</v>
      </c>
      <c r="F643" t="s">
        <v>1037</v>
      </c>
      <c r="G643" t="str">
        <f t="shared" ref="G643:G706" si="93">REPLACE(LEFT(F643,LEN(F643)-2),1,2,"")</f>
        <v>0.03295892 0.96704108</v>
      </c>
      <c r="H643">
        <f t="shared" ref="H643:H706" si="94">SEARCH(" ",G643)</f>
        <v>11</v>
      </c>
      <c r="I643" t="str">
        <f t="shared" ref="I643:I706" si="95">LEFT(G643,10)</f>
        <v>0.03295892</v>
      </c>
      <c r="J643" t="str">
        <f t="shared" ref="J643:J706" si="96">MID(G643,12,8)</f>
        <v>0.967041</v>
      </c>
      <c r="K643" t="str">
        <f t="shared" ref="K643:K706" si="97">IF(I643&gt;J643,D643,E643)</f>
        <v>Liberty</v>
      </c>
    </row>
    <row r="644" spans="1:11" x14ac:dyDescent="0.2">
      <c r="A644" t="s">
        <v>1038</v>
      </c>
      <c r="B644">
        <f t="shared" si="90"/>
        <v>1163</v>
      </c>
      <c r="C644">
        <f t="shared" si="91"/>
        <v>1260</v>
      </c>
      <c r="D644" t="str">
        <f t="shared" si="89"/>
        <v>Connecticut</v>
      </c>
      <c r="E644" t="str">
        <f t="shared" si="92"/>
        <v>Loyola-Chicago</v>
      </c>
      <c r="F644" t="s">
        <v>1039</v>
      </c>
      <c r="G644" t="str">
        <f t="shared" si="93"/>
        <v>0.06287194 0.93712806</v>
      </c>
      <c r="H644">
        <f t="shared" si="94"/>
        <v>11</v>
      </c>
      <c r="I644" t="str">
        <f t="shared" si="95"/>
        <v>0.06287194</v>
      </c>
      <c r="J644" t="str">
        <f t="shared" si="96"/>
        <v>0.937128</v>
      </c>
      <c r="K644" t="str">
        <f t="shared" si="97"/>
        <v>Loyola-Chicago</v>
      </c>
    </row>
    <row r="645" spans="1:11" x14ac:dyDescent="0.2">
      <c r="A645" t="s">
        <v>1040</v>
      </c>
      <c r="B645">
        <f t="shared" si="90"/>
        <v>1163</v>
      </c>
      <c r="C645">
        <f t="shared" si="91"/>
        <v>1261</v>
      </c>
      <c r="D645" t="str">
        <f t="shared" ref="D645:D708" si="98">INDEX($M$3:$M$373,MATCH(B645,$L$3:$L$373))</f>
        <v>Connecticut</v>
      </c>
      <c r="E645" t="str">
        <f t="shared" si="92"/>
        <v>LSU</v>
      </c>
      <c r="F645" t="s">
        <v>1041</v>
      </c>
      <c r="G645" t="str">
        <f t="shared" si="93"/>
        <v>0.92374086 0.07625914</v>
      </c>
      <c r="H645">
        <f t="shared" si="94"/>
        <v>11</v>
      </c>
      <c r="I645" t="str">
        <f t="shared" si="95"/>
        <v>0.92374086</v>
      </c>
      <c r="J645" t="str">
        <f t="shared" si="96"/>
        <v>0.076259</v>
      </c>
      <c r="K645" t="str">
        <f t="shared" si="97"/>
        <v>Connecticut</v>
      </c>
    </row>
    <row r="646" spans="1:11" x14ac:dyDescent="0.2">
      <c r="A646" t="s">
        <v>1042</v>
      </c>
      <c r="B646">
        <f t="shared" si="90"/>
        <v>1163</v>
      </c>
      <c r="C646">
        <f t="shared" si="91"/>
        <v>1268</v>
      </c>
      <c r="D646" t="str">
        <f t="shared" si="98"/>
        <v>Connecticut</v>
      </c>
      <c r="E646" t="str">
        <f t="shared" si="92"/>
        <v>Maryland</v>
      </c>
      <c r="F646" t="s">
        <v>1022</v>
      </c>
      <c r="G646" t="str">
        <f t="shared" si="93"/>
        <v>0.36689243 0.63310757</v>
      </c>
      <c r="H646">
        <f t="shared" si="94"/>
        <v>11</v>
      </c>
      <c r="I646" t="str">
        <f t="shared" si="95"/>
        <v>0.36689243</v>
      </c>
      <c r="J646" t="str">
        <f t="shared" si="96"/>
        <v>0.633107</v>
      </c>
      <c r="K646" t="str">
        <f t="shared" si="97"/>
        <v>Maryland</v>
      </c>
    </row>
    <row r="647" spans="1:11" x14ac:dyDescent="0.2">
      <c r="A647" t="s">
        <v>1043</v>
      </c>
      <c r="B647">
        <f t="shared" si="90"/>
        <v>1163</v>
      </c>
      <c r="C647">
        <f t="shared" si="91"/>
        <v>1276</v>
      </c>
      <c r="D647" t="str">
        <f t="shared" si="98"/>
        <v>Connecticut</v>
      </c>
      <c r="E647" t="str">
        <f t="shared" si="92"/>
        <v>Michigan</v>
      </c>
      <c r="F647" t="s">
        <v>1044</v>
      </c>
      <c r="G647" t="str">
        <f t="shared" si="93"/>
        <v>0.8503697 0.1496303</v>
      </c>
      <c r="H647">
        <f t="shared" si="94"/>
        <v>10</v>
      </c>
      <c r="I647" t="str">
        <f t="shared" si="95"/>
        <v xml:space="preserve">0.8503697 </v>
      </c>
      <c r="J647" t="str">
        <f t="shared" si="96"/>
        <v>.1496303</v>
      </c>
      <c r="K647" t="str">
        <f t="shared" si="97"/>
        <v>Connecticut</v>
      </c>
    </row>
    <row r="648" spans="1:11" x14ac:dyDescent="0.2">
      <c r="A648" t="s">
        <v>1045</v>
      </c>
      <c r="B648">
        <f t="shared" si="90"/>
        <v>1163</v>
      </c>
      <c r="C648">
        <f t="shared" si="91"/>
        <v>1277</v>
      </c>
      <c r="D648" t="str">
        <f t="shared" si="98"/>
        <v>Connecticut</v>
      </c>
      <c r="E648" t="str">
        <f t="shared" si="92"/>
        <v>Michigan St</v>
      </c>
      <c r="F648" t="s">
        <v>1046</v>
      </c>
      <c r="G648" t="str">
        <f t="shared" si="93"/>
        <v>0.12616654 0.87383346</v>
      </c>
      <c r="H648">
        <f t="shared" si="94"/>
        <v>11</v>
      </c>
      <c r="I648" t="str">
        <f t="shared" si="95"/>
        <v>0.12616654</v>
      </c>
      <c r="J648" t="str">
        <f t="shared" si="96"/>
        <v>0.873833</v>
      </c>
      <c r="K648" t="str">
        <f t="shared" si="97"/>
        <v>Michigan St</v>
      </c>
    </row>
    <row r="649" spans="1:11" x14ac:dyDescent="0.2">
      <c r="A649" t="s">
        <v>1047</v>
      </c>
      <c r="B649">
        <f t="shared" si="90"/>
        <v>1163</v>
      </c>
      <c r="C649">
        <f t="shared" si="91"/>
        <v>1281</v>
      </c>
      <c r="D649" t="str">
        <f t="shared" si="98"/>
        <v>Connecticut</v>
      </c>
      <c r="E649" t="str">
        <f t="shared" si="92"/>
        <v>Missouri</v>
      </c>
      <c r="F649" t="s">
        <v>1048</v>
      </c>
      <c r="G649" t="str">
        <f t="shared" si="93"/>
        <v>0.35778922 0.64221078</v>
      </c>
      <c r="H649">
        <f t="shared" si="94"/>
        <v>11</v>
      </c>
      <c r="I649" t="str">
        <f t="shared" si="95"/>
        <v>0.35778922</v>
      </c>
      <c r="J649" t="str">
        <f t="shared" si="96"/>
        <v>0.642210</v>
      </c>
      <c r="K649" t="str">
        <f t="shared" si="97"/>
        <v>Missouri</v>
      </c>
    </row>
    <row r="650" spans="1:11" x14ac:dyDescent="0.2">
      <c r="A650" t="s">
        <v>1049</v>
      </c>
      <c r="B650">
        <f t="shared" si="90"/>
        <v>1163</v>
      </c>
      <c r="C650">
        <f t="shared" si="91"/>
        <v>1287</v>
      </c>
      <c r="D650" t="str">
        <f t="shared" si="98"/>
        <v>Connecticut</v>
      </c>
      <c r="E650" t="str">
        <f t="shared" si="92"/>
        <v>Morehead St</v>
      </c>
      <c r="F650" t="s">
        <v>1050</v>
      </c>
      <c r="G650" t="str">
        <f t="shared" si="93"/>
        <v>0.12590515 0.87409485</v>
      </c>
      <c r="H650">
        <f t="shared" si="94"/>
        <v>11</v>
      </c>
      <c r="I650" t="str">
        <f t="shared" si="95"/>
        <v>0.12590515</v>
      </c>
      <c r="J650" t="str">
        <f t="shared" si="96"/>
        <v>0.874094</v>
      </c>
      <c r="K650" t="str">
        <f t="shared" si="97"/>
        <v>Morehead St</v>
      </c>
    </row>
    <row r="651" spans="1:11" x14ac:dyDescent="0.2">
      <c r="A651" t="s">
        <v>1051</v>
      </c>
      <c r="B651">
        <f t="shared" si="90"/>
        <v>1163</v>
      </c>
      <c r="C651">
        <f t="shared" si="91"/>
        <v>1291</v>
      </c>
      <c r="D651" t="str">
        <f t="shared" si="98"/>
        <v>Connecticut</v>
      </c>
      <c r="E651" t="str">
        <f t="shared" si="92"/>
        <v>Mt St Mary's</v>
      </c>
      <c r="F651" t="s">
        <v>1052</v>
      </c>
      <c r="G651" t="str">
        <f t="shared" si="93"/>
        <v>0.52916534 0.47083466</v>
      </c>
      <c r="H651">
        <f t="shared" si="94"/>
        <v>11</v>
      </c>
      <c r="I651" t="str">
        <f t="shared" si="95"/>
        <v>0.52916534</v>
      </c>
      <c r="J651" t="str">
        <f t="shared" si="96"/>
        <v>0.470834</v>
      </c>
      <c r="K651" t="str">
        <f t="shared" si="97"/>
        <v>Connecticut</v>
      </c>
    </row>
    <row r="652" spans="1:11" x14ac:dyDescent="0.2">
      <c r="A652" t="s">
        <v>1053</v>
      </c>
      <c r="B652">
        <f t="shared" si="90"/>
        <v>1163</v>
      </c>
      <c r="C652">
        <f t="shared" si="91"/>
        <v>1313</v>
      </c>
      <c r="D652" t="str">
        <f t="shared" si="98"/>
        <v>Connecticut</v>
      </c>
      <c r="E652" t="str">
        <f t="shared" si="92"/>
        <v>Norfolk St</v>
      </c>
      <c r="F652" t="s">
        <v>400</v>
      </c>
      <c r="G652" t="str">
        <f t="shared" si="93"/>
        <v>0.66752165 0.33247835</v>
      </c>
      <c r="H652">
        <f t="shared" si="94"/>
        <v>11</v>
      </c>
      <c r="I652" t="str">
        <f t="shared" si="95"/>
        <v>0.66752165</v>
      </c>
      <c r="J652" t="str">
        <f t="shared" si="96"/>
        <v>0.332478</v>
      </c>
      <c r="K652" t="str">
        <f t="shared" si="97"/>
        <v>Connecticut</v>
      </c>
    </row>
    <row r="653" spans="1:11" x14ac:dyDescent="0.2">
      <c r="A653" t="s">
        <v>1054</v>
      </c>
      <c r="B653">
        <f t="shared" si="90"/>
        <v>1163</v>
      </c>
      <c r="C653">
        <f t="shared" si="91"/>
        <v>1314</v>
      </c>
      <c r="D653" t="str">
        <f t="shared" si="98"/>
        <v>Connecticut</v>
      </c>
      <c r="E653" t="str">
        <f t="shared" si="92"/>
        <v>North Carolina</v>
      </c>
      <c r="F653" t="s">
        <v>1055</v>
      </c>
      <c r="G653" t="str">
        <f t="shared" si="93"/>
        <v>0.98229787 0.01770213</v>
      </c>
      <c r="H653">
        <f t="shared" si="94"/>
        <v>11</v>
      </c>
      <c r="I653" t="str">
        <f t="shared" si="95"/>
        <v>0.98229787</v>
      </c>
      <c r="J653" t="str">
        <f t="shared" si="96"/>
        <v>0.017702</v>
      </c>
      <c r="K653" t="str">
        <f t="shared" si="97"/>
        <v>Connecticut</v>
      </c>
    </row>
    <row r="654" spans="1:11" x14ac:dyDescent="0.2">
      <c r="A654" t="s">
        <v>1056</v>
      </c>
      <c r="B654">
        <f t="shared" si="90"/>
        <v>1163</v>
      </c>
      <c r="C654">
        <f t="shared" si="91"/>
        <v>1317</v>
      </c>
      <c r="D654" t="str">
        <f t="shared" si="98"/>
        <v>Connecticut</v>
      </c>
      <c r="E654" t="str">
        <f t="shared" si="92"/>
        <v>North Texas</v>
      </c>
      <c r="F654" t="s">
        <v>1057</v>
      </c>
      <c r="G654" t="str">
        <f t="shared" si="93"/>
        <v>0.0294745 0.9705255</v>
      </c>
      <c r="H654">
        <f t="shared" si="94"/>
        <v>10</v>
      </c>
      <c r="I654" t="str">
        <f t="shared" si="95"/>
        <v xml:space="preserve">0.0294745 </v>
      </c>
      <c r="J654" t="str">
        <f t="shared" si="96"/>
        <v>.9705255</v>
      </c>
      <c r="K654" t="str">
        <f t="shared" si="97"/>
        <v>Connecticut</v>
      </c>
    </row>
    <row r="655" spans="1:11" x14ac:dyDescent="0.2">
      <c r="A655" t="s">
        <v>1058</v>
      </c>
      <c r="B655">
        <f t="shared" si="90"/>
        <v>1163</v>
      </c>
      <c r="C655">
        <f t="shared" si="91"/>
        <v>1325</v>
      </c>
      <c r="D655" t="str">
        <f t="shared" si="98"/>
        <v>Connecticut</v>
      </c>
      <c r="E655" t="str">
        <f t="shared" si="92"/>
        <v>Ohio</v>
      </c>
      <c r="F655" t="s">
        <v>960</v>
      </c>
      <c r="G655" t="str">
        <f t="shared" si="93"/>
        <v>0.40779859 0.59220141</v>
      </c>
      <c r="H655">
        <f t="shared" si="94"/>
        <v>11</v>
      </c>
      <c r="I655" t="str">
        <f t="shared" si="95"/>
        <v>0.40779859</v>
      </c>
      <c r="J655" t="str">
        <f t="shared" si="96"/>
        <v>0.592201</v>
      </c>
      <c r="K655" t="str">
        <f t="shared" si="97"/>
        <v>Ohio</v>
      </c>
    </row>
    <row r="656" spans="1:11" x14ac:dyDescent="0.2">
      <c r="A656" t="s">
        <v>1059</v>
      </c>
      <c r="B656">
        <f t="shared" si="90"/>
        <v>1163</v>
      </c>
      <c r="C656">
        <f t="shared" si="91"/>
        <v>1326</v>
      </c>
      <c r="D656" t="str">
        <f t="shared" si="98"/>
        <v>Connecticut</v>
      </c>
      <c r="E656" t="str">
        <f t="shared" si="92"/>
        <v>Ohio St</v>
      </c>
      <c r="F656" t="s">
        <v>1060</v>
      </c>
      <c r="G656" t="str">
        <f t="shared" si="93"/>
        <v>0.97817645 0.02182355</v>
      </c>
      <c r="H656">
        <f t="shared" si="94"/>
        <v>11</v>
      </c>
      <c r="I656" t="str">
        <f t="shared" si="95"/>
        <v>0.97817645</v>
      </c>
      <c r="J656" t="str">
        <f t="shared" si="96"/>
        <v>0.021823</v>
      </c>
      <c r="K656" t="str">
        <f t="shared" si="97"/>
        <v>Connecticut</v>
      </c>
    </row>
    <row r="657" spans="1:11" x14ac:dyDescent="0.2">
      <c r="A657" t="s">
        <v>1061</v>
      </c>
      <c r="B657">
        <f t="shared" si="90"/>
        <v>1163</v>
      </c>
      <c r="C657">
        <f t="shared" si="91"/>
        <v>1328</v>
      </c>
      <c r="D657" t="str">
        <f t="shared" si="98"/>
        <v>Connecticut</v>
      </c>
      <c r="E657" t="str">
        <f t="shared" si="92"/>
        <v>Oklahoma</v>
      </c>
      <c r="F657" t="s">
        <v>960</v>
      </c>
      <c r="G657" t="str">
        <f t="shared" si="93"/>
        <v>0.40779859 0.59220141</v>
      </c>
      <c r="H657">
        <f t="shared" si="94"/>
        <v>11</v>
      </c>
      <c r="I657" t="str">
        <f t="shared" si="95"/>
        <v>0.40779859</v>
      </c>
      <c r="J657" t="str">
        <f t="shared" si="96"/>
        <v>0.592201</v>
      </c>
      <c r="K657" t="str">
        <f t="shared" si="97"/>
        <v>Oklahoma</v>
      </c>
    </row>
    <row r="658" spans="1:11" x14ac:dyDescent="0.2">
      <c r="A658" t="s">
        <v>1062</v>
      </c>
      <c r="B658">
        <f t="shared" si="90"/>
        <v>1163</v>
      </c>
      <c r="C658">
        <f t="shared" si="91"/>
        <v>1329</v>
      </c>
      <c r="D658" t="str">
        <f t="shared" si="98"/>
        <v>Connecticut</v>
      </c>
      <c r="E658" t="str">
        <f t="shared" si="92"/>
        <v>Oklahoma St</v>
      </c>
      <c r="F658" t="s">
        <v>1063</v>
      </c>
      <c r="G658" t="str">
        <f t="shared" si="93"/>
        <v>0.95389481 0.04610519</v>
      </c>
      <c r="H658">
        <f t="shared" si="94"/>
        <v>11</v>
      </c>
      <c r="I658" t="str">
        <f t="shared" si="95"/>
        <v>0.95389481</v>
      </c>
      <c r="J658" t="str">
        <f t="shared" si="96"/>
        <v>0.046105</v>
      </c>
      <c r="K658" t="str">
        <f t="shared" si="97"/>
        <v>Connecticut</v>
      </c>
    </row>
    <row r="659" spans="1:11" x14ac:dyDescent="0.2">
      <c r="A659" t="s">
        <v>1064</v>
      </c>
      <c r="B659">
        <f t="shared" si="90"/>
        <v>1163</v>
      </c>
      <c r="C659">
        <f t="shared" si="91"/>
        <v>1331</v>
      </c>
      <c r="D659" t="str">
        <f t="shared" si="98"/>
        <v>Connecticut</v>
      </c>
      <c r="E659" t="str">
        <f t="shared" si="92"/>
        <v>Oral Roberts</v>
      </c>
      <c r="F659" t="s">
        <v>1065</v>
      </c>
      <c r="G659" t="str">
        <f t="shared" si="93"/>
        <v>0.59392914 0.40607086</v>
      </c>
      <c r="H659">
        <f t="shared" si="94"/>
        <v>11</v>
      </c>
      <c r="I659" t="str">
        <f t="shared" si="95"/>
        <v>0.59392914</v>
      </c>
      <c r="J659" t="str">
        <f t="shared" si="96"/>
        <v>0.406070</v>
      </c>
      <c r="K659" t="str">
        <f t="shared" si="97"/>
        <v>Connecticut</v>
      </c>
    </row>
    <row r="660" spans="1:11" x14ac:dyDescent="0.2">
      <c r="A660" t="s">
        <v>1066</v>
      </c>
      <c r="B660">
        <f t="shared" si="90"/>
        <v>1163</v>
      </c>
      <c r="C660">
        <f t="shared" si="91"/>
        <v>1332</v>
      </c>
      <c r="D660" t="str">
        <f t="shared" si="98"/>
        <v>Connecticut</v>
      </c>
      <c r="E660" t="str">
        <f t="shared" si="92"/>
        <v>Oregon</v>
      </c>
      <c r="F660" t="s">
        <v>1014</v>
      </c>
      <c r="G660" t="str">
        <f t="shared" si="93"/>
        <v>0.39629223 0.60370777</v>
      </c>
      <c r="H660">
        <f t="shared" si="94"/>
        <v>11</v>
      </c>
      <c r="I660" t="str">
        <f t="shared" si="95"/>
        <v>0.39629223</v>
      </c>
      <c r="J660" t="str">
        <f t="shared" si="96"/>
        <v>0.603707</v>
      </c>
      <c r="K660" t="str">
        <f t="shared" si="97"/>
        <v>Oregon</v>
      </c>
    </row>
    <row r="661" spans="1:11" x14ac:dyDescent="0.2">
      <c r="A661" t="s">
        <v>1067</v>
      </c>
      <c r="B661">
        <f t="shared" si="90"/>
        <v>1163</v>
      </c>
      <c r="C661">
        <f t="shared" si="91"/>
        <v>1333</v>
      </c>
      <c r="D661" t="str">
        <f t="shared" si="98"/>
        <v>Connecticut</v>
      </c>
      <c r="E661" t="str">
        <f t="shared" si="92"/>
        <v>Oregon St</v>
      </c>
      <c r="F661" t="s">
        <v>1068</v>
      </c>
      <c r="G661" t="str">
        <f t="shared" si="93"/>
        <v>0.41769518 0.58230482</v>
      </c>
      <c r="H661">
        <f t="shared" si="94"/>
        <v>11</v>
      </c>
      <c r="I661" t="str">
        <f t="shared" si="95"/>
        <v>0.41769518</v>
      </c>
      <c r="J661" t="str">
        <f t="shared" si="96"/>
        <v>0.582304</v>
      </c>
      <c r="K661" t="str">
        <f t="shared" si="97"/>
        <v>Oregon St</v>
      </c>
    </row>
    <row r="662" spans="1:11" x14ac:dyDescent="0.2">
      <c r="A662" t="s">
        <v>1069</v>
      </c>
      <c r="B662">
        <f t="shared" si="90"/>
        <v>1163</v>
      </c>
      <c r="C662">
        <f t="shared" si="91"/>
        <v>1345</v>
      </c>
      <c r="D662" t="str">
        <f t="shared" si="98"/>
        <v>Connecticut</v>
      </c>
      <c r="E662" t="str">
        <f t="shared" si="92"/>
        <v>Purdue</v>
      </c>
      <c r="F662" t="s">
        <v>1070</v>
      </c>
      <c r="G662" t="str">
        <f t="shared" si="93"/>
        <v>0.98352106 0.01647894</v>
      </c>
      <c r="H662">
        <f t="shared" si="94"/>
        <v>11</v>
      </c>
      <c r="I662" t="str">
        <f t="shared" si="95"/>
        <v>0.98352106</v>
      </c>
      <c r="J662" t="str">
        <f t="shared" si="96"/>
        <v>0.016478</v>
      </c>
      <c r="K662" t="str">
        <f t="shared" si="97"/>
        <v>Connecticut</v>
      </c>
    </row>
    <row r="663" spans="1:11" x14ac:dyDescent="0.2">
      <c r="A663" t="s">
        <v>1071</v>
      </c>
      <c r="B663">
        <f t="shared" si="90"/>
        <v>1163</v>
      </c>
      <c r="C663">
        <f t="shared" si="91"/>
        <v>1353</v>
      </c>
      <c r="D663" t="str">
        <f t="shared" si="98"/>
        <v>Connecticut</v>
      </c>
      <c r="E663" t="str">
        <f t="shared" si="92"/>
        <v>Rutgers</v>
      </c>
      <c r="F663" t="s">
        <v>1072</v>
      </c>
      <c r="G663" t="str">
        <f t="shared" si="93"/>
        <v>0.09217378 0.90782622</v>
      </c>
      <c r="H663">
        <f t="shared" si="94"/>
        <v>11</v>
      </c>
      <c r="I663" t="str">
        <f t="shared" si="95"/>
        <v>0.09217378</v>
      </c>
      <c r="J663" t="str">
        <f t="shared" si="96"/>
        <v>0.907826</v>
      </c>
      <c r="K663" t="str">
        <f t="shared" si="97"/>
        <v>Rutgers</v>
      </c>
    </row>
    <row r="664" spans="1:11" x14ac:dyDescent="0.2">
      <c r="A664" t="s">
        <v>1073</v>
      </c>
      <c r="B664">
        <f t="shared" si="90"/>
        <v>1163</v>
      </c>
      <c r="C664">
        <f t="shared" si="91"/>
        <v>1361</v>
      </c>
      <c r="D664" t="str">
        <f t="shared" si="98"/>
        <v>Connecticut</v>
      </c>
      <c r="E664" t="str">
        <f t="shared" si="92"/>
        <v>San Diego St</v>
      </c>
      <c r="F664" t="s">
        <v>1074</v>
      </c>
      <c r="G664" t="str">
        <f t="shared" si="93"/>
        <v>0.79629475 0.20370525</v>
      </c>
      <c r="H664">
        <f t="shared" si="94"/>
        <v>11</v>
      </c>
      <c r="I664" t="str">
        <f t="shared" si="95"/>
        <v>0.79629475</v>
      </c>
      <c r="J664" t="str">
        <f t="shared" si="96"/>
        <v>0.203705</v>
      </c>
      <c r="K664" t="str">
        <f t="shared" si="97"/>
        <v>Connecticut</v>
      </c>
    </row>
    <row r="665" spans="1:11" x14ac:dyDescent="0.2">
      <c r="A665" t="s">
        <v>1075</v>
      </c>
      <c r="B665">
        <f t="shared" si="90"/>
        <v>1163</v>
      </c>
      <c r="C665">
        <f t="shared" si="91"/>
        <v>1364</v>
      </c>
      <c r="D665" t="str">
        <f t="shared" si="98"/>
        <v>Connecticut</v>
      </c>
      <c r="E665" t="str">
        <f t="shared" si="92"/>
        <v>UC Santa Barbara</v>
      </c>
      <c r="F665" t="s">
        <v>1076</v>
      </c>
      <c r="G665" t="str">
        <f t="shared" si="93"/>
        <v>0.04572842 0.95427158</v>
      </c>
      <c r="H665">
        <f t="shared" si="94"/>
        <v>11</v>
      </c>
      <c r="I665" t="str">
        <f t="shared" si="95"/>
        <v>0.04572842</v>
      </c>
      <c r="J665" t="str">
        <f t="shared" si="96"/>
        <v>0.954271</v>
      </c>
      <c r="K665" t="str">
        <f t="shared" si="97"/>
        <v>UC Santa Barbara</v>
      </c>
    </row>
    <row r="666" spans="1:11" x14ac:dyDescent="0.2">
      <c r="A666" t="s">
        <v>1077</v>
      </c>
      <c r="B666">
        <f t="shared" si="90"/>
        <v>1163</v>
      </c>
      <c r="C666">
        <f t="shared" si="91"/>
        <v>1382</v>
      </c>
      <c r="D666" t="str">
        <f t="shared" si="98"/>
        <v>Connecticut</v>
      </c>
      <c r="E666" t="str">
        <f t="shared" si="92"/>
        <v>St Bonaventure</v>
      </c>
      <c r="F666" t="s">
        <v>1078</v>
      </c>
      <c r="G666" t="str">
        <f t="shared" si="93"/>
        <v>0.08832273 0.91167727</v>
      </c>
      <c r="H666">
        <f t="shared" si="94"/>
        <v>11</v>
      </c>
      <c r="I666" t="str">
        <f t="shared" si="95"/>
        <v>0.08832273</v>
      </c>
      <c r="J666" t="str">
        <f t="shared" si="96"/>
        <v>0.911677</v>
      </c>
      <c r="K666" t="str">
        <f t="shared" si="97"/>
        <v>St Bonaventure</v>
      </c>
    </row>
    <row r="667" spans="1:11" x14ac:dyDescent="0.2">
      <c r="A667" t="s">
        <v>1079</v>
      </c>
      <c r="B667">
        <f t="shared" si="90"/>
        <v>1163</v>
      </c>
      <c r="C667">
        <f t="shared" si="91"/>
        <v>1393</v>
      </c>
      <c r="D667" t="str">
        <f t="shared" si="98"/>
        <v>Connecticut</v>
      </c>
      <c r="E667" t="str">
        <f t="shared" si="92"/>
        <v>Syracuse</v>
      </c>
      <c r="F667" t="s">
        <v>1080</v>
      </c>
      <c r="G667" t="str">
        <f t="shared" si="93"/>
        <v>0.57656008 0.42343992</v>
      </c>
      <c r="H667">
        <f t="shared" si="94"/>
        <v>11</v>
      </c>
      <c r="I667" t="str">
        <f t="shared" si="95"/>
        <v>0.57656008</v>
      </c>
      <c r="J667" t="str">
        <f t="shared" si="96"/>
        <v>0.423439</v>
      </c>
      <c r="K667" t="str">
        <f t="shared" si="97"/>
        <v>Connecticut</v>
      </c>
    </row>
    <row r="668" spans="1:11" x14ac:dyDescent="0.2">
      <c r="A668" t="s">
        <v>1081</v>
      </c>
      <c r="B668">
        <f t="shared" si="90"/>
        <v>1163</v>
      </c>
      <c r="C668">
        <f t="shared" si="91"/>
        <v>1397</v>
      </c>
      <c r="D668" t="str">
        <f t="shared" si="98"/>
        <v>Connecticut</v>
      </c>
      <c r="E668" t="str">
        <f t="shared" si="92"/>
        <v>Tennessee</v>
      </c>
      <c r="F668" t="s">
        <v>1082</v>
      </c>
      <c r="G668" t="str">
        <f t="shared" si="93"/>
        <v>0.85346866 0.14653134</v>
      </c>
      <c r="H668">
        <f t="shared" si="94"/>
        <v>11</v>
      </c>
      <c r="I668" t="str">
        <f t="shared" si="95"/>
        <v>0.85346866</v>
      </c>
      <c r="J668" t="str">
        <f t="shared" si="96"/>
        <v>0.146531</v>
      </c>
      <c r="K668" t="str">
        <f t="shared" si="97"/>
        <v>Connecticut</v>
      </c>
    </row>
    <row r="669" spans="1:11" x14ac:dyDescent="0.2">
      <c r="A669" t="s">
        <v>1083</v>
      </c>
      <c r="B669">
        <f t="shared" si="90"/>
        <v>1163</v>
      </c>
      <c r="C669">
        <f t="shared" si="91"/>
        <v>1400</v>
      </c>
      <c r="D669" t="str">
        <f t="shared" si="98"/>
        <v>Connecticut</v>
      </c>
      <c r="E669" t="str">
        <f t="shared" si="92"/>
        <v>Texas</v>
      </c>
      <c r="F669" t="s">
        <v>1084</v>
      </c>
      <c r="G669" t="str">
        <f t="shared" si="93"/>
        <v>0.94543823 0.05456177</v>
      </c>
      <c r="H669">
        <f t="shared" si="94"/>
        <v>11</v>
      </c>
      <c r="I669" t="str">
        <f t="shared" si="95"/>
        <v>0.94543823</v>
      </c>
      <c r="J669" t="str">
        <f t="shared" si="96"/>
        <v>0.054561</v>
      </c>
      <c r="K669" t="str">
        <f t="shared" si="97"/>
        <v>Connecticut</v>
      </c>
    </row>
    <row r="670" spans="1:11" x14ac:dyDescent="0.2">
      <c r="A670" t="s">
        <v>1085</v>
      </c>
      <c r="B670">
        <f t="shared" si="90"/>
        <v>1163</v>
      </c>
      <c r="C670">
        <f t="shared" si="91"/>
        <v>1403</v>
      </c>
      <c r="D670" t="str">
        <f t="shared" si="98"/>
        <v>Connecticut</v>
      </c>
      <c r="E670" t="str">
        <f t="shared" si="92"/>
        <v>Texas Tech</v>
      </c>
      <c r="F670" t="s">
        <v>1086</v>
      </c>
      <c r="G670" t="str">
        <f t="shared" si="93"/>
        <v>0.81537571 0.18462429</v>
      </c>
      <c r="H670">
        <f t="shared" si="94"/>
        <v>11</v>
      </c>
      <c r="I670" t="str">
        <f t="shared" si="95"/>
        <v>0.81537571</v>
      </c>
      <c r="J670" t="str">
        <f t="shared" si="96"/>
        <v>0.184624</v>
      </c>
      <c r="K670" t="str">
        <f t="shared" si="97"/>
        <v>Connecticut</v>
      </c>
    </row>
    <row r="671" spans="1:11" x14ac:dyDescent="0.2">
      <c r="A671" t="s">
        <v>1087</v>
      </c>
      <c r="B671">
        <f t="shared" si="90"/>
        <v>1163</v>
      </c>
      <c r="C671">
        <f t="shared" si="91"/>
        <v>1411</v>
      </c>
      <c r="D671" t="str">
        <f t="shared" si="98"/>
        <v>Connecticut</v>
      </c>
      <c r="E671" t="str">
        <f t="shared" si="92"/>
        <v>TX Southern</v>
      </c>
      <c r="F671" t="s">
        <v>178</v>
      </c>
      <c r="G671" t="str">
        <f t="shared" si="93"/>
        <v>0.22169786 0.77830214</v>
      </c>
      <c r="H671">
        <f t="shared" si="94"/>
        <v>11</v>
      </c>
      <c r="I671" t="str">
        <f t="shared" si="95"/>
        <v>0.22169786</v>
      </c>
      <c r="J671" t="str">
        <f t="shared" si="96"/>
        <v>0.778302</v>
      </c>
      <c r="K671" t="str">
        <f t="shared" si="97"/>
        <v>TX Southern</v>
      </c>
    </row>
    <row r="672" spans="1:11" x14ac:dyDescent="0.2">
      <c r="A672" t="s">
        <v>1088</v>
      </c>
      <c r="B672">
        <f t="shared" si="90"/>
        <v>1163</v>
      </c>
      <c r="C672">
        <f t="shared" si="91"/>
        <v>1417</v>
      </c>
      <c r="D672" t="str">
        <f t="shared" si="98"/>
        <v>Connecticut</v>
      </c>
      <c r="E672" t="str">
        <f t="shared" si="92"/>
        <v>UCLA</v>
      </c>
      <c r="F672" t="s">
        <v>1089</v>
      </c>
      <c r="G672" t="str">
        <f t="shared" si="93"/>
        <v>0.09636934 0.90363066</v>
      </c>
      <c r="H672">
        <f t="shared" si="94"/>
        <v>11</v>
      </c>
      <c r="I672" t="str">
        <f t="shared" si="95"/>
        <v>0.09636934</v>
      </c>
      <c r="J672" t="str">
        <f t="shared" si="96"/>
        <v>0.903630</v>
      </c>
      <c r="K672" t="str">
        <f t="shared" si="97"/>
        <v>UCLA</v>
      </c>
    </row>
    <row r="673" spans="1:11" x14ac:dyDescent="0.2">
      <c r="A673" t="s">
        <v>1090</v>
      </c>
      <c r="B673">
        <f t="shared" si="90"/>
        <v>1163</v>
      </c>
      <c r="C673">
        <f t="shared" si="91"/>
        <v>1422</v>
      </c>
      <c r="D673" t="str">
        <f t="shared" si="98"/>
        <v>Connecticut</v>
      </c>
      <c r="E673" t="str">
        <f t="shared" si="92"/>
        <v>UNC Greensboro</v>
      </c>
      <c r="F673" t="s">
        <v>1091</v>
      </c>
      <c r="G673" t="str">
        <f t="shared" si="93"/>
        <v>0.29063586 0.70936414</v>
      </c>
      <c r="H673">
        <f t="shared" si="94"/>
        <v>11</v>
      </c>
      <c r="I673" t="str">
        <f t="shared" si="95"/>
        <v>0.29063586</v>
      </c>
      <c r="J673" t="str">
        <f t="shared" si="96"/>
        <v>0.709364</v>
      </c>
      <c r="K673" t="str">
        <f t="shared" si="97"/>
        <v>UNC Greensboro</v>
      </c>
    </row>
    <row r="674" spans="1:11" x14ac:dyDescent="0.2">
      <c r="A674" t="s">
        <v>1092</v>
      </c>
      <c r="B674">
        <f t="shared" si="90"/>
        <v>1163</v>
      </c>
      <c r="C674">
        <f t="shared" si="91"/>
        <v>1425</v>
      </c>
      <c r="D674" t="str">
        <f t="shared" si="98"/>
        <v>Connecticut</v>
      </c>
      <c r="E674" t="str">
        <f t="shared" si="92"/>
        <v>USC</v>
      </c>
      <c r="F674" t="s">
        <v>1093</v>
      </c>
      <c r="G674" t="str">
        <f t="shared" si="93"/>
        <v>0.99171666 0.00828334</v>
      </c>
      <c r="H674">
        <f t="shared" si="94"/>
        <v>11</v>
      </c>
      <c r="I674" t="str">
        <f t="shared" si="95"/>
        <v>0.99171666</v>
      </c>
      <c r="J674" t="str">
        <f t="shared" si="96"/>
        <v>0.008283</v>
      </c>
      <c r="K674" t="str">
        <f t="shared" si="97"/>
        <v>Connecticut</v>
      </c>
    </row>
    <row r="675" spans="1:11" x14ac:dyDescent="0.2">
      <c r="A675" t="s">
        <v>1094</v>
      </c>
      <c r="B675">
        <f t="shared" si="90"/>
        <v>1163</v>
      </c>
      <c r="C675">
        <f t="shared" si="91"/>
        <v>1429</v>
      </c>
      <c r="D675" t="str">
        <f t="shared" si="98"/>
        <v>Connecticut</v>
      </c>
      <c r="E675" t="str">
        <f t="shared" si="92"/>
        <v>Utah St</v>
      </c>
      <c r="F675" t="s">
        <v>1095</v>
      </c>
      <c r="G675" t="str">
        <f t="shared" si="93"/>
        <v>0.12905923 0.87094077</v>
      </c>
      <c r="H675">
        <f t="shared" si="94"/>
        <v>11</v>
      </c>
      <c r="I675" t="str">
        <f t="shared" si="95"/>
        <v>0.12905923</v>
      </c>
      <c r="J675" t="str">
        <f t="shared" si="96"/>
        <v>0.870940</v>
      </c>
      <c r="K675" t="str">
        <f t="shared" si="97"/>
        <v>Utah St</v>
      </c>
    </row>
    <row r="676" spans="1:11" x14ac:dyDescent="0.2">
      <c r="A676" t="s">
        <v>1096</v>
      </c>
      <c r="B676">
        <f t="shared" si="90"/>
        <v>1163</v>
      </c>
      <c r="C676">
        <f t="shared" si="91"/>
        <v>1433</v>
      </c>
      <c r="D676" t="str">
        <f t="shared" si="98"/>
        <v>Connecticut</v>
      </c>
      <c r="E676" t="str">
        <f t="shared" si="92"/>
        <v>VCU</v>
      </c>
      <c r="F676" t="s">
        <v>1097</v>
      </c>
      <c r="G676" t="str">
        <f t="shared" si="93"/>
        <v>0.05569372 0.94430628</v>
      </c>
      <c r="H676">
        <f t="shared" si="94"/>
        <v>11</v>
      </c>
      <c r="I676" t="str">
        <f t="shared" si="95"/>
        <v>0.05569372</v>
      </c>
      <c r="J676" t="str">
        <f t="shared" si="96"/>
        <v>0.944306</v>
      </c>
      <c r="K676" t="str">
        <f t="shared" si="97"/>
        <v>VCU</v>
      </c>
    </row>
    <row r="677" spans="1:11" x14ac:dyDescent="0.2">
      <c r="A677" t="s">
        <v>1098</v>
      </c>
      <c r="B677">
        <f t="shared" si="90"/>
        <v>1163</v>
      </c>
      <c r="C677">
        <f t="shared" si="91"/>
        <v>1437</v>
      </c>
      <c r="D677" t="str">
        <f t="shared" si="98"/>
        <v>Connecticut</v>
      </c>
      <c r="E677" t="str">
        <f t="shared" si="92"/>
        <v>Villanova</v>
      </c>
      <c r="F677" t="s">
        <v>279</v>
      </c>
      <c r="G677" t="str">
        <f t="shared" si="93"/>
        <v>0.86238023 0.13761977</v>
      </c>
      <c r="H677">
        <f t="shared" si="94"/>
        <v>11</v>
      </c>
      <c r="I677" t="str">
        <f t="shared" si="95"/>
        <v>0.86238023</v>
      </c>
      <c r="J677" t="str">
        <f t="shared" si="96"/>
        <v>0.137619</v>
      </c>
      <c r="K677" t="str">
        <f t="shared" si="97"/>
        <v>Connecticut</v>
      </c>
    </row>
    <row r="678" spans="1:11" x14ac:dyDescent="0.2">
      <c r="A678" t="s">
        <v>1099</v>
      </c>
      <c r="B678">
        <f t="shared" si="90"/>
        <v>1163</v>
      </c>
      <c r="C678">
        <f t="shared" si="91"/>
        <v>1438</v>
      </c>
      <c r="D678" t="str">
        <f t="shared" si="98"/>
        <v>Connecticut</v>
      </c>
      <c r="E678" t="str">
        <f t="shared" si="92"/>
        <v>Virginia</v>
      </c>
      <c r="F678" t="s">
        <v>1100</v>
      </c>
      <c r="G678" t="str">
        <f t="shared" si="93"/>
        <v>0.91680948 0.08319052</v>
      </c>
      <c r="H678">
        <f t="shared" si="94"/>
        <v>11</v>
      </c>
      <c r="I678" t="str">
        <f t="shared" si="95"/>
        <v>0.91680948</v>
      </c>
      <c r="J678" t="str">
        <f t="shared" si="96"/>
        <v>0.083190</v>
      </c>
      <c r="K678" t="str">
        <f t="shared" si="97"/>
        <v>Connecticut</v>
      </c>
    </row>
    <row r="679" spans="1:11" x14ac:dyDescent="0.2">
      <c r="A679" t="s">
        <v>1101</v>
      </c>
      <c r="B679">
        <f t="shared" si="90"/>
        <v>1163</v>
      </c>
      <c r="C679">
        <f t="shared" si="91"/>
        <v>1439</v>
      </c>
      <c r="D679" t="str">
        <f t="shared" si="98"/>
        <v>Connecticut</v>
      </c>
      <c r="E679" t="str">
        <f t="shared" si="92"/>
        <v>Virginia Tech</v>
      </c>
      <c r="F679" t="s">
        <v>1068</v>
      </c>
      <c r="G679" t="str">
        <f t="shared" si="93"/>
        <v>0.41769518 0.58230482</v>
      </c>
      <c r="H679">
        <f t="shared" si="94"/>
        <v>11</v>
      </c>
      <c r="I679" t="str">
        <f t="shared" si="95"/>
        <v>0.41769518</v>
      </c>
      <c r="J679" t="str">
        <f t="shared" si="96"/>
        <v>0.582304</v>
      </c>
      <c r="K679" t="str">
        <f t="shared" si="97"/>
        <v>Virginia Tech</v>
      </c>
    </row>
    <row r="680" spans="1:11" x14ac:dyDescent="0.2">
      <c r="A680" t="s">
        <v>1102</v>
      </c>
      <c r="B680">
        <f t="shared" si="90"/>
        <v>1163</v>
      </c>
      <c r="C680">
        <f t="shared" si="91"/>
        <v>1452</v>
      </c>
      <c r="D680" t="str">
        <f t="shared" si="98"/>
        <v>Connecticut</v>
      </c>
      <c r="E680" t="str">
        <f t="shared" si="92"/>
        <v>West Virginia</v>
      </c>
      <c r="F680" t="s">
        <v>1103</v>
      </c>
      <c r="G680" t="str">
        <f t="shared" si="93"/>
        <v>0.9345125 0.0654875</v>
      </c>
      <c r="H680">
        <f t="shared" si="94"/>
        <v>10</v>
      </c>
      <c r="I680" t="str">
        <f t="shared" si="95"/>
        <v xml:space="preserve">0.9345125 </v>
      </c>
      <c r="J680" t="str">
        <f t="shared" si="96"/>
        <v>.0654875</v>
      </c>
      <c r="K680" t="str">
        <f t="shared" si="97"/>
        <v>Connecticut</v>
      </c>
    </row>
    <row r="681" spans="1:11" x14ac:dyDescent="0.2">
      <c r="A681" t="s">
        <v>1104</v>
      </c>
      <c r="B681">
        <f t="shared" si="90"/>
        <v>1163</v>
      </c>
      <c r="C681">
        <f t="shared" si="91"/>
        <v>1455</v>
      </c>
      <c r="D681" t="str">
        <f t="shared" si="98"/>
        <v>Connecticut</v>
      </c>
      <c r="E681" t="str">
        <f t="shared" si="92"/>
        <v>Wichita St</v>
      </c>
      <c r="F681" t="s">
        <v>1105</v>
      </c>
      <c r="G681" t="str">
        <f t="shared" si="93"/>
        <v>0.55421915 0.44578085</v>
      </c>
      <c r="H681">
        <f t="shared" si="94"/>
        <v>11</v>
      </c>
      <c r="I681" t="str">
        <f t="shared" si="95"/>
        <v>0.55421915</v>
      </c>
      <c r="J681" t="str">
        <f t="shared" si="96"/>
        <v>0.445780</v>
      </c>
      <c r="K681" t="str">
        <f t="shared" si="97"/>
        <v>Connecticut</v>
      </c>
    </row>
    <row r="682" spans="1:11" x14ac:dyDescent="0.2">
      <c r="A682" t="s">
        <v>1106</v>
      </c>
      <c r="B682">
        <f t="shared" si="90"/>
        <v>1163</v>
      </c>
      <c r="C682">
        <f t="shared" si="91"/>
        <v>1457</v>
      </c>
      <c r="D682" t="str">
        <f t="shared" si="98"/>
        <v>Connecticut</v>
      </c>
      <c r="E682" t="str">
        <f t="shared" si="92"/>
        <v>Winthrop</v>
      </c>
      <c r="F682" t="s">
        <v>1107</v>
      </c>
      <c r="G682" t="str">
        <f t="shared" si="93"/>
        <v>0.03451908 0.96548092</v>
      </c>
      <c r="H682">
        <f t="shared" si="94"/>
        <v>11</v>
      </c>
      <c r="I682" t="str">
        <f t="shared" si="95"/>
        <v>0.03451908</v>
      </c>
      <c r="J682" t="str">
        <f t="shared" si="96"/>
        <v>0.965480</v>
      </c>
      <c r="K682" t="str">
        <f t="shared" si="97"/>
        <v>Winthrop</v>
      </c>
    </row>
    <row r="683" spans="1:11" x14ac:dyDescent="0.2">
      <c r="A683" t="s">
        <v>1108</v>
      </c>
      <c r="B683">
        <f t="shared" si="90"/>
        <v>1163</v>
      </c>
      <c r="C683">
        <f t="shared" si="91"/>
        <v>1458</v>
      </c>
      <c r="D683" t="str">
        <f t="shared" si="98"/>
        <v>Connecticut</v>
      </c>
      <c r="E683" t="str">
        <f t="shared" si="92"/>
        <v>Wisconsin</v>
      </c>
      <c r="F683" t="s">
        <v>1070</v>
      </c>
      <c r="G683" t="str">
        <f t="shared" si="93"/>
        <v>0.98352106 0.01647894</v>
      </c>
      <c r="H683">
        <f t="shared" si="94"/>
        <v>11</v>
      </c>
      <c r="I683" t="str">
        <f t="shared" si="95"/>
        <v>0.98352106</v>
      </c>
      <c r="J683" t="str">
        <f t="shared" si="96"/>
        <v>0.016478</v>
      </c>
      <c r="K683" t="str">
        <f t="shared" si="97"/>
        <v>Connecticut</v>
      </c>
    </row>
    <row r="684" spans="1:11" x14ac:dyDescent="0.2">
      <c r="A684" t="s">
        <v>1109</v>
      </c>
      <c r="B684">
        <f t="shared" si="90"/>
        <v>1166</v>
      </c>
      <c r="C684">
        <f t="shared" si="91"/>
        <v>1179</v>
      </c>
      <c r="D684" t="str">
        <f t="shared" si="98"/>
        <v>Creighton</v>
      </c>
      <c r="E684" t="str">
        <f t="shared" si="92"/>
        <v>Drake</v>
      </c>
      <c r="F684" t="s">
        <v>1110</v>
      </c>
      <c r="G684" t="str">
        <f t="shared" si="93"/>
        <v>0.15297562 0.84702438</v>
      </c>
      <c r="H684">
        <f t="shared" si="94"/>
        <v>11</v>
      </c>
      <c r="I684" t="str">
        <f t="shared" si="95"/>
        <v>0.15297562</v>
      </c>
      <c r="J684" t="str">
        <f t="shared" si="96"/>
        <v>0.847024</v>
      </c>
      <c r="K684" t="str">
        <f t="shared" si="97"/>
        <v>Drake</v>
      </c>
    </row>
    <row r="685" spans="1:11" x14ac:dyDescent="0.2">
      <c r="A685" t="s">
        <v>1111</v>
      </c>
      <c r="B685">
        <f t="shared" si="90"/>
        <v>1166</v>
      </c>
      <c r="C685">
        <f t="shared" si="91"/>
        <v>1180</v>
      </c>
      <c r="D685" t="str">
        <f t="shared" si="98"/>
        <v>Creighton</v>
      </c>
      <c r="E685" t="str">
        <f t="shared" si="92"/>
        <v>Drexel</v>
      </c>
      <c r="F685" t="s">
        <v>364</v>
      </c>
      <c r="G685" t="str">
        <f t="shared" si="93"/>
        <v>0.12966729 0.87033271</v>
      </c>
      <c r="H685">
        <f t="shared" si="94"/>
        <v>11</v>
      </c>
      <c r="I685" t="str">
        <f t="shared" si="95"/>
        <v>0.12966729</v>
      </c>
      <c r="J685" t="str">
        <f t="shared" si="96"/>
        <v>0.870332</v>
      </c>
      <c r="K685" t="str">
        <f t="shared" si="97"/>
        <v>Drexel</v>
      </c>
    </row>
    <row r="686" spans="1:11" x14ac:dyDescent="0.2">
      <c r="A686" t="s">
        <v>1112</v>
      </c>
      <c r="B686">
        <f t="shared" si="90"/>
        <v>1166</v>
      </c>
      <c r="C686">
        <f t="shared" si="91"/>
        <v>1186</v>
      </c>
      <c r="D686" t="str">
        <f t="shared" si="98"/>
        <v>Creighton</v>
      </c>
      <c r="E686" t="str">
        <f t="shared" si="92"/>
        <v>E Washington</v>
      </c>
      <c r="F686" t="s">
        <v>1113</v>
      </c>
      <c r="G686" t="str">
        <f t="shared" si="93"/>
        <v>0.13420675 0.86579325</v>
      </c>
      <c r="H686">
        <f t="shared" si="94"/>
        <v>11</v>
      </c>
      <c r="I686" t="str">
        <f t="shared" si="95"/>
        <v>0.13420675</v>
      </c>
      <c r="J686" t="str">
        <f t="shared" si="96"/>
        <v>0.865793</v>
      </c>
      <c r="K686" t="str">
        <f t="shared" si="97"/>
        <v>E Washington</v>
      </c>
    </row>
    <row r="687" spans="1:11" x14ac:dyDescent="0.2">
      <c r="A687" t="s">
        <v>1114</v>
      </c>
      <c r="B687">
        <f t="shared" si="90"/>
        <v>1166</v>
      </c>
      <c r="C687">
        <f t="shared" si="91"/>
        <v>1196</v>
      </c>
      <c r="D687" t="str">
        <f t="shared" si="98"/>
        <v>Creighton</v>
      </c>
      <c r="E687" t="str">
        <f t="shared" si="92"/>
        <v>Florida</v>
      </c>
      <c r="F687" t="s">
        <v>142</v>
      </c>
      <c r="G687" t="str">
        <f t="shared" si="93"/>
        <v>0.07340943 0.92659057</v>
      </c>
      <c r="H687">
        <f t="shared" si="94"/>
        <v>11</v>
      </c>
      <c r="I687" t="str">
        <f t="shared" si="95"/>
        <v>0.07340943</v>
      </c>
      <c r="J687" t="str">
        <f t="shared" si="96"/>
        <v>0.926590</v>
      </c>
      <c r="K687" t="str">
        <f t="shared" si="97"/>
        <v>Florida</v>
      </c>
    </row>
    <row r="688" spans="1:11" x14ac:dyDescent="0.2">
      <c r="A688" t="s">
        <v>1115</v>
      </c>
      <c r="B688">
        <f t="shared" si="90"/>
        <v>1166</v>
      </c>
      <c r="C688">
        <f t="shared" si="91"/>
        <v>1199</v>
      </c>
      <c r="D688" t="str">
        <f t="shared" si="98"/>
        <v>Creighton</v>
      </c>
      <c r="E688" t="str">
        <f t="shared" si="92"/>
        <v>Florida St</v>
      </c>
      <c r="F688" t="s">
        <v>1116</v>
      </c>
      <c r="G688" t="str">
        <f t="shared" si="93"/>
        <v>0.5611674 0.4388326</v>
      </c>
      <c r="H688">
        <f t="shared" si="94"/>
        <v>10</v>
      </c>
      <c r="I688" t="str">
        <f t="shared" si="95"/>
        <v xml:space="preserve">0.5611674 </v>
      </c>
      <c r="J688" t="str">
        <f t="shared" si="96"/>
        <v>.4388326</v>
      </c>
      <c r="K688" t="str">
        <f t="shared" si="97"/>
        <v>Creighton</v>
      </c>
    </row>
    <row r="689" spans="1:11" x14ac:dyDescent="0.2">
      <c r="A689" t="s">
        <v>1117</v>
      </c>
      <c r="B689">
        <f t="shared" si="90"/>
        <v>1166</v>
      </c>
      <c r="C689">
        <f t="shared" si="91"/>
        <v>1207</v>
      </c>
      <c r="D689" t="str">
        <f t="shared" si="98"/>
        <v>Creighton</v>
      </c>
      <c r="E689" t="str">
        <f t="shared" si="92"/>
        <v>Georgetown</v>
      </c>
      <c r="F689" t="s">
        <v>142</v>
      </c>
      <c r="G689" t="str">
        <f t="shared" si="93"/>
        <v>0.07340943 0.92659057</v>
      </c>
      <c r="H689">
        <f t="shared" si="94"/>
        <v>11</v>
      </c>
      <c r="I689" t="str">
        <f t="shared" si="95"/>
        <v>0.07340943</v>
      </c>
      <c r="J689" t="str">
        <f t="shared" si="96"/>
        <v>0.926590</v>
      </c>
      <c r="K689" t="str">
        <f t="shared" si="97"/>
        <v>Georgetown</v>
      </c>
    </row>
    <row r="690" spans="1:11" x14ac:dyDescent="0.2">
      <c r="A690" t="s">
        <v>1118</v>
      </c>
      <c r="B690">
        <f t="shared" si="90"/>
        <v>1166</v>
      </c>
      <c r="C690">
        <f t="shared" si="91"/>
        <v>1210</v>
      </c>
      <c r="D690" t="str">
        <f t="shared" si="98"/>
        <v>Creighton</v>
      </c>
      <c r="E690" t="str">
        <f t="shared" si="92"/>
        <v>Georgia Tech</v>
      </c>
      <c r="F690" t="s">
        <v>183</v>
      </c>
      <c r="G690" t="str">
        <f t="shared" si="93"/>
        <v>0.08975917 0.91024083</v>
      </c>
      <c r="H690">
        <f t="shared" si="94"/>
        <v>11</v>
      </c>
      <c r="I690" t="str">
        <f t="shared" si="95"/>
        <v>0.08975917</v>
      </c>
      <c r="J690" t="str">
        <f t="shared" si="96"/>
        <v>0.910240</v>
      </c>
      <c r="K690" t="str">
        <f t="shared" si="97"/>
        <v>Georgia Tech</v>
      </c>
    </row>
    <row r="691" spans="1:11" x14ac:dyDescent="0.2">
      <c r="A691" t="s">
        <v>1119</v>
      </c>
      <c r="B691">
        <f t="shared" si="90"/>
        <v>1166</v>
      </c>
      <c r="C691">
        <f t="shared" si="91"/>
        <v>1211</v>
      </c>
      <c r="D691" t="str">
        <f t="shared" si="98"/>
        <v>Creighton</v>
      </c>
      <c r="E691" t="str">
        <f t="shared" si="92"/>
        <v>Gonzaga</v>
      </c>
      <c r="F691" t="s">
        <v>1120</v>
      </c>
      <c r="G691" t="str">
        <f t="shared" si="93"/>
        <v>0.85927766 0.14072234</v>
      </c>
      <c r="H691">
        <f t="shared" si="94"/>
        <v>11</v>
      </c>
      <c r="I691" t="str">
        <f t="shared" si="95"/>
        <v>0.85927766</v>
      </c>
      <c r="J691" t="str">
        <f t="shared" si="96"/>
        <v>0.140722</v>
      </c>
      <c r="K691" t="str">
        <f t="shared" si="97"/>
        <v>Creighton</v>
      </c>
    </row>
    <row r="692" spans="1:11" x14ac:dyDescent="0.2">
      <c r="A692" t="s">
        <v>1121</v>
      </c>
      <c r="B692">
        <f t="shared" si="90"/>
        <v>1166</v>
      </c>
      <c r="C692">
        <f t="shared" si="91"/>
        <v>1213</v>
      </c>
      <c r="D692" t="str">
        <f t="shared" si="98"/>
        <v>Creighton</v>
      </c>
      <c r="E692" t="str">
        <f t="shared" si="92"/>
        <v>Grand Canyon</v>
      </c>
      <c r="F692" t="s">
        <v>140</v>
      </c>
      <c r="G692" t="str">
        <f t="shared" si="93"/>
        <v>0.05090686 0.94909314</v>
      </c>
      <c r="H692">
        <f t="shared" si="94"/>
        <v>11</v>
      </c>
      <c r="I692" t="str">
        <f t="shared" si="95"/>
        <v>0.05090686</v>
      </c>
      <c r="J692" t="str">
        <f t="shared" si="96"/>
        <v>0.949093</v>
      </c>
      <c r="K692" t="str">
        <f t="shared" si="97"/>
        <v>Grand Canyon</v>
      </c>
    </row>
    <row r="693" spans="1:11" x14ac:dyDescent="0.2">
      <c r="A693" t="s">
        <v>1122</v>
      </c>
      <c r="B693">
        <f t="shared" si="90"/>
        <v>1166</v>
      </c>
      <c r="C693">
        <f t="shared" si="91"/>
        <v>1216</v>
      </c>
      <c r="D693" t="str">
        <f t="shared" si="98"/>
        <v>Creighton</v>
      </c>
      <c r="E693" t="str">
        <f t="shared" si="92"/>
        <v>Hartford</v>
      </c>
      <c r="F693" t="s">
        <v>127</v>
      </c>
      <c r="G693" t="str">
        <f t="shared" si="93"/>
        <v>0.11782301 0.88217699</v>
      </c>
      <c r="H693">
        <f t="shared" si="94"/>
        <v>11</v>
      </c>
      <c r="I693" t="str">
        <f t="shared" si="95"/>
        <v>0.11782301</v>
      </c>
      <c r="J693" t="str">
        <f t="shared" si="96"/>
        <v>0.882176</v>
      </c>
      <c r="K693" t="str">
        <f t="shared" si="97"/>
        <v>Hartford</v>
      </c>
    </row>
    <row r="694" spans="1:11" x14ac:dyDescent="0.2">
      <c r="A694" t="s">
        <v>1123</v>
      </c>
      <c r="B694">
        <f t="shared" si="90"/>
        <v>1166</v>
      </c>
      <c r="C694">
        <f t="shared" si="91"/>
        <v>1222</v>
      </c>
      <c r="D694" t="str">
        <f t="shared" si="98"/>
        <v>Creighton</v>
      </c>
      <c r="E694" t="str">
        <f t="shared" si="92"/>
        <v>Houston</v>
      </c>
      <c r="F694" t="s">
        <v>1124</v>
      </c>
      <c r="G694" t="str">
        <f t="shared" si="93"/>
        <v>0.56684116 0.43315884</v>
      </c>
      <c r="H694">
        <f t="shared" si="94"/>
        <v>11</v>
      </c>
      <c r="I694" t="str">
        <f t="shared" si="95"/>
        <v>0.56684116</v>
      </c>
      <c r="J694" t="str">
        <f t="shared" si="96"/>
        <v>0.433158</v>
      </c>
      <c r="K694" t="str">
        <f t="shared" si="97"/>
        <v>Creighton</v>
      </c>
    </row>
    <row r="695" spans="1:11" x14ac:dyDescent="0.2">
      <c r="A695" t="s">
        <v>1125</v>
      </c>
      <c r="B695">
        <f t="shared" si="90"/>
        <v>1166</v>
      </c>
      <c r="C695">
        <f t="shared" si="91"/>
        <v>1228</v>
      </c>
      <c r="D695" t="str">
        <f t="shared" si="98"/>
        <v>Creighton</v>
      </c>
      <c r="E695" t="str">
        <f t="shared" si="92"/>
        <v>Illinois</v>
      </c>
      <c r="F695" t="s">
        <v>166</v>
      </c>
      <c r="G695" t="str">
        <f t="shared" si="93"/>
        <v>0.83069589 0.16930411</v>
      </c>
      <c r="H695">
        <f t="shared" si="94"/>
        <v>11</v>
      </c>
      <c r="I695" t="str">
        <f t="shared" si="95"/>
        <v>0.83069589</v>
      </c>
      <c r="J695" t="str">
        <f t="shared" si="96"/>
        <v>0.169304</v>
      </c>
      <c r="K695" t="str">
        <f t="shared" si="97"/>
        <v>Creighton</v>
      </c>
    </row>
    <row r="696" spans="1:11" x14ac:dyDescent="0.2">
      <c r="A696" t="s">
        <v>1126</v>
      </c>
      <c r="B696">
        <f t="shared" si="90"/>
        <v>1166</v>
      </c>
      <c r="C696">
        <f t="shared" si="91"/>
        <v>1233</v>
      </c>
      <c r="D696" t="str">
        <f t="shared" si="98"/>
        <v>Creighton</v>
      </c>
      <c r="E696" t="str">
        <f t="shared" si="92"/>
        <v>Iona</v>
      </c>
      <c r="F696" t="s">
        <v>142</v>
      </c>
      <c r="G696" t="str">
        <f t="shared" si="93"/>
        <v>0.07340943 0.92659057</v>
      </c>
      <c r="H696">
        <f t="shared" si="94"/>
        <v>11</v>
      </c>
      <c r="I696" t="str">
        <f t="shared" si="95"/>
        <v>0.07340943</v>
      </c>
      <c r="J696" t="str">
        <f t="shared" si="96"/>
        <v>0.926590</v>
      </c>
      <c r="K696" t="str">
        <f t="shared" si="97"/>
        <v>Iona</v>
      </c>
    </row>
    <row r="697" spans="1:11" x14ac:dyDescent="0.2">
      <c r="A697" t="s">
        <v>1127</v>
      </c>
      <c r="B697">
        <f t="shared" si="90"/>
        <v>1166</v>
      </c>
      <c r="C697">
        <f t="shared" si="91"/>
        <v>1234</v>
      </c>
      <c r="D697" t="str">
        <f t="shared" si="98"/>
        <v>Creighton</v>
      </c>
      <c r="E697" t="str">
        <f t="shared" si="92"/>
        <v>Iowa</v>
      </c>
      <c r="F697" t="s">
        <v>691</v>
      </c>
      <c r="G697" t="str">
        <f t="shared" si="93"/>
        <v>0.97129327 0.02870673</v>
      </c>
      <c r="H697">
        <f t="shared" si="94"/>
        <v>11</v>
      </c>
      <c r="I697" t="str">
        <f t="shared" si="95"/>
        <v>0.97129327</v>
      </c>
      <c r="J697" t="str">
        <f t="shared" si="96"/>
        <v>0.028706</v>
      </c>
      <c r="K697" t="str">
        <f t="shared" si="97"/>
        <v>Creighton</v>
      </c>
    </row>
    <row r="698" spans="1:11" x14ac:dyDescent="0.2">
      <c r="A698" t="s">
        <v>1128</v>
      </c>
      <c r="B698">
        <f t="shared" si="90"/>
        <v>1166</v>
      </c>
      <c r="C698">
        <f t="shared" si="91"/>
        <v>1242</v>
      </c>
      <c r="D698" t="str">
        <f t="shared" si="98"/>
        <v>Creighton</v>
      </c>
      <c r="E698" t="str">
        <f t="shared" si="92"/>
        <v>Kansas</v>
      </c>
      <c r="F698" t="s">
        <v>1129</v>
      </c>
      <c r="G698" t="str">
        <f t="shared" si="93"/>
        <v>0.95685657 0.04314343</v>
      </c>
      <c r="H698">
        <f t="shared" si="94"/>
        <v>11</v>
      </c>
      <c r="I698" t="str">
        <f t="shared" si="95"/>
        <v>0.95685657</v>
      </c>
      <c r="J698" t="str">
        <f t="shared" si="96"/>
        <v>0.043143</v>
      </c>
      <c r="K698" t="str">
        <f t="shared" si="97"/>
        <v>Creighton</v>
      </c>
    </row>
    <row r="699" spans="1:11" x14ac:dyDescent="0.2">
      <c r="A699" t="s">
        <v>1130</v>
      </c>
      <c r="B699">
        <f t="shared" si="90"/>
        <v>1166</v>
      </c>
      <c r="C699">
        <f t="shared" si="91"/>
        <v>1251</v>
      </c>
      <c r="D699" t="str">
        <f t="shared" si="98"/>
        <v>Creighton</v>
      </c>
      <c r="E699" t="str">
        <f t="shared" si="92"/>
        <v>Liberty</v>
      </c>
      <c r="F699" t="s">
        <v>1131</v>
      </c>
      <c r="G699" t="str">
        <f t="shared" si="93"/>
        <v>0.04356688 0.95643312</v>
      </c>
      <c r="H699">
        <f t="shared" si="94"/>
        <v>11</v>
      </c>
      <c r="I699" t="str">
        <f t="shared" si="95"/>
        <v>0.04356688</v>
      </c>
      <c r="J699" t="str">
        <f t="shared" si="96"/>
        <v>0.956433</v>
      </c>
      <c r="K699" t="str">
        <f t="shared" si="97"/>
        <v>Liberty</v>
      </c>
    </row>
    <row r="700" spans="1:11" x14ac:dyDescent="0.2">
      <c r="A700" t="s">
        <v>1132</v>
      </c>
      <c r="B700">
        <f t="shared" si="90"/>
        <v>1166</v>
      </c>
      <c r="C700">
        <f t="shared" si="91"/>
        <v>1260</v>
      </c>
      <c r="D700" t="str">
        <f t="shared" si="98"/>
        <v>Creighton</v>
      </c>
      <c r="E700" t="str">
        <f t="shared" si="92"/>
        <v>Loyola-Chicago</v>
      </c>
      <c r="F700" t="s">
        <v>1133</v>
      </c>
      <c r="G700" t="str">
        <f t="shared" si="93"/>
        <v>0.39443265 0.60556735</v>
      </c>
      <c r="H700">
        <f t="shared" si="94"/>
        <v>11</v>
      </c>
      <c r="I700" t="str">
        <f t="shared" si="95"/>
        <v>0.39443265</v>
      </c>
      <c r="J700" t="str">
        <f t="shared" si="96"/>
        <v>0.605567</v>
      </c>
      <c r="K700" t="str">
        <f t="shared" si="97"/>
        <v>Loyola-Chicago</v>
      </c>
    </row>
    <row r="701" spans="1:11" x14ac:dyDescent="0.2">
      <c r="A701" t="s">
        <v>1134</v>
      </c>
      <c r="B701">
        <f t="shared" si="90"/>
        <v>1166</v>
      </c>
      <c r="C701">
        <f t="shared" si="91"/>
        <v>1261</v>
      </c>
      <c r="D701" t="str">
        <f t="shared" si="98"/>
        <v>Creighton</v>
      </c>
      <c r="E701" t="str">
        <f t="shared" si="92"/>
        <v>LSU</v>
      </c>
      <c r="F701" t="s">
        <v>224</v>
      </c>
      <c r="G701" t="str">
        <f t="shared" si="93"/>
        <v>0.26831659 0.73168341</v>
      </c>
      <c r="H701">
        <f t="shared" si="94"/>
        <v>11</v>
      </c>
      <c r="I701" t="str">
        <f t="shared" si="95"/>
        <v>0.26831659</v>
      </c>
      <c r="J701" t="str">
        <f t="shared" si="96"/>
        <v>0.731683</v>
      </c>
      <c r="K701" t="str">
        <f t="shared" si="97"/>
        <v>LSU</v>
      </c>
    </row>
    <row r="702" spans="1:11" x14ac:dyDescent="0.2">
      <c r="A702" t="s">
        <v>1135</v>
      </c>
      <c r="B702">
        <f t="shared" si="90"/>
        <v>1166</v>
      </c>
      <c r="C702">
        <f t="shared" si="91"/>
        <v>1268</v>
      </c>
      <c r="D702" t="str">
        <f t="shared" si="98"/>
        <v>Creighton</v>
      </c>
      <c r="E702" t="str">
        <f t="shared" si="92"/>
        <v>Maryland</v>
      </c>
      <c r="F702" t="s">
        <v>142</v>
      </c>
      <c r="G702" t="str">
        <f t="shared" si="93"/>
        <v>0.07340943 0.92659057</v>
      </c>
      <c r="H702">
        <f t="shared" si="94"/>
        <v>11</v>
      </c>
      <c r="I702" t="str">
        <f t="shared" si="95"/>
        <v>0.07340943</v>
      </c>
      <c r="J702" t="str">
        <f t="shared" si="96"/>
        <v>0.926590</v>
      </c>
      <c r="K702" t="str">
        <f t="shared" si="97"/>
        <v>Maryland</v>
      </c>
    </row>
    <row r="703" spans="1:11" x14ac:dyDescent="0.2">
      <c r="A703" t="s">
        <v>1136</v>
      </c>
      <c r="B703">
        <f t="shared" si="90"/>
        <v>1166</v>
      </c>
      <c r="C703">
        <f t="shared" si="91"/>
        <v>1276</v>
      </c>
      <c r="D703" t="str">
        <f t="shared" si="98"/>
        <v>Creighton</v>
      </c>
      <c r="E703" t="str">
        <f t="shared" si="92"/>
        <v>Michigan</v>
      </c>
      <c r="F703" t="s">
        <v>1137</v>
      </c>
      <c r="G703" t="str">
        <f t="shared" si="93"/>
        <v>0.84922482 0.15077518</v>
      </c>
      <c r="H703">
        <f t="shared" si="94"/>
        <v>11</v>
      </c>
      <c r="I703" t="str">
        <f t="shared" si="95"/>
        <v>0.84922482</v>
      </c>
      <c r="J703" t="str">
        <f t="shared" si="96"/>
        <v>0.150775</v>
      </c>
      <c r="K703" t="str">
        <f t="shared" si="97"/>
        <v>Creighton</v>
      </c>
    </row>
    <row r="704" spans="1:11" x14ac:dyDescent="0.2">
      <c r="A704" t="s">
        <v>1138</v>
      </c>
      <c r="B704">
        <f t="shared" si="90"/>
        <v>1166</v>
      </c>
      <c r="C704">
        <f t="shared" si="91"/>
        <v>1277</v>
      </c>
      <c r="D704" t="str">
        <f t="shared" si="98"/>
        <v>Creighton</v>
      </c>
      <c r="E704" t="str">
        <f t="shared" si="92"/>
        <v>Michigan St</v>
      </c>
      <c r="F704" t="s">
        <v>183</v>
      </c>
      <c r="G704" t="str">
        <f t="shared" si="93"/>
        <v>0.08975917 0.91024083</v>
      </c>
      <c r="H704">
        <f t="shared" si="94"/>
        <v>11</v>
      </c>
      <c r="I704" t="str">
        <f t="shared" si="95"/>
        <v>0.08975917</v>
      </c>
      <c r="J704" t="str">
        <f t="shared" si="96"/>
        <v>0.910240</v>
      </c>
      <c r="K704" t="str">
        <f t="shared" si="97"/>
        <v>Michigan St</v>
      </c>
    </row>
    <row r="705" spans="1:11" x14ac:dyDescent="0.2">
      <c r="A705" t="s">
        <v>1139</v>
      </c>
      <c r="B705">
        <f t="shared" si="90"/>
        <v>1166</v>
      </c>
      <c r="C705">
        <f t="shared" si="91"/>
        <v>1281</v>
      </c>
      <c r="D705" t="str">
        <f t="shared" si="98"/>
        <v>Creighton</v>
      </c>
      <c r="E705" t="str">
        <f t="shared" si="92"/>
        <v>Missouri</v>
      </c>
      <c r="F705" t="s">
        <v>142</v>
      </c>
      <c r="G705" t="str">
        <f t="shared" si="93"/>
        <v>0.07340943 0.92659057</v>
      </c>
      <c r="H705">
        <f t="shared" si="94"/>
        <v>11</v>
      </c>
      <c r="I705" t="str">
        <f t="shared" si="95"/>
        <v>0.07340943</v>
      </c>
      <c r="J705" t="str">
        <f t="shared" si="96"/>
        <v>0.926590</v>
      </c>
      <c r="K705" t="str">
        <f t="shared" si="97"/>
        <v>Missouri</v>
      </c>
    </row>
    <row r="706" spans="1:11" x14ac:dyDescent="0.2">
      <c r="A706" t="s">
        <v>1140</v>
      </c>
      <c r="B706">
        <f t="shared" si="90"/>
        <v>1166</v>
      </c>
      <c r="C706">
        <f t="shared" si="91"/>
        <v>1287</v>
      </c>
      <c r="D706" t="str">
        <f t="shared" si="98"/>
        <v>Creighton</v>
      </c>
      <c r="E706" t="str">
        <f t="shared" si="92"/>
        <v>Morehead St</v>
      </c>
      <c r="F706" t="s">
        <v>1141</v>
      </c>
      <c r="G706" t="str">
        <f t="shared" si="93"/>
        <v>0.10536681 0.89463319</v>
      </c>
      <c r="H706">
        <f t="shared" si="94"/>
        <v>11</v>
      </c>
      <c r="I706" t="str">
        <f t="shared" si="95"/>
        <v>0.10536681</v>
      </c>
      <c r="J706" t="str">
        <f t="shared" si="96"/>
        <v>0.894633</v>
      </c>
      <c r="K706" t="str">
        <f t="shared" si="97"/>
        <v>Morehead St</v>
      </c>
    </row>
    <row r="707" spans="1:11" x14ac:dyDescent="0.2">
      <c r="A707" t="s">
        <v>1142</v>
      </c>
      <c r="B707">
        <f t="shared" ref="B707:B770" si="99">INT(MID(A707,6,4))</f>
        <v>1166</v>
      </c>
      <c r="C707">
        <f t="shared" ref="C707:C770" si="100">INT(MID(A707,11,4))</f>
        <v>1291</v>
      </c>
      <c r="D707" t="str">
        <f t="shared" si="98"/>
        <v>Creighton</v>
      </c>
      <c r="E707" t="str">
        <f t="shared" ref="E707:E770" si="101">INDEX($M$3:$M$373,MATCH(C707,$L$3:$L$373))</f>
        <v>Mt St Mary's</v>
      </c>
      <c r="F707" t="s">
        <v>142</v>
      </c>
      <c r="G707" t="str">
        <f t="shared" ref="G707:G770" si="102">REPLACE(LEFT(F707,LEN(F707)-2),1,2,"")</f>
        <v>0.07340943 0.92659057</v>
      </c>
      <c r="H707">
        <f t="shared" ref="H707:H770" si="103">SEARCH(" ",G707)</f>
        <v>11</v>
      </c>
      <c r="I707" t="str">
        <f t="shared" ref="I707:I770" si="104">LEFT(G707,10)</f>
        <v>0.07340943</v>
      </c>
      <c r="J707" t="str">
        <f t="shared" ref="J707:J770" si="105">MID(G707,12,8)</f>
        <v>0.926590</v>
      </c>
      <c r="K707" t="str">
        <f t="shared" ref="K707:K770" si="106">IF(I707&gt;J707,D707,E707)</f>
        <v>Mt St Mary's</v>
      </c>
    </row>
    <row r="708" spans="1:11" x14ac:dyDescent="0.2">
      <c r="A708" t="s">
        <v>1143</v>
      </c>
      <c r="B708">
        <f t="shared" si="99"/>
        <v>1166</v>
      </c>
      <c r="C708">
        <f t="shared" si="100"/>
        <v>1313</v>
      </c>
      <c r="D708" t="str">
        <f t="shared" si="98"/>
        <v>Creighton</v>
      </c>
      <c r="E708" t="str">
        <f t="shared" si="101"/>
        <v>Norfolk St</v>
      </c>
      <c r="F708" t="s">
        <v>1144</v>
      </c>
      <c r="G708" t="str">
        <f t="shared" si="102"/>
        <v>0.10610411 0.89389589</v>
      </c>
      <c r="H708">
        <f t="shared" si="103"/>
        <v>11</v>
      </c>
      <c r="I708" t="str">
        <f t="shared" si="104"/>
        <v>0.10610411</v>
      </c>
      <c r="J708" t="str">
        <f t="shared" si="105"/>
        <v>0.893895</v>
      </c>
      <c r="K708" t="str">
        <f t="shared" si="106"/>
        <v>Norfolk St</v>
      </c>
    </row>
    <row r="709" spans="1:11" x14ac:dyDescent="0.2">
      <c r="A709" t="s">
        <v>1145</v>
      </c>
      <c r="B709">
        <f t="shared" si="99"/>
        <v>1166</v>
      </c>
      <c r="C709">
        <f t="shared" si="100"/>
        <v>1314</v>
      </c>
      <c r="D709" t="str">
        <f t="shared" ref="D709:D772" si="107">INDEX($M$3:$M$373,MATCH(B709,$L$3:$L$373))</f>
        <v>Creighton</v>
      </c>
      <c r="E709" t="str">
        <f t="shared" si="101"/>
        <v>North Carolina</v>
      </c>
      <c r="F709" t="s">
        <v>1146</v>
      </c>
      <c r="G709" t="str">
        <f t="shared" si="102"/>
        <v>0.1900831 0.8099169</v>
      </c>
      <c r="H709">
        <f t="shared" si="103"/>
        <v>10</v>
      </c>
      <c r="I709" t="str">
        <f t="shared" si="104"/>
        <v xml:space="preserve">0.1900831 </v>
      </c>
      <c r="J709" t="str">
        <f t="shared" si="105"/>
        <v>.8099169</v>
      </c>
      <c r="K709" t="str">
        <f t="shared" si="106"/>
        <v>Creighton</v>
      </c>
    </row>
    <row r="710" spans="1:11" x14ac:dyDescent="0.2">
      <c r="A710" t="s">
        <v>1147</v>
      </c>
      <c r="B710">
        <f t="shared" si="99"/>
        <v>1166</v>
      </c>
      <c r="C710">
        <f t="shared" si="100"/>
        <v>1317</v>
      </c>
      <c r="D710" t="str">
        <f t="shared" si="107"/>
        <v>Creighton</v>
      </c>
      <c r="E710" t="str">
        <f t="shared" si="101"/>
        <v>North Texas</v>
      </c>
      <c r="F710" t="s">
        <v>217</v>
      </c>
      <c r="G710" t="str">
        <f t="shared" si="102"/>
        <v>0.09961428 0.90038572</v>
      </c>
      <c r="H710">
        <f t="shared" si="103"/>
        <v>11</v>
      </c>
      <c r="I710" t="str">
        <f t="shared" si="104"/>
        <v>0.09961428</v>
      </c>
      <c r="J710" t="str">
        <f t="shared" si="105"/>
        <v>0.900385</v>
      </c>
      <c r="K710" t="str">
        <f t="shared" si="106"/>
        <v>North Texas</v>
      </c>
    </row>
    <row r="711" spans="1:11" x14ac:dyDescent="0.2">
      <c r="A711" t="s">
        <v>1148</v>
      </c>
      <c r="B711">
        <f t="shared" si="99"/>
        <v>1166</v>
      </c>
      <c r="C711">
        <f t="shared" si="100"/>
        <v>1325</v>
      </c>
      <c r="D711" t="str">
        <f t="shared" si="107"/>
        <v>Creighton</v>
      </c>
      <c r="E711" t="str">
        <f t="shared" si="101"/>
        <v>Ohio</v>
      </c>
      <c r="F711" t="s">
        <v>1149</v>
      </c>
      <c r="G711" t="str">
        <f t="shared" si="102"/>
        <v>0.38131844 0.61868156</v>
      </c>
      <c r="H711">
        <f t="shared" si="103"/>
        <v>11</v>
      </c>
      <c r="I711" t="str">
        <f t="shared" si="104"/>
        <v>0.38131844</v>
      </c>
      <c r="J711" t="str">
        <f t="shared" si="105"/>
        <v>0.618681</v>
      </c>
      <c r="K711" t="str">
        <f t="shared" si="106"/>
        <v>Ohio</v>
      </c>
    </row>
    <row r="712" spans="1:11" x14ac:dyDescent="0.2">
      <c r="A712" t="s">
        <v>1150</v>
      </c>
      <c r="B712">
        <f t="shared" si="99"/>
        <v>1166</v>
      </c>
      <c r="C712">
        <f t="shared" si="100"/>
        <v>1326</v>
      </c>
      <c r="D712" t="str">
        <f t="shared" si="107"/>
        <v>Creighton</v>
      </c>
      <c r="E712" t="str">
        <f t="shared" si="101"/>
        <v>Ohio St</v>
      </c>
      <c r="F712" t="s">
        <v>28</v>
      </c>
      <c r="G712" t="str">
        <f t="shared" si="102"/>
        <v>0.79687353 0.20312647</v>
      </c>
      <c r="H712">
        <f t="shared" si="103"/>
        <v>11</v>
      </c>
      <c r="I712" t="str">
        <f t="shared" si="104"/>
        <v>0.79687353</v>
      </c>
      <c r="J712" t="str">
        <f t="shared" si="105"/>
        <v>0.203126</v>
      </c>
      <c r="K712" t="str">
        <f t="shared" si="106"/>
        <v>Creighton</v>
      </c>
    </row>
    <row r="713" spans="1:11" x14ac:dyDescent="0.2">
      <c r="A713" t="s">
        <v>1151</v>
      </c>
      <c r="B713">
        <f t="shared" si="99"/>
        <v>1166</v>
      </c>
      <c r="C713">
        <f t="shared" si="100"/>
        <v>1328</v>
      </c>
      <c r="D713" t="str">
        <f t="shared" si="107"/>
        <v>Creighton</v>
      </c>
      <c r="E713" t="str">
        <f t="shared" si="101"/>
        <v>Oklahoma</v>
      </c>
      <c r="F713" t="s">
        <v>105</v>
      </c>
      <c r="G713" t="str">
        <f t="shared" si="102"/>
        <v>0.10867239 0.89132761</v>
      </c>
      <c r="H713">
        <f t="shared" si="103"/>
        <v>11</v>
      </c>
      <c r="I713" t="str">
        <f t="shared" si="104"/>
        <v>0.10867239</v>
      </c>
      <c r="J713" t="str">
        <f t="shared" si="105"/>
        <v>0.891327</v>
      </c>
      <c r="K713" t="str">
        <f t="shared" si="106"/>
        <v>Oklahoma</v>
      </c>
    </row>
    <row r="714" spans="1:11" x14ac:dyDescent="0.2">
      <c r="A714" t="s">
        <v>1152</v>
      </c>
      <c r="B714">
        <f t="shared" si="99"/>
        <v>1166</v>
      </c>
      <c r="C714">
        <f t="shared" si="100"/>
        <v>1329</v>
      </c>
      <c r="D714" t="str">
        <f t="shared" si="107"/>
        <v>Creighton</v>
      </c>
      <c r="E714" t="str">
        <f t="shared" si="101"/>
        <v>Oklahoma St</v>
      </c>
      <c r="F714" t="s">
        <v>590</v>
      </c>
      <c r="G714" t="str">
        <f t="shared" si="102"/>
        <v>0.68928071 0.31071929</v>
      </c>
      <c r="H714">
        <f t="shared" si="103"/>
        <v>11</v>
      </c>
      <c r="I714" t="str">
        <f t="shared" si="104"/>
        <v>0.68928071</v>
      </c>
      <c r="J714" t="str">
        <f t="shared" si="105"/>
        <v>0.310719</v>
      </c>
      <c r="K714" t="str">
        <f t="shared" si="106"/>
        <v>Creighton</v>
      </c>
    </row>
    <row r="715" spans="1:11" x14ac:dyDescent="0.2">
      <c r="A715" t="s">
        <v>1153</v>
      </c>
      <c r="B715">
        <f t="shared" si="99"/>
        <v>1166</v>
      </c>
      <c r="C715">
        <f t="shared" si="100"/>
        <v>1331</v>
      </c>
      <c r="D715" t="str">
        <f t="shared" si="107"/>
        <v>Creighton</v>
      </c>
      <c r="E715" t="str">
        <f t="shared" si="101"/>
        <v>Oral Roberts</v>
      </c>
      <c r="F715" t="s">
        <v>592</v>
      </c>
      <c r="G715" t="str">
        <f t="shared" si="102"/>
        <v>0.58810397 0.41189603</v>
      </c>
      <c r="H715">
        <f t="shared" si="103"/>
        <v>11</v>
      </c>
      <c r="I715" t="str">
        <f t="shared" si="104"/>
        <v>0.58810397</v>
      </c>
      <c r="J715" t="str">
        <f t="shared" si="105"/>
        <v>0.411896</v>
      </c>
      <c r="K715" t="str">
        <f t="shared" si="106"/>
        <v>Creighton</v>
      </c>
    </row>
    <row r="716" spans="1:11" x14ac:dyDescent="0.2">
      <c r="A716" t="s">
        <v>1154</v>
      </c>
      <c r="B716">
        <f t="shared" si="99"/>
        <v>1166</v>
      </c>
      <c r="C716">
        <f t="shared" si="100"/>
        <v>1332</v>
      </c>
      <c r="D716" t="str">
        <f t="shared" si="107"/>
        <v>Creighton</v>
      </c>
      <c r="E716" t="str">
        <f t="shared" si="101"/>
        <v>Oregon</v>
      </c>
      <c r="F716" t="s">
        <v>142</v>
      </c>
      <c r="G716" t="str">
        <f t="shared" si="102"/>
        <v>0.07340943 0.92659057</v>
      </c>
      <c r="H716">
        <f t="shared" si="103"/>
        <v>11</v>
      </c>
      <c r="I716" t="str">
        <f t="shared" si="104"/>
        <v>0.07340943</v>
      </c>
      <c r="J716" t="str">
        <f t="shared" si="105"/>
        <v>0.926590</v>
      </c>
      <c r="K716" t="str">
        <f t="shared" si="106"/>
        <v>Oregon</v>
      </c>
    </row>
    <row r="717" spans="1:11" x14ac:dyDescent="0.2">
      <c r="A717" t="s">
        <v>1155</v>
      </c>
      <c r="B717">
        <f t="shared" si="99"/>
        <v>1166</v>
      </c>
      <c r="C717">
        <f t="shared" si="100"/>
        <v>1333</v>
      </c>
      <c r="D717" t="str">
        <f t="shared" si="107"/>
        <v>Creighton</v>
      </c>
      <c r="E717" t="str">
        <f t="shared" si="101"/>
        <v>Oregon St</v>
      </c>
      <c r="F717" t="s">
        <v>38</v>
      </c>
      <c r="G717" t="str">
        <f t="shared" si="102"/>
        <v>0.07732254 0.92267746</v>
      </c>
      <c r="H717">
        <f t="shared" si="103"/>
        <v>11</v>
      </c>
      <c r="I717" t="str">
        <f t="shared" si="104"/>
        <v>0.07732254</v>
      </c>
      <c r="J717" t="str">
        <f t="shared" si="105"/>
        <v>0.922677</v>
      </c>
      <c r="K717" t="str">
        <f t="shared" si="106"/>
        <v>Oregon St</v>
      </c>
    </row>
    <row r="718" spans="1:11" x14ac:dyDescent="0.2">
      <c r="A718" t="s">
        <v>1156</v>
      </c>
      <c r="B718">
        <f t="shared" si="99"/>
        <v>1166</v>
      </c>
      <c r="C718">
        <f t="shared" si="100"/>
        <v>1345</v>
      </c>
      <c r="D718" t="str">
        <f t="shared" si="107"/>
        <v>Creighton</v>
      </c>
      <c r="E718" t="str">
        <f t="shared" si="101"/>
        <v>Purdue</v>
      </c>
      <c r="F718" t="s">
        <v>28</v>
      </c>
      <c r="G718" t="str">
        <f t="shared" si="102"/>
        <v>0.79687353 0.20312647</v>
      </c>
      <c r="H718">
        <f t="shared" si="103"/>
        <v>11</v>
      </c>
      <c r="I718" t="str">
        <f t="shared" si="104"/>
        <v>0.79687353</v>
      </c>
      <c r="J718" t="str">
        <f t="shared" si="105"/>
        <v>0.203126</v>
      </c>
      <c r="K718" t="str">
        <f t="shared" si="106"/>
        <v>Creighton</v>
      </c>
    </row>
    <row r="719" spans="1:11" x14ac:dyDescent="0.2">
      <c r="A719" t="s">
        <v>1157</v>
      </c>
      <c r="B719">
        <f t="shared" si="99"/>
        <v>1166</v>
      </c>
      <c r="C719">
        <f t="shared" si="100"/>
        <v>1353</v>
      </c>
      <c r="D719" t="str">
        <f t="shared" si="107"/>
        <v>Creighton</v>
      </c>
      <c r="E719" t="str">
        <f t="shared" si="101"/>
        <v>Rutgers</v>
      </c>
      <c r="F719" t="s">
        <v>105</v>
      </c>
      <c r="G719" t="str">
        <f t="shared" si="102"/>
        <v>0.10867239 0.89132761</v>
      </c>
      <c r="H719">
        <f t="shared" si="103"/>
        <v>11</v>
      </c>
      <c r="I719" t="str">
        <f t="shared" si="104"/>
        <v>0.10867239</v>
      </c>
      <c r="J719" t="str">
        <f t="shared" si="105"/>
        <v>0.891327</v>
      </c>
      <c r="K719" t="str">
        <f t="shared" si="106"/>
        <v>Rutgers</v>
      </c>
    </row>
    <row r="720" spans="1:11" x14ac:dyDescent="0.2">
      <c r="A720" t="s">
        <v>1158</v>
      </c>
      <c r="B720">
        <f t="shared" si="99"/>
        <v>1166</v>
      </c>
      <c r="C720">
        <f t="shared" si="100"/>
        <v>1361</v>
      </c>
      <c r="D720" t="str">
        <f t="shared" si="107"/>
        <v>Creighton</v>
      </c>
      <c r="E720" t="str">
        <f t="shared" si="101"/>
        <v>San Diego St</v>
      </c>
      <c r="F720" t="s">
        <v>1159</v>
      </c>
      <c r="G720" t="str">
        <f t="shared" si="102"/>
        <v>0.56338641 0.43661359</v>
      </c>
      <c r="H720">
        <f t="shared" si="103"/>
        <v>11</v>
      </c>
      <c r="I720" t="str">
        <f t="shared" si="104"/>
        <v>0.56338641</v>
      </c>
      <c r="J720" t="str">
        <f t="shared" si="105"/>
        <v>0.436613</v>
      </c>
      <c r="K720" t="str">
        <f t="shared" si="106"/>
        <v>Creighton</v>
      </c>
    </row>
    <row r="721" spans="1:11" x14ac:dyDescent="0.2">
      <c r="A721" t="s">
        <v>1160</v>
      </c>
      <c r="B721">
        <f t="shared" si="99"/>
        <v>1166</v>
      </c>
      <c r="C721">
        <f t="shared" si="100"/>
        <v>1364</v>
      </c>
      <c r="D721" t="str">
        <f t="shared" si="107"/>
        <v>Creighton</v>
      </c>
      <c r="E721" t="str">
        <f t="shared" si="101"/>
        <v>UC Santa Barbara</v>
      </c>
      <c r="F721" t="s">
        <v>1161</v>
      </c>
      <c r="G721" t="str">
        <f t="shared" si="102"/>
        <v>0.0564548 0.9435452</v>
      </c>
      <c r="H721">
        <f t="shared" si="103"/>
        <v>10</v>
      </c>
      <c r="I721" t="str">
        <f t="shared" si="104"/>
        <v xml:space="preserve">0.0564548 </v>
      </c>
      <c r="J721" t="str">
        <f t="shared" si="105"/>
        <v>.9435452</v>
      </c>
      <c r="K721" t="str">
        <f t="shared" si="106"/>
        <v>Creighton</v>
      </c>
    </row>
    <row r="722" spans="1:11" x14ac:dyDescent="0.2">
      <c r="A722" t="s">
        <v>1162</v>
      </c>
      <c r="B722">
        <f t="shared" si="99"/>
        <v>1166</v>
      </c>
      <c r="C722">
        <f t="shared" si="100"/>
        <v>1382</v>
      </c>
      <c r="D722" t="str">
        <f t="shared" si="107"/>
        <v>Creighton</v>
      </c>
      <c r="E722" t="str">
        <f t="shared" si="101"/>
        <v>St Bonaventure</v>
      </c>
      <c r="F722" t="s">
        <v>554</v>
      </c>
      <c r="G722" t="str">
        <f t="shared" si="102"/>
        <v>0.0350528 0.9649472</v>
      </c>
      <c r="H722">
        <f t="shared" si="103"/>
        <v>10</v>
      </c>
      <c r="I722" t="str">
        <f t="shared" si="104"/>
        <v xml:space="preserve">0.0350528 </v>
      </c>
      <c r="J722" t="str">
        <f t="shared" si="105"/>
        <v>.9649472</v>
      </c>
      <c r="K722" t="str">
        <f t="shared" si="106"/>
        <v>Creighton</v>
      </c>
    </row>
    <row r="723" spans="1:11" x14ac:dyDescent="0.2">
      <c r="A723" t="s">
        <v>1163</v>
      </c>
      <c r="B723">
        <f t="shared" si="99"/>
        <v>1166</v>
      </c>
      <c r="C723">
        <f t="shared" si="100"/>
        <v>1393</v>
      </c>
      <c r="D723" t="str">
        <f t="shared" si="107"/>
        <v>Creighton</v>
      </c>
      <c r="E723" t="str">
        <f t="shared" si="101"/>
        <v>Syracuse</v>
      </c>
      <c r="F723" t="s">
        <v>1164</v>
      </c>
      <c r="G723" t="str">
        <f t="shared" si="102"/>
        <v>0.11972163 0.88027837</v>
      </c>
      <c r="H723">
        <f t="shared" si="103"/>
        <v>11</v>
      </c>
      <c r="I723" t="str">
        <f t="shared" si="104"/>
        <v>0.11972163</v>
      </c>
      <c r="J723" t="str">
        <f t="shared" si="105"/>
        <v>0.880278</v>
      </c>
      <c r="K723" t="str">
        <f t="shared" si="106"/>
        <v>Syracuse</v>
      </c>
    </row>
    <row r="724" spans="1:11" x14ac:dyDescent="0.2">
      <c r="A724" t="s">
        <v>1165</v>
      </c>
      <c r="B724">
        <f t="shared" si="99"/>
        <v>1166</v>
      </c>
      <c r="C724">
        <f t="shared" si="100"/>
        <v>1397</v>
      </c>
      <c r="D724" t="str">
        <f t="shared" si="107"/>
        <v>Creighton</v>
      </c>
      <c r="E724" t="str">
        <f t="shared" si="101"/>
        <v>Tennessee</v>
      </c>
      <c r="F724" t="s">
        <v>1166</v>
      </c>
      <c r="G724" t="str">
        <f t="shared" si="102"/>
        <v>0.03894384 0.96105616</v>
      </c>
      <c r="H724">
        <f t="shared" si="103"/>
        <v>11</v>
      </c>
      <c r="I724" t="str">
        <f t="shared" si="104"/>
        <v>0.03894384</v>
      </c>
      <c r="J724" t="str">
        <f t="shared" si="105"/>
        <v>0.961056</v>
      </c>
      <c r="K724" t="str">
        <f t="shared" si="106"/>
        <v>Tennessee</v>
      </c>
    </row>
    <row r="725" spans="1:11" x14ac:dyDescent="0.2">
      <c r="A725" t="s">
        <v>1167</v>
      </c>
      <c r="B725">
        <f t="shared" si="99"/>
        <v>1166</v>
      </c>
      <c r="C725">
        <f t="shared" si="100"/>
        <v>1400</v>
      </c>
      <c r="D725" t="str">
        <f t="shared" si="107"/>
        <v>Creighton</v>
      </c>
      <c r="E725" t="str">
        <f t="shared" si="101"/>
        <v>Texas</v>
      </c>
      <c r="F725" t="s">
        <v>590</v>
      </c>
      <c r="G725" t="str">
        <f t="shared" si="102"/>
        <v>0.68928071 0.31071929</v>
      </c>
      <c r="H725">
        <f t="shared" si="103"/>
        <v>11</v>
      </c>
      <c r="I725" t="str">
        <f t="shared" si="104"/>
        <v>0.68928071</v>
      </c>
      <c r="J725" t="str">
        <f t="shared" si="105"/>
        <v>0.310719</v>
      </c>
      <c r="K725" t="str">
        <f t="shared" si="106"/>
        <v>Creighton</v>
      </c>
    </row>
    <row r="726" spans="1:11" x14ac:dyDescent="0.2">
      <c r="A726" t="s">
        <v>1168</v>
      </c>
      <c r="B726">
        <f t="shared" si="99"/>
        <v>1166</v>
      </c>
      <c r="C726">
        <f t="shared" si="100"/>
        <v>1403</v>
      </c>
      <c r="D726" t="str">
        <f t="shared" si="107"/>
        <v>Creighton</v>
      </c>
      <c r="E726" t="str">
        <f t="shared" si="101"/>
        <v>Texas Tech</v>
      </c>
      <c r="F726" t="s">
        <v>554</v>
      </c>
      <c r="G726" t="str">
        <f t="shared" si="102"/>
        <v>0.0350528 0.9649472</v>
      </c>
      <c r="H726">
        <f t="shared" si="103"/>
        <v>10</v>
      </c>
      <c r="I726" t="str">
        <f t="shared" si="104"/>
        <v xml:space="preserve">0.0350528 </v>
      </c>
      <c r="J726" t="str">
        <f t="shared" si="105"/>
        <v>.9649472</v>
      </c>
      <c r="K726" t="str">
        <f t="shared" si="106"/>
        <v>Creighton</v>
      </c>
    </row>
    <row r="727" spans="1:11" x14ac:dyDescent="0.2">
      <c r="A727" t="s">
        <v>1169</v>
      </c>
      <c r="B727">
        <f t="shared" si="99"/>
        <v>1166</v>
      </c>
      <c r="C727">
        <f t="shared" si="100"/>
        <v>1411</v>
      </c>
      <c r="D727" t="str">
        <f t="shared" si="107"/>
        <v>Creighton</v>
      </c>
      <c r="E727" t="str">
        <f t="shared" si="101"/>
        <v>TX Southern</v>
      </c>
      <c r="F727" t="s">
        <v>1170</v>
      </c>
      <c r="G727" t="str">
        <f t="shared" si="102"/>
        <v>0.10108272 0.89891728</v>
      </c>
      <c r="H727">
        <f t="shared" si="103"/>
        <v>11</v>
      </c>
      <c r="I727" t="str">
        <f t="shared" si="104"/>
        <v>0.10108272</v>
      </c>
      <c r="J727" t="str">
        <f t="shared" si="105"/>
        <v>0.898917</v>
      </c>
      <c r="K727" t="str">
        <f t="shared" si="106"/>
        <v>TX Southern</v>
      </c>
    </row>
    <row r="728" spans="1:11" x14ac:dyDescent="0.2">
      <c r="A728" t="s">
        <v>1171</v>
      </c>
      <c r="B728">
        <f t="shared" si="99"/>
        <v>1166</v>
      </c>
      <c r="C728">
        <f t="shared" si="100"/>
        <v>1417</v>
      </c>
      <c r="D728" t="str">
        <f t="shared" si="107"/>
        <v>Creighton</v>
      </c>
      <c r="E728" t="str">
        <f t="shared" si="101"/>
        <v>UCLA</v>
      </c>
      <c r="F728" t="s">
        <v>127</v>
      </c>
      <c r="G728" t="str">
        <f t="shared" si="102"/>
        <v>0.11782301 0.88217699</v>
      </c>
      <c r="H728">
        <f t="shared" si="103"/>
        <v>11</v>
      </c>
      <c r="I728" t="str">
        <f t="shared" si="104"/>
        <v>0.11782301</v>
      </c>
      <c r="J728" t="str">
        <f t="shared" si="105"/>
        <v>0.882176</v>
      </c>
      <c r="K728" t="str">
        <f t="shared" si="106"/>
        <v>UCLA</v>
      </c>
    </row>
    <row r="729" spans="1:11" x14ac:dyDescent="0.2">
      <c r="A729" t="s">
        <v>1172</v>
      </c>
      <c r="B729">
        <f t="shared" si="99"/>
        <v>1166</v>
      </c>
      <c r="C729">
        <f t="shared" si="100"/>
        <v>1422</v>
      </c>
      <c r="D729" t="str">
        <f t="shared" si="107"/>
        <v>Creighton</v>
      </c>
      <c r="E729" t="str">
        <f t="shared" si="101"/>
        <v>UNC Greensboro</v>
      </c>
      <c r="F729" t="s">
        <v>1173</v>
      </c>
      <c r="G729" t="str">
        <f t="shared" si="102"/>
        <v>0.1249599 0.8750401</v>
      </c>
      <c r="H729">
        <f t="shared" si="103"/>
        <v>10</v>
      </c>
      <c r="I729" t="str">
        <f t="shared" si="104"/>
        <v xml:space="preserve">0.1249599 </v>
      </c>
      <c r="J729" t="str">
        <f t="shared" si="105"/>
        <v>.8750401</v>
      </c>
      <c r="K729" t="str">
        <f t="shared" si="106"/>
        <v>Creighton</v>
      </c>
    </row>
    <row r="730" spans="1:11" x14ac:dyDescent="0.2">
      <c r="A730" t="s">
        <v>1174</v>
      </c>
      <c r="B730">
        <f t="shared" si="99"/>
        <v>1166</v>
      </c>
      <c r="C730">
        <f t="shared" si="100"/>
        <v>1425</v>
      </c>
      <c r="D730" t="str">
        <f t="shared" si="107"/>
        <v>Creighton</v>
      </c>
      <c r="E730" t="str">
        <f t="shared" si="101"/>
        <v>USC</v>
      </c>
      <c r="F730" t="s">
        <v>1175</v>
      </c>
      <c r="G730" t="str">
        <f t="shared" si="102"/>
        <v>0.34073964 0.65926036</v>
      </c>
      <c r="H730">
        <f t="shared" si="103"/>
        <v>11</v>
      </c>
      <c r="I730" t="str">
        <f t="shared" si="104"/>
        <v>0.34073964</v>
      </c>
      <c r="J730" t="str">
        <f t="shared" si="105"/>
        <v>0.659260</v>
      </c>
      <c r="K730" t="str">
        <f t="shared" si="106"/>
        <v>USC</v>
      </c>
    </row>
    <row r="731" spans="1:11" x14ac:dyDescent="0.2">
      <c r="A731" t="s">
        <v>1176</v>
      </c>
      <c r="B731">
        <f t="shared" si="99"/>
        <v>1166</v>
      </c>
      <c r="C731">
        <f t="shared" si="100"/>
        <v>1429</v>
      </c>
      <c r="D731" t="str">
        <f t="shared" si="107"/>
        <v>Creighton</v>
      </c>
      <c r="E731" t="str">
        <f t="shared" si="101"/>
        <v>Utah St</v>
      </c>
      <c r="F731" t="s">
        <v>616</v>
      </c>
      <c r="G731" t="str">
        <f t="shared" si="102"/>
        <v>0.06101192 0.93898808</v>
      </c>
      <c r="H731">
        <f t="shared" si="103"/>
        <v>11</v>
      </c>
      <c r="I731" t="str">
        <f t="shared" si="104"/>
        <v>0.06101192</v>
      </c>
      <c r="J731" t="str">
        <f t="shared" si="105"/>
        <v>0.938988</v>
      </c>
      <c r="K731" t="str">
        <f t="shared" si="106"/>
        <v>Utah St</v>
      </c>
    </row>
    <row r="732" spans="1:11" x14ac:dyDescent="0.2">
      <c r="A732" t="s">
        <v>1177</v>
      </c>
      <c r="B732">
        <f t="shared" si="99"/>
        <v>1166</v>
      </c>
      <c r="C732">
        <f t="shared" si="100"/>
        <v>1433</v>
      </c>
      <c r="D732" t="str">
        <f t="shared" si="107"/>
        <v>Creighton</v>
      </c>
      <c r="E732" t="str">
        <f t="shared" si="101"/>
        <v>VCU</v>
      </c>
      <c r="F732" t="s">
        <v>142</v>
      </c>
      <c r="G732" t="str">
        <f t="shared" si="102"/>
        <v>0.07340943 0.92659057</v>
      </c>
      <c r="H732">
        <f t="shared" si="103"/>
        <v>11</v>
      </c>
      <c r="I732" t="str">
        <f t="shared" si="104"/>
        <v>0.07340943</v>
      </c>
      <c r="J732" t="str">
        <f t="shared" si="105"/>
        <v>0.926590</v>
      </c>
      <c r="K732" t="str">
        <f t="shared" si="106"/>
        <v>VCU</v>
      </c>
    </row>
    <row r="733" spans="1:11" x14ac:dyDescent="0.2">
      <c r="A733" t="s">
        <v>1178</v>
      </c>
      <c r="B733">
        <f t="shared" si="99"/>
        <v>1166</v>
      </c>
      <c r="C733">
        <f t="shared" si="100"/>
        <v>1437</v>
      </c>
      <c r="D733" t="str">
        <f t="shared" si="107"/>
        <v>Creighton</v>
      </c>
      <c r="E733" t="str">
        <f t="shared" si="101"/>
        <v>Villanova</v>
      </c>
      <c r="F733" t="s">
        <v>1179</v>
      </c>
      <c r="G733" t="str">
        <f t="shared" si="102"/>
        <v>0.57375152 0.42624848</v>
      </c>
      <c r="H733">
        <f t="shared" si="103"/>
        <v>11</v>
      </c>
      <c r="I733" t="str">
        <f t="shared" si="104"/>
        <v>0.57375152</v>
      </c>
      <c r="J733" t="str">
        <f t="shared" si="105"/>
        <v>0.426248</v>
      </c>
      <c r="K733" t="str">
        <f t="shared" si="106"/>
        <v>Creighton</v>
      </c>
    </row>
    <row r="734" spans="1:11" x14ac:dyDescent="0.2">
      <c r="A734" t="s">
        <v>1180</v>
      </c>
      <c r="B734">
        <f t="shared" si="99"/>
        <v>1166</v>
      </c>
      <c r="C734">
        <f t="shared" si="100"/>
        <v>1438</v>
      </c>
      <c r="D734" t="str">
        <f t="shared" si="107"/>
        <v>Creighton</v>
      </c>
      <c r="E734" t="str">
        <f t="shared" si="101"/>
        <v>Virginia</v>
      </c>
      <c r="F734" t="s">
        <v>1181</v>
      </c>
      <c r="G734" t="str">
        <f t="shared" si="102"/>
        <v>0.4753372 0.5246628</v>
      </c>
      <c r="H734">
        <f t="shared" si="103"/>
        <v>10</v>
      </c>
      <c r="I734" t="str">
        <f t="shared" si="104"/>
        <v xml:space="preserve">0.4753372 </v>
      </c>
      <c r="J734" t="str">
        <f t="shared" si="105"/>
        <v>.5246628</v>
      </c>
      <c r="K734" t="str">
        <f t="shared" si="106"/>
        <v>Creighton</v>
      </c>
    </row>
    <row r="735" spans="1:11" x14ac:dyDescent="0.2">
      <c r="A735" t="s">
        <v>1182</v>
      </c>
      <c r="B735">
        <f t="shared" si="99"/>
        <v>1166</v>
      </c>
      <c r="C735">
        <f t="shared" si="100"/>
        <v>1439</v>
      </c>
      <c r="D735" t="str">
        <f t="shared" si="107"/>
        <v>Creighton</v>
      </c>
      <c r="E735" t="str">
        <f t="shared" si="101"/>
        <v>Virginia Tech</v>
      </c>
      <c r="F735" t="s">
        <v>66</v>
      </c>
      <c r="G735" t="str">
        <f t="shared" si="102"/>
        <v>0.08227026 0.91772974</v>
      </c>
      <c r="H735">
        <f t="shared" si="103"/>
        <v>11</v>
      </c>
      <c r="I735" t="str">
        <f t="shared" si="104"/>
        <v>0.08227026</v>
      </c>
      <c r="J735" t="str">
        <f t="shared" si="105"/>
        <v>0.917729</v>
      </c>
      <c r="K735" t="str">
        <f t="shared" si="106"/>
        <v>Virginia Tech</v>
      </c>
    </row>
    <row r="736" spans="1:11" x14ac:dyDescent="0.2">
      <c r="A736" t="s">
        <v>1183</v>
      </c>
      <c r="B736">
        <f t="shared" si="99"/>
        <v>1166</v>
      </c>
      <c r="C736">
        <f t="shared" si="100"/>
        <v>1452</v>
      </c>
      <c r="D736" t="str">
        <f t="shared" si="107"/>
        <v>Creighton</v>
      </c>
      <c r="E736" t="str">
        <f t="shared" si="101"/>
        <v>West Virginia</v>
      </c>
      <c r="F736" t="s">
        <v>474</v>
      </c>
      <c r="G736" t="str">
        <f t="shared" si="102"/>
        <v>0.15078418 0.84921582</v>
      </c>
      <c r="H736">
        <f t="shared" si="103"/>
        <v>11</v>
      </c>
      <c r="I736" t="str">
        <f t="shared" si="104"/>
        <v>0.15078418</v>
      </c>
      <c r="J736" t="str">
        <f t="shared" si="105"/>
        <v>0.849215</v>
      </c>
      <c r="K736" t="str">
        <f t="shared" si="106"/>
        <v>West Virginia</v>
      </c>
    </row>
    <row r="737" spans="1:11" x14ac:dyDescent="0.2">
      <c r="A737" t="s">
        <v>1184</v>
      </c>
      <c r="B737">
        <f t="shared" si="99"/>
        <v>1166</v>
      </c>
      <c r="C737">
        <f t="shared" si="100"/>
        <v>1455</v>
      </c>
      <c r="D737" t="str">
        <f t="shared" si="107"/>
        <v>Creighton</v>
      </c>
      <c r="E737" t="str">
        <f t="shared" si="101"/>
        <v>Wichita St</v>
      </c>
      <c r="F737" t="s">
        <v>230</v>
      </c>
      <c r="G737" t="str">
        <f t="shared" si="102"/>
        <v>0.10271877 0.89728123</v>
      </c>
      <c r="H737">
        <f t="shared" si="103"/>
        <v>11</v>
      </c>
      <c r="I737" t="str">
        <f t="shared" si="104"/>
        <v>0.10271877</v>
      </c>
      <c r="J737" t="str">
        <f t="shared" si="105"/>
        <v>0.897281</v>
      </c>
      <c r="K737" t="str">
        <f t="shared" si="106"/>
        <v>Wichita St</v>
      </c>
    </row>
    <row r="738" spans="1:11" x14ac:dyDescent="0.2">
      <c r="A738" t="s">
        <v>1185</v>
      </c>
      <c r="B738">
        <f t="shared" si="99"/>
        <v>1166</v>
      </c>
      <c r="C738">
        <f t="shared" si="100"/>
        <v>1457</v>
      </c>
      <c r="D738" t="str">
        <f t="shared" si="107"/>
        <v>Creighton</v>
      </c>
      <c r="E738" t="str">
        <f t="shared" si="101"/>
        <v>Winthrop</v>
      </c>
      <c r="F738" t="s">
        <v>1186</v>
      </c>
      <c r="G738" t="str">
        <f t="shared" si="102"/>
        <v>0.11964571 0.88035429</v>
      </c>
      <c r="H738">
        <f t="shared" si="103"/>
        <v>11</v>
      </c>
      <c r="I738" t="str">
        <f t="shared" si="104"/>
        <v>0.11964571</v>
      </c>
      <c r="J738" t="str">
        <f t="shared" si="105"/>
        <v>0.880354</v>
      </c>
      <c r="K738" t="str">
        <f t="shared" si="106"/>
        <v>Winthrop</v>
      </c>
    </row>
    <row r="739" spans="1:11" x14ac:dyDescent="0.2">
      <c r="A739" t="s">
        <v>1187</v>
      </c>
      <c r="B739">
        <f t="shared" si="99"/>
        <v>1166</v>
      </c>
      <c r="C739">
        <f t="shared" si="100"/>
        <v>1458</v>
      </c>
      <c r="D739" t="str">
        <f t="shared" si="107"/>
        <v>Creighton</v>
      </c>
      <c r="E739" t="str">
        <f t="shared" si="101"/>
        <v>Wisconsin</v>
      </c>
      <c r="F739" t="s">
        <v>28</v>
      </c>
      <c r="G739" t="str">
        <f t="shared" si="102"/>
        <v>0.79687353 0.20312647</v>
      </c>
      <c r="H739">
        <f t="shared" si="103"/>
        <v>11</v>
      </c>
      <c r="I739" t="str">
        <f t="shared" si="104"/>
        <v>0.79687353</v>
      </c>
      <c r="J739" t="str">
        <f t="shared" si="105"/>
        <v>0.203126</v>
      </c>
      <c r="K739" t="str">
        <f t="shared" si="106"/>
        <v>Creighton</v>
      </c>
    </row>
    <row r="740" spans="1:11" x14ac:dyDescent="0.2">
      <c r="A740" t="s">
        <v>1188</v>
      </c>
      <c r="B740">
        <f t="shared" si="99"/>
        <v>1179</v>
      </c>
      <c r="C740">
        <f t="shared" si="100"/>
        <v>1180</v>
      </c>
      <c r="D740" t="str">
        <f t="shared" si="107"/>
        <v>Drake</v>
      </c>
      <c r="E740" t="str">
        <f t="shared" si="101"/>
        <v>Drexel</v>
      </c>
      <c r="F740" t="s">
        <v>1189</v>
      </c>
      <c r="G740" t="str">
        <f t="shared" si="102"/>
        <v>0.62095186 0.37904814</v>
      </c>
      <c r="H740">
        <f t="shared" si="103"/>
        <v>11</v>
      </c>
      <c r="I740" t="str">
        <f t="shared" si="104"/>
        <v>0.62095186</v>
      </c>
      <c r="J740" t="str">
        <f t="shared" si="105"/>
        <v>0.379048</v>
      </c>
      <c r="K740" t="str">
        <f t="shared" si="106"/>
        <v>Drake</v>
      </c>
    </row>
    <row r="741" spans="1:11" x14ac:dyDescent="0.2">
      <c r="A741" t="s">
        <v>1190</v>
      </c>
      <c r="B741">
        <f t="shared" si="99"/>
        <v>1179</v>
      </c>
      <c r="C741">
        <f t="shared" si="100"/>
        <v>1186</v>
      </c>
      <c r="D741" t="str">
        <f t="shared" si="107"/>
        <v>Drake</v>
      </c>
      <c r="E741" t="str">
        <f t="shared" si="101"/>
        <v>E Washington</v>
      </c>
      <c r="F741" t="s">
        <v>1191</v>
      </c>
      <c r="G741" t="str">
        <f t="shared" si="102"/>
        <v>0.53694277 0.46305723</v>
      </c>
      <c r="H741">
        <f t="shared" si="103"/>
        <v>11</v>
      </c>
      <c r="I741" t="str">
        <f t="shared" si="104"/>
        <v>0.53694277</v>
      </c>
      <c r="J741" t="str">
        <f t="shared" si="105"/>
        <v>0.463057</v>
      </c>
      <c r="K741" t="str">
        <f t="shared" si="106"/>
        <v>Drake</v>
      </c>
    </row>
    <row r="742" spans="1:11" x14ac:dyDescent="0.2">
      <c r="A742" t="s">
        <v>1192</v>
      </c>
      <c r="B742">
        <f t="shared" si="99"/>
        <v>1179</v>
      </c>
      <c r="C742">
        <f t="shared" si="100"/>
        <v>1196</v>
      </c>
      <c r="D742" t="str">
        <f t="shared" si="107"/>
        <v>Drake</v>
      </c>
      <c r="E742" t="str">
        <f t="shared" si="101"/>
        <v>Florida</v>
      </c>
      <c r="F742" t="s">
        <v>78</v>
      </c>
      <c r="G742" t="str">
        <f t="shared" si="102"/>
        <v>0.91065771 0.08934229</v>
      </c>
      <c r="H742">
        <f t="shared" si="103"/>
        <v>11</v>
      </c>
      <c r="I742" t="str">
        <f t="shared" si="104"/>
        <v>0.91065771</v>
      </c>
      <c r="J742" t="str">
        <f t="shared" si="105"/>
        <v>0.089342</v>
      </c>
      <c r="K742" t="str">
        <f t="shared" si="106"/>
        <v>Drake</v>
      </c>
    </row>
    <row r="743" spans="1:11" x14ac:dyDescent="0.2">
      <c r="A743" t="s">
        <v>1193</v>
      </c>
      <c r="B743">
        <f t="shared" si="99"/>
        <v>1179</v>
      </c>
      <c r="C743">
        <f t="shared" si="100"/>
        <v>1199</v>
      </c>
      <c r="D743" t="str">
        <f t="shared" si="107"/>
        <v>Drake</v>
      </c>
      <c r="E743" t="str">
        <f t="shared" si="101"/>
        <v>Florida St</v>
      </c>
      <c r="F743" t="s">
        <v>1194</v>
      </c>
      <c r="G743" t="str">
        <f t="shared" si="102"/>
        <v>0.96376834 0.03623166</v>
      </c>
      <c r="H743">
        <f t="shared" si="103"/>
        <v>11</v>
      </c>
      <c r="I743" t="str">
        <f t="shared" si="104"/>
        <v>0.96376834</v>
      </c>
      <c r="J743" t="str">
        <f t="shared" si="105"/>
        <v>0.036231</v>
      </c>
      <c r="K743" t="str">
        <f t="shared" si="106"/>
        <v>Drake</v>
      </c>
    </row>
    <row r="744" spans="1:11" x14ac:dyDescent="0.2">
      <c r="A744" t="s">
        <v>1195</v>
      </c>
      <c r="B744">
        <f t="shared" si="99"/>
        <v>1179</v>
      </c>
      <c r="C744">
        <f t="shared" si="100"/>
        <v>1207</v>
      </c>
      <c r="D744" t="str">
        <f t="shared" si="107"/>
        <v>Drake</v>
      </c>
      <c r="E744" t="str">
        <f t="shared" si="101"/>
        <v>Georgetown</v>
      </c>
      <c r="F744" t="s">
        <v>1196</v>
      </c>
      <c r="G744" t="str">
        <f t="shared" si="102"/>
        <v>0.98754475 0.01245525</v>
      </c>
      <c r="H744">
        <f t="shared" si="103"/>
        <v>11</v>
      </c>
      <c r="I744" t="str">
        <f t="shared" si="104"/>
        <v>0.98754475</v>
      </c>
      <c r="J744" t="str">
        <f t="shared" si="105"/>
        <v>0.012455</v>
      </c>
      <c r="K744" t="str">
        <f t="shared" si="106"/>
        <v>Drake</v>
      </c>
    </row>
    <row r="745" spans="1:11" x14ac:dyDescent="0.2">
      <c r="A745" t="s">
        <v>1197</v>
      </c>
      <c r="B745">
        <f t="shared" si="99"/>
        <v>1179</v>
      </c>
      <c r="C745">
        <f t="shared" si="100"/>
        <v>1210</v>
      </c>
      <c r="D745" t="str">
        <f t="shared" si="107"/>
        <v>Drake</v>
      </c>
      <c r="E745" t="str">
        <f t="shared" si="101"/>
        <v>Georgia Tech</v>
      </c>
      <c r="F745" t="s">
        <v>1198</v>
      </c>
      <c r="G745" t="str">
        <f t="shared" si="102"/>
        <v>0.99630691 0.00369309</v>
      </c>
      <c r="H745">
        <f t="shared" si="103"/>
        <v>11</v>
      </c>
      <c r="I745" t="str">
        <f t="shared" si="104"/>
        <v>0.99630691</v>
      </c>
      <c r="J745" t="str">
        <f t="shared" si="105"/>
        <v>0.003693</v>
      </c>
      <c r="K745" t="str">
        <f t="shared" si="106"/>
        <v>Drake</v>
      </c>
    </row>
    <row r="746" spans="1:11" x14ac:dyDescent="0.2">
      <c r="A746" t="s">
        <v>1199</v>
      </c>
      <c r="B746">
        <f t="shared" si="99"/>
        <v>1179</v>
      </c>
      <c r="C746">
        <f t="shared" si="100"/>
        <v>1211</v>
      </c>
      <c r="D746" t="str">
        <f t="shared" si="107"/>
        <v>Drake</v>
      </c>
      <c r="E746" t="str">
        <f t="shared" si="101"/>
        <v>Gonzaga</v>
      </c>
      <c r="F746" t="s">
        <v>246</v>
      </c>
      <c r="G746" t="str">
        <f t="shared" si="102"/>
        <v>0.97269929 0.02730071</v>
      </c>
      <c r="H746">
        <f t="shared" si="103"/>
        <v>11</v>
      </c>
      <c r="I746" t="str">
        <f t="shared" si="104"/>
        <v>0.97269929</v>
      </c>
      <c r="J746" t="str">
        <f t="shared" si="105"/>
        <v>0.027300</v>
      </c>
      <c r="K746" t="str">
        <f t="shared" si="106"/>
        <v>Drake</v>
      </c>
    </row>
    <row r="747" spans="1:11" x14ac:dyDescent="0.2">
      <c r="A747" t="s">
        <v>1200</v>
      </c>
      <c r="B747">
        <f t="shared" si="99"/>
        <v>1179</v>
      </c>
      <c r="C747">
        <f t="shared" si="100"/>
        <v>1213</v>
      </c>
      <c r="D747" t="str">
        <f t="shared" si="107"/>
        <v>Drake</v>
      </c>
      <c r="E747" t="str">
        <f t="shared" si="101"/>
        <v>Grand Canyon</v>
      </c>
      <c r="F747" t="s">
        <v>1201</v>
      </c>
      <c r="G747" t="str">
        <f t="shared" si="102"/>
        <v>0.1014553 0.8985447</v>
      </c>
      <c r="H747">
        <f t="shared" si="103"/>
        <v>10</v>
      </c>
      <c r="I747" t="str">
        <f t="shared" si="104"/>
        <v xml:space="preserve">0.1014553 </v>
      </c>
      <c r="J747" t="str">
        <f t="shared" si="105"/>
        <v>.8985447</v>
      </c>
      <c r="K747" t="str">
        <f t="shared" si="106"/>
        <v>Drake</v>
      </c>
    </row>
    <row r="748" spans="1:11" x14ac:dyDescent="0.2">
      <c r="A748" t="s">
        <v>1202</v>
      </c>
      <c r="B748">
        <f t="shared" si="99"/>
        <v>1179</v>
      </c>
      <c r="C748">
        <f t="shared" si="100"/>
        <v>1216</v>
      </c>
      <c r="D748" t="str">
        <f t="shared" si="107"/>
        <v>Drake</v>
      </c>
      <c r="E748" t="str">
        <f t="shared" si="101"/>
        <v>Hartford</v>
      </c>
      <c r="F748" t="s">
        <v>400</v>
      </c>
      <c r="G748" t="str">
        <f t="shared" si="102"/>
        <v>0.66752165 0.33247835</v>
      </c>
      <c r="H748">
        <f t="shared" si="103"/>
        <v>11</v>
      </c>
      <c r="I748" t="str">
        <f t="shared" si="104"/>
        <v>0.66752165</v>
      </c>
      <c r="J748" t="str">
        <f t="shared" si="105"/>
        <v>0.332478</v>
      </c>
      <c r="K748" t="str">
        <f t="shared" si="106"/>
        <v>Drake</v>
      </c>
    </row>
    <row r="749" spans="1:11" x14ac:dyDescent="0.2">
      <c r="A749" t="s">
        <v>1203</v>
      </c>
      <c r="B749">
        <f t="shared" si="99"/>
        <v>1179</v>
      </c>
      <c r="C749">
        <f t="shared" si="100"/>
        <v>1222</v>
      </c>
      <c r="D749" t="str">
        <f t="shared" si="107"/>
        <v>Drake</v>
      </c>
      <c r="E749" t="str">
        <f t="shared" si="101"/>
        <v>Houston</v>
      </c>
      <c r="F749" t="s">
        <v>1204</v>
      </c>
      <c r="G749" t="str">
        <f t="shared" si="102"/>
        <v>0.94383811 0.05616189</v>
      </c>
      <c r="H749">
        <f t="shared" si="103"/>
        <v>11</v>
      </c>
      <c r="I749" t="str">
        <f t="shared" si="104"/>
        <v>0.94383811</v>
      </c>
      <c r="J749" t="str">
        <f t="shared" si="105"/>
        <v>0.056161</v>
      </c>
      <c r="K749" t="str">
        <f t="shared" si="106"/>
        <v>Drake</v>
      </c>
    </row>
    <row r="750" spans="1:11" x14ac:dyDescent="0.2">
      <c r="A750" t="s">
        <v>1205</v>
      </c>
      <c r="B750">
        <f t="shared" si="99"/>
        <v>1179</v>
      </c>
      <c r="C750">
        <f t="shared" si="100"/>
        <v>1228</v>
      </c>
      <c r="D750" t="str">
        <f t="shared" si="107"/>
        <v>Drake</v>
      </c>
      <c r="E750" t="str">
        <f t="shared" si="101"/>
        <v>Illinois</v>
      </c>
      <c r="F750" t="s">
        <v>1206</v>
      </c>
      <c r="G750" t="str">
        <f t="shared" si="102"/>
        <v>0.90418125 0.09581875</v>
      </c>
      <c r="H750">
        <f t="shared" si="103"/>
        <v>11</v>
      </c>
      <c r="I750" t="str">
        <f t="shared" si="104"/>
        <v>0.90418125</v>
      </c>
      <c r="J750" t="str">
        <f t="shared" si="105"/>
        <v>0.095818</v>
      </c>
      <c r="K750" t="str">
        <f t="shared" si="106"/>
        <v>Drake</v>
      </c>
    </row>
    <row r="751" spans="1:11" x14ac:dyDescent="0.2">
      <c r="A751" t="s">
        <v>1207</v>
      </c>
      <c r="B751">
        <f t="shared" si="99"/>
        <v>1179</v>
      </c>
      <c r="C751">
        <f t="shared" si="100"/>
        <v>1233</v>
      </c>
      <c r="D751" t="str">
        <f t="shared" si="107"/>
        <v>Drake</v>
      </c>
      <c r="E751" t="str">
        <f t="shared" si="101"/>
        <v>Iona</v>
      </c>
      <c r="F751" t="s">
        <v>413</v>
      </c>
      <c r="G751" t="str">
        <f t="shared" si="102"/>
        <v>0.52239909 0.47760091</v>
      </c>
      <c r="H751">
        <f t="shared" si="103"/>
        <v>11</v>
      </c>
      <c r="I751" t="str">
        <f t="shared" si="104"/>
        <v>0.52239909</v>
      </c>
      <c r="J751" t="str">
        <f t="shared" si="105"/>
        <v>0.477600</v>
      </c>
      <c r="K751" t="str">
        <f t="shared" si="106"/>
        <v>Drake</v>
      </c>
    </row>
    <row r="752" spans="1:11" x14ac:dyDescent="0.2">
      <c r="A752" t="s">
        <v>1208</v>
      </c>
      <c r="B752">
        <f t="shared" si="99"/>
        <v>1179</v>
      </c>
      <c r="C752">
        <f t="shared" si="100"/>
        <v>1234</v>
      </c>
      <c r="D752" t="str">
        <f t="shared" si="107"/>
        <v>Drake</v>
      </c>
      <c r="E752" t="str">
        <f t="shared" si="101"/>
        <v>Iowa</v>
      </c>
      <c r="F752" t="s">
        <v>246</v>
      </c>
      <c r="G752" t="str">
        <f t="shared" si="102"/>
        <v>0.97269929 0.02730071</v>
      </c>
      <c r="H752">
        <f t="shared" si="103"/>
        <v>11</v>
      </c>
      <c r="I752" t="str">
        <f t="shared" si="104"/>
        <v>0.97269929</v>
      </c>
      <c r="J752" t="str">
        <f t="shared" si="105"/>
        <v>0.027300</v>
      </c>
      <c r="K752" t="str">
        <f t="shared" si="106"/>
        <v>Drake</v>
      </c>
    </row>
    <row r="753" spans="1:11" x14ac:dyDescent="0.2">
      <c r="A753" t="s">
        <v>1209</v>
      </c>
      <c r="B753">
        <f t="shared" si="99"/>
        <v>1179</v>
      </c>
      <c r="C753">
        <f t="shared" si="100"/>
        <v>1242</v>
      </c>
      <c r="D753" t="str">
        <f t="shared" si="107"/>
        <v>Drake</v>
      </c>
      <c r="E753" t="str">
        <f t="shared" si="101"/>
        <v>Kansas</v>
      </c>
      <c r="F753" t="s">
        <v>843</v>
      </c>
      <c r="G753" t="str">
        <f t="shared" si="102"/>
        <v>0.99711254 0.00288746</v>
      </c>
      <c r="H753">
        <f t="shared" si="103"/>
        <v>11</v>
      </c>
      <c r="I753" t="str">
        <f t="shared" si="104"/>
        <v>0.99711254</v>
      </c>
      <c r="J753" t="str">
        <f t="shared" si="105"/>
        <v>0.002887</v>
      </c>
      <c r="K753" t="str">
        <f t="shared" si="106"/>
        <v>Drake</v>
      </c>
    </row>
    <row r="754" spans="1:11" x14ac:dyDescent="0.2">
      <c r="A754" t="s">
        <v>1210</v>
      </c>
      <c r="B754">
        <f t="shared" si="99"/>
        <v>1179</v>
      </c>
      <c r="C754">
        <f t="shared" si="100"/>
        <v>1251</v>
      </c>
      <c r="D754" t="str">
        <f t="shared" si="107"/>
        <v>Drake</v>
      </c>
      <c r="E754" t="str">
        <f t="shared" si="101"/>
        <v>Liberty</v>
      </c>
      <c r="F754" t="s">
        <v>1211</v>
      </c>
      <c r="G754" t="str">
        <f t="shared" si="102"/>
        <v>0.0462924 0.9537076</v>
      </c>
      <c r="H754">
        <f t="shared" si="103"/>
        <v>10</v>
      </c>
      <c r="I754" t="str">
        <f t="shared" si="104"/>
        <v xml:space="preserve">0.0462924 </v>
      </c>
      <c r="J754" t="str">
        <f t="shared" si="105"/>
        <v>.9537076</v>
      </c>
      <c r="K754" t="str">
        <f t="shared" si="106"/>
        <v>Drake</v>
      </c>
    </row>
    <row r="755" spans="1:11" x14ac:dyDescent="0.2">
      <c r="A755" t="s">
        <v>1212</v>
      </c>
      <c r="B755">
        <f t="shared" si="99"/>
        <v>1179</v>
      </c>
      <c r="C755">
        <f t="shared" si="100"/>
        <v>1260</v>
      </c>
      <c r="D755" t="str">
        <f t="shared" si="107"/>
        <v>Drake</v>
      </c>
      <c r="E755" t="str">
        <f t="shared" si="101"/>
        <v>Loyola-Chicago</v>
      </c>
      <c r="F755" t="s">
        <v>1213</v>
      </c>
      <c r="G755" t="str">
        <f t="shared" si="102"/>
        <v>0.97890341 0.02109659</v>
      </c>
      <c r="H755">
        <f t="shared" si="103"/>
        <v>11</v>
      </c>
      <c r="I755" t="str">
        <f t="shared" si="104"/>
        <v>0.97890341</v>
      </c>
      <c r="J755" t="str">
        <f t="shared" si="105"/>
        <v>0.021096</v>
      </c>
      <c r="K755" t="str">
        <f t="shared" si="106"/>
        <v>Drake</v>
      </c>
    </row>
    <row r="756" spans="1:11" x14ac:dyDescent="0.2">
      <c r="A756" t="s">
        <v>1214</v>
      </c>
      <c r="B756">
        <f t="shared" si="99"/>
        <v>1179</v>
      </c>
      <c r="C756">
        <f t="shared" si="100"/>
        <v>1261</v>
      </c>
      <c r="D756" t="str">
        <f t="shared" si="107"/>
        <v>Drake</v>
      </c>
      <c r="E756" t="str">
        <f t="shared" si="101"/>
        <v>LSU</v>
      </c>
      <c r="F756" t="s">
        <v>1215</v>
      </c>
      <c r="G756" t="str">
        <f t="shared" si="102"/>
        <v>0.96828015 0.03171985</v>
      </c>
      <c r="H756">
        <f t="shared" si="103"/>
        <v>11</v>
      </c>
      <c r="I756" t="str">
        <f t="shared" si="104"/>
        <v>0.96828015</v>
      </c>
      <c r="J756" t="str">
        <f t="shared" si="105"/>
        <v>0.031719</v>
      </c>
      <c r="K756" t="str">
        <f t="shared" si="106"/>
        <v>Drake</v>
      </c>
    </row>
    <row r="757" spans="1:11" x14ac:dyDescent="0.2">
      <c r="A757" t="s">
        <v>1216</v>
      </c>
      <c r="B757">
        <f t="shared" si="99"/>
        <v>1179</v>
      </c>
      <c r="C757">
        <f t="shared" si="100"/>
        <v>1268</v>
      </c>
      <c r="D757" t="str">
        <f t="shared" si="107"/>
        <v>Drake</v>
      </c>
      <c r="E757" t="str">
        <f t="shared" si="101"/>
        <v>Maryland</v>
      </c>
      <c r="F757" t="s">
        <v>1217</v>
      </c>
      <c r="G757" t="str">
        <f t="shared" si="102"/>
        <v>0.99539432 0.00460568</v>
      </c>
      <c r="H757">
        <f t="shared" si="103"/>
        <v>11</v>
      </c>
      <c r="I757" t="str">
        <f t="shared" si="104"/>
        <v>0.99539432</v>
      </c>
      <c r="J757" t="str">
        <f t="shared" si="105"/>
        <v>0.004605</v>
      </c>
      <c r="K757" t="str">
        <f t="shared" si="106"/>
        <v>Drake</v>
      </c>
    </row>
    <row r="758" spans="1:11" x14ac:dyDescent="0.2">
      <c r="A758" t="s">
        <v>1218</v>
      </c>
      <c r="B758">
        <f t="shared" si="99"/>
        <v>1179</v>
      </c>
      <c r="C758">
        <f t="shared" si="100"/>
        <v>1276</v>
      </c>
      <c r="D758" t="str">
        <f t="shared" si="107"/>
        <v>Drake</v>
      </c>
      <c r="E758" t="str">
        <f t="shared" si="101"/>
        <v>Michigan</v>
      </c>
      <c r="F758" t="s">
        <v>1219</v>
      </c>
      <c r="G758" t="str">
        <f t="shared" si="102"/>
        <v>0.78353367 0.21646633</v>
      </c>
      <c r="H758">
        <f t="shared" si="103"/>
        <v>11</v>
      </c>
      <c r="I758" t="str">
        <f t="shared" si="104"/>
        <v>0.78353367</v>
      </c>
      <c r="J758" t="str">
        <f t="shared" si="105"/>
        <v>0.216466</v>
      </c>
      <c r="K758" t="str">
        <f t="shared" si="106"/>
        <v>Drake</v>
      </c>
    </row>
    <row r="759" spans="1:11" x14ac:dyDescent="0.2">
      <c r="A759" t="s">
        <v>1220</v>
      </c>
      <c r="B759">
        <f t="shared" si="99"/>
        <v>1179</v>
      </c>
      <c r="C759">
        <f t="shared" si="100"/>
        <v>1277</v>
      </c>
      <c r="D759" t="str">
        <f t="shared" si="107"/>
        <v>Drake</v>
      </c>
      <c r="E759" t="str">
        <f t="shared" si="101"/>
        <v>Michigan St</v>
      </c>
      <c r="F759" t="s">
        <v>1221</v>
      </c>
      <c r="G759" t="str">
        <f t="shared" si="102"/>
        <v>0.64437119 0.35562881</v>
      </c>
      <c r="H759">
        <f t="shared" si="103"/>
        <v>11</v>
      </c>
      <c r="I759" t="str">
        <f t="shared" si="104"/>
        <v>0.64437119</v>
      </c>
      <c r="J759" t="str">
        <f t="shared" si="105"/>
        <v>0.355628</v>
      </c>
      <c r="K759" t="str">
        <f t="shared" si="106"/>
        <v>Drake</v>
      </c>
    </row>
    <row r="760" spans="1:11" x14ac:dyDescent="0.2">
      <c r="A760" t="s">
        <v>1222</v>
      </c>
      <c r="B760">
        <f t="shared" si="99"/>
        <v>1179</v>
      </c>
      <c r="C760">
        <f t="shared" si="100"/>
        <v>1281</v>
      </c>
      <c r="D760" t="str">
        <f t="shared" si="107"/>
        <v>Drake</v>
      </c>
      <c r="E760" t="str">
        <f t="shared" si="101"/>
        <v>Missouri</v>
      </c>
      <c r="F760" t="s">
        <v>784</v>
      </c>
      <c r="G760" t="str">
        <f t="shared" si="102"/>
        <v>0.94771844 0.05228156</v>
      </c>
      <c r="H760">
        <f t="shared" si="103"/>
        <v>11</v>
      </c>
      <c r="I760" t="str">
        <f t="shared" si="104"/>
        <v>0.94771844</v>
      </c>
      <c r="J760" t="str">
        <f t="shared" si="105"/>
        <v>0.052281</v>
      </c>
      <c r="K760" t="str">
        <f t="shared" si="106"/>
        <v>Drake</v>
      </c>
    </row>
    <row r="761" spans="1:11" x14ac:dyDescent="0.2">
      <c r="A761" t="s">
        <v>1223</v>
      </c>
      <c r="B761">
        <f t="shared" si="99"/>
        <v>1179</v>
      </c>
      <c r="C761">
        <f t="shared" si="100"/>
        <v>1287</v>
      </c>
      <c r="D761" t="str">
        <f t="shared" si="107"/>
        <v>Drake</v>
      </c>
      <c r="E761" t="str">
        <f t="shared" si="101"/>
        <v>Morehead St</v>
      </c>
      <c r="F761" t="s">
        <v>1224</v>
      </c>
      <c r="G761" t="str">
        <f t="shared" si="102"/>
        <v>0.03885057 0.96114943</v>
      </c>
      <c r="H761">
        <f t="shared" si="103"/>
        <v>11</v>
      </c>
      <c r="I761" t="str">
        <f t="shared" si="104"/>
        <v>0.03885057</v>
      </c>
      <c r="J761" t="str">
        <f t="shared" si="105"/>
        <v>0.961149</v>
      </c>
      <c r="K761" t="str">
        <f t="shared" si="106"/>
        <v>Morehead St</v>
      </c>
    </row>
    <row r="762" spans="1:11" x14ac:dyDescent="0.2">
      <c r="A762" t="s">
        <v>1225</v>
      </c>
      <c r="B762">
        <f t="shared" si="99"/>
        <v>1179</v>
      </c>
      <c r="C762">
        <f t="shared" si="100"/>
        <v>1291</v>
      </c>
      <c r="D762" t="str">
        <f t="shared" si="107"/>
        <v>Drake</v>
      </c>
      <c r="E762" t="str">
        <f t="shared" si="101"/>
        <v>Mt St Mary's</v>
      </c>
      <c r="F762" t="s">
        <v>1226</v>
      </c>
      <c r="G762" t="str">
        <f t="shared" si="102"/>
        <v>0.09351391 0.90648609</v>
      </c>
      <c r="H762">
        <f t="shared" si="103"/>
        <v>11</v>
      </c>
      <c r="I762" t="str">
        <f t="shared" si="104"/>
        <v>0.09351391</v>
      </c>
      <c r="J762" t="str">
        <f t="shared" si="105"/>
        <v>0.906486</v>
      </c>
      <c r="K762" t="str">
        <f t="shared" si="106"/>
        <v>Mt St Mary's</v>
      </c>
    </row>
    <row r="763" spans="1:11" x14ac:dyDescent="0.2">
      <c r="A763" t="s">
        <v>1227</v>
      </c>
      <c r="B763">
        <f t="shared" si="99"/>
        <v>1179</v>
      </c>
      <c r="C763">
        <f t="shared" si="100"/>
        <v>1313</v>
      </c>
      <c r="D763" t="str">
        <f t="shared" si="107"/>
        <v>Drake</v>
      </c>
      <c r="E763" t="str">
        <f t="shared" si="101"/>
        <v>Norfolk St</v>
      </c>
      <c r="F763" t="s">
        <v>1228</v>
      </c>
      <c r="G763" t="str">
        <f t="shared" si="102"/>
        <v>0.49585817 0.50414183</v>
      </c>
      <c r="H763">
        <f t="shared" si="103"/>
        <v>11</v>
      </c>
      <c r="I763" t="str">
        <f t="shared" si="104"/>
        <v>0.49585817</v>
      </c>
      <c r="J763" t="str">
        <f t="shared" si="105"/>
        <v>0.504141</v>
      </c>
      <c r="K763" t="str">
        <f t="shared" si="106"/>
        <v>Norfolk St</v>
      </c>
    </row>
    <row r="764" spans="1:11" x14ac:dyDescent="0.2">
      <c r="A764" t="s">
        <v>1229</v>
      </c>
      <c r="B764">
        <f t="shared" si="99"/>
        <v>1179</v>
      </c>
      <c r="C764">
        <f t="shared" si="100"/>
        <v>1314</v>
      </c>
      <c r="D764" t="str">
        <f t="shared" si="107"/>
        <v>Drake</v>
      </c>
      <c r="E764" t="str">
        <f t="shared" si="101"/>
        <v>North Carolina</v>
      </c>
      <c r="F764" t="s">
        <v>1230</v>
      </c>
      <c r="G764" t="str">
        <f t="shared" si="102"/>
        <v>0.76803906 0.23196094</v>
      </c>
      <c r="H764">
        <f t="shared" si="103"/>
        <v>11</v>
      </c>
      <c r="I764" t="str">
        <f t="shared" si="104"/>
        <v>0.76803906</v>
      </c>
      <c r="J764" t="str">
        <f t="shared" si="105"/>
        <v>0.231960</v>
      </c>
      <c r="K764" t="str">
        <f t="shared" si="106"/>
        <v>Drake</v>
      </c>
    </row>
    <row r="765" spans="1:11" x14ac:dyDescent="0.2">
      <c r="A765" t="s">
        <v>1231</v>
      </c>
      <c r="B765">
        <f t="shared" si="99"/>
        <v>1179</v>
      </c>
      <c r="C765">
        <f t="shared" si="100"/>
        <v>1317</v>
      </c>
      <c r="D765" t="str">
        <f t="shared" si="107"/>
        <v>Drake</v>
      </c>
      <c r="E765" t="str">
        <f t="shared" si="101"/>
        <v>North Texas</v>
      </c>
      <c r="F765" t="s">
        <v>1232</v>
      </c>
      <c r="G765" t="str">
        <f t="shared" si="102"/>
        <v>0.4661121 0.5338879</v>
      </c>
      <c r="H765">
        <f t="shared" si="103"/>
        <v>10</v>
      </c>
      <c r="I765" t="str">
        <f t="shared" si="104"/>
        <v xml:space="preserve">0.4661121 </v>
      </c>
      <c r="J765" t="str">
        <f t="shared" si="105"/>
        <v>.5338879</v>
      </c>
      <c r="K765" t="str">
        <f t="shared" si="106"/>
        <v>Drake</v>
      </c>
    </row>
    <row r="766" spans="1:11" x14ac:dyDescent="0.2">
      <c r="A766" t="s">
        <v>1233</v>
      </c>
      <c r="B766">
        <f t="shared" si="99"/>
        <v>1179</v>
      </c>
      <c r="C766">
        <f t="shared" si="100"/>
        <v>1325</v>
      </c>
      <c r="D766" t="str">
        <f t="shared" si="107"/>
        <v>Drake</v>
      </c>
      <c r="E766" t="str">
        <f t="shared" si="101"/>
        <v>Ohio</v>
      </c>
      <c r="F766" t="s">
        <v>960</v>
      </c>
      <c r="G766" t="str">
        <f t="shared" si="102"/>
        <v>0.40779859 0.59220141</v>
      </c>
      <c r="H766">
        <f t="shared" si="103"/>
        <v>11</v>
      </c>
      <c r="I766" t="str">
        <f t="shared" si="104"/>
        <v>0.40779859</v>
      </c>
      <c r="J766" t="str">
        <f t="shared" si="105"/>
        <v>0.592201</v>
      </c>
      <c r="K766" t="str">
        <f t="shared" si="106"/>
        <v>Ohio</v>
      </c>
    </row>
    <row r="767" spans="1:11" x14ac:dyDescent="0.2">
      <c r="A767" t="s">
        <v>1234</v>
      </c>
      <c r="B767">
        <f t="shared" si="99"/>
        <v>1179</v>
      </c>
      <c r="C767">
        <f t="shared" si="100"/>
        <v>1326</v>
      </c>
      <c r="D767" t="str">
        <f t="shared" si="107"/>
        <v>Drake</v>
      </c>
      <c r="E767" t="str">
        <f t="shared" si="101"/>
        <v>Ohio St</v>
      </c>
      <c r="F767" t="s">
        <v>1235</v>
      </c>
      <c r="G767" t="str">
        <f t="shared" si="102"/>
        <v>0.93535393 0.06464607</v>
      </c>
      <c r="H767">
        <f t="shared" si="103"/>
        <v>11</v>
      </c>
      <c r="I767" t="str">
        <f t="shared" si="104"/>
        <v>0.93535393</v>
      </c>
      <c r="J767" t="str">
        <f t="shared" si="105"/>
        <v>0.064646</v>
      </c>
      <c r="K767" t="str">
        <f t="shared" si="106"/>
        <v>Drake</v>
      </c>
    </row>
    <row r="768" spans="1:11" x14ac:dyDescent="0.2">
      <c r="A768" t="s">
        <v>1236</v>
      </c>
      <c r="B768">
        <f t="shared" si="99"/>
        <v>1179</v>
      </c>
      <c r="C768">
        <f t="shared" si="100"/>
        <v>1328</v>
      </c>
      <c r="D768" t="str">
        <f t="shared" si="107"/>
        <v>Drake</v>
      </c>
      <c r="E768" t="str">
        <f t="shared" si="101"/>
        <v>Oklahoma</v>
      </c>
      <c r="F768" t="s">
        <v>843</v>
      </c>
      <c r="G768" t="str">
        <f t="shared" si="102"/>
        <v>0.99711254 0.00288746</v>
      </c>
      <c r="H768">
        <f t="shared" si="103"/>
        <v>11</v>
      </c>
      <c r="I768" t="str">
        <f t="shared" si="104"/>
        <v>0.99711254</v>
      </c>
      <c r="J768" t="str">
        <f t="shared" si="105"/>
        <v>0.002887</v>
      </c>
      <c r="K768" t="str">
        <f t="shared" si="106"/>
        <v>Drake</v>
      </c>
    </row>
    <row r="769" spans="1:11" x14ac:dyDescent="0.2">
      <c r="A769" t="s">
        <v>1237</v>
      </c>
      <c r="B769">
        <f t="shared" si="99"/>
        <v>1179</v>
      </c>
      <c r="C769">
        <f t="shared" si="100"/>
        <v>1329</v>
      </c>
      <c r="D769" t="str">
        <f t="shared" si="107"/>
        <v>Drake</v>
      </c>
      <c r="E769" t="str">
        <f t="shared" si="101"/>
        <v>Oklahoma St</v>
      </c>
      <c r="F769" t="s">
        <v>1238</v>
      </c>
      <c r="G769" t="str">
        <f t="shared" si="102"/>
        <v>0.98990118 0.01009882</v>
      </c>
      <c r="H769">
        <f t="shared" si="103"/>
        <v>11</v>
      </c>
      <c r="I769" t="str">
        <f t="shared" si="104"/>
        <v>0.98990118</v>
      </c>
      <c r="J769" t="str">
        <f t="shared" si="105"/>
        <v>0.010098</v>
      </c>
      <c r="K769" t="str">
        <f t="shared" si="106"/>
        <v>Drake</v>
      </c>
    </row>
    <row r="770" spans="1:11" x14ac:dyDescent="0.2">
      <c r="A770" t="s">
        <v>1239</v>
      </c>
      <c r="B770">
        <f t="shared" si="99"/>
        <v>1179</v>
      </c>
      <c r="C770">
        <f t="shared" si="100"/>
        <v>1331</v>
      </c>
      <c r="D770" t="str">
        <f t="shared" si="107"/>
        <v>Drake</v>
      </c>
      <c r="E770" t="str">
        <f t="shared" si="101"/>
        <v>Oral Roberts</v>
      </c>
      <c r="F770" t="s">
        <v>1240</v>
      </c>
      <c r="G770" t="str">
        <f t="shared" si="102"/>
        <v>0.57353139 0.42646861</v>
      </c>
      <c r="H770">
        <f t="shared" si="103"/>
        <v>11</v>
      </c>
      <c r="I770" t="str">
        <f t="shared" si="104"/>
        <v>0.57353139</v>
      </c>
      <c r="J770" t="str">
        <f t="shared" si="105"/>
        <v>0.426468</v>
      </c>
      <c r="K770" t="str">
        <f t="shared" si="106"/>
        <v>Drake</v>
      </c>
    </row>
    <row r="771" spans="1:11" x14ac:dyDescent="0.2">
      <c r="A771" t="s">
        <v>1241</v>
      </c>
      <c r="B771">
        <f t="shared" ref="B771:B834" si="108">INT(MID(A771,6,4))</f>
        <v>1179</v>
      </c>
      <c r="C771">
        <f t="shared" ref="C771:C834" si="109">INT(MID(A771,11,4))</f>
        <v>1332</v>
      </c>
      <c r="D771" t="str">
        <f t="shared" si="107"/>
        <v>Drake</v>
      </c>
      <c r="E771" t="str">
        <f t="shared" ref="E771:E834" si="110">INDEX($M$3:$M$373,MATCH(C771,$L$3:$L$373))</f>
        <v>Oregon</v>
      </c>
      <c r="F771" t="s">
        <v>1242</v>
      </c>
      <c r="G771" t="str">
        <f t="shared" ref="G771:G834" si="111">REPLACE(LEFT(F771,LEN(F771)-2),1,2,"")</f>
        <v>0.99743371 0.00256629</v>
      </c>
      <c r="H771">
        <f t="shared" ref="H771:H834" si="112">SEARCH(" ",G771)</f>
        <v>11</v>
      </c>
      <c r="I771" t="str">
        <f t="shared" ref="I771:I834" si="113">LEFT(G771,10)</f>
        <v>0.99743371</v>
      </c>
      <c r="J771" t="str">
        <f t="shared" ref="J771:J834" si="114">MID(G771,12,8)</f>
        <v>0.002566</v>
      </c>
      <c r="K771" t="str">
        <f t="shared" ref="K771:K834" si="115">IF(I771&gt;J771,D771,E771)</f>
        <v>Drake</v>
      </c>
    </row>
    <row r="772" spans="1:11" x14ac:dyDescent="0.2">
      <c r="A772" t="s">
        <v>1243</v>
      </c>
      <c r="B772">
        <f t="shared" si="108"/>
        <v>1179</v>
      </c>
      <c r="C772">
        <f t="shared" si="109"/>
        <v>1333</v>
      </c>
      <c r="D772" t="str">
        <f t="shared" si="107"/>
        <v>Drake</v>
      </c>
      <c r="E772" t="str">
        <f t="shared" si="110"/>
        <v>Oregon St</v>
      </c>
      <c r="F772" t="s">
        <v>1244</v>
      </c>
      <c r="G772" t="str">
        <f t="shared" si="111"/>
        <v>0.50744881 0.49255119</v>
      </c>
      <c r="H772">
        <f t="shared" si="112"/>
        <v>11</v>
      </c>
      <c r="I772" t="str">
        <f t="shared" si="113"/>
        <v>0.50744881</v>
      </c>
      <c r="J772" t="str">
        <f t="shared" si="114"/>
        <v>0.492551</v>
      </c>
      <c r="K772" t="str">
        <f t="shared" si="115"/>
        <v>Drake</v>
      </c>
    </row>
    <row r="773" spans="1:11" x14ac:dyDescent="0.2">
      <c r="A773" t="s">
        <v>1245</v>
      </c>
      <c r="B773">
        <f t="shared" si="108"/>
        <v>1179</v>
      </c>
      <c r="C773">
        <f t="shared" si="109"/>
        <v>1345</v>
      </c>
      <c r="D773" t="str">
        <f t="shared" ref="D773:D836" si="116">INDEX($M$3:$M$373,MATCH(B773,$L$3:$L$373))</f>
        <v>Drake</v>
      </c>
      <c r="E773" t="str">
        <f t="shared" si="110"/>
        <v>Purdue</v>
      </c>
      <c r="F773" t="s">
        <v>1198</v>
      </c>
      <c r="G773" t="str">
        <f t="shared" si="111"/>
        <v>0.99630691 0.00369309</v>
      </c>
      <c r="H773">
        <f t="shared" si="112"/>
        <v>11</v>
      </c>
      <c r="I773" t="str">
        <f t="shared" si="113"/>
        <v>0.99630691</v>
      </c>
      <c r="J773" t="str">
        <f t="shared" si="114"/>
        <v>0.003693</v>
      </c>
      <c r="K773" t="str">
        <f t="shared" si="115"/>
        <v>Drake</v>
      </c>
    </row>
    <row r="774" spans="1:11" x14ac:dyDescent="0.2">
      <c r="A774" t="s">
        <v>1246</v>
      </c>
      <c r="B774">
        <f t="shared" si="108"/>
        <v>1179</v>
      </c>
      <c r="C774">
        <f t="shared" si="109"/>
        <v>1353</v>
      </c>
      <c r="D774" t="str">
        <f t="shared" si="116"/>
        <v>Drake</v>
      </c>
      <c r="E774" t="str">
        <f t="shared" si="110"/>
        <v>Rutgers</v>
      </c>
      <c r="F774" t="s">
        <v>1247</v>
      </c>
      <c r="G774" t="str">
        <f t="shared" si="111"/>
        <v>0.8836867 0.1163133</v>
      </c>
      <c r="H774">
        <f t="shared" si="112"/>
        <v>10</v>
      </c>
      <c r="I774" t="str">
        <f t="shared" si="113"/>
        <v xml:space="preserve">0.8836867 </v>
      </c>
      <c r="J774" t="str">
        <f t="shared" si="114"/>
        <v>.1163133</v>
      </c>
      <c r="K774" t="str">
        <f t="shared" si="115"/>
        <v>Drake</v>
      </c>
    </row>
    <row r="775" spans="1:11" x14ac:dyDescent="0.2">
      <c r="A775" t="s">
        <v>1248</v>
      </c>
      <c r="B775">
        <f t="shared" si="108"/>
        <v>1179</v>
      </c>
      <c r="C775">
        <f t="shared" si="109"/>
        <v>1361</v>
      </c>
      <c r="D775" t="str">
        <f t="shared" si="116"/>
        <v>Drake</v>
      </c>
      <c r="E775" t="str">
        <f t="shared" si="110"/>
        <v>San Diego St</v>
      </c>
      <c r="F775" t="s">
        <v>1249</v>
      </c>
      <c r="G775" t="str">
        <f t="shared" si="111"/>
        <v>0.78941911 0.21058089</v>
      </c>
      <c r="H775">
        <f t="shared" si="112"/>
        <v>11</v>
      </c>
      <c r="I775" t="str">
        <f t="shared" si="113"/>
        <v>0.78941911</v>
      </c>
      <c r="J775" t="str">
        <f t="shared" si="114"/>
        <v>0.210580</v>
      </c>
      <c r="K775" t="str">
        <f t="shared" si="115"/>
        <v>Drake</v>
      </c>
    </row>
    <row r="776" spans="1:11" x14ac:dyDescent="0.2">
      <c r="A776" t="s">
        <v>1250</v>
      </c>
      <c r="B776">
        <f t="shared" si="108"/>
        <v>1179</v>
      </c>
      <c r="C776">
        <f t="shared" si="109"/>
        <v>1364</v>
      </c>
      <c r="D776" t="str">
        <f t="shared" si="116"/>
        <v>Drake</v>
      </c>
      <c r="E776" t="str">
        <f t="shared" si="110"/>
        <v>UC Santa Barbara</v>
      </c>
      <c r="F776" t="s">
        <v>1201</v>
      </c>
      <c r="G776" t="str">
        <f t="shared" si="111"/>
        <v>0.1014553 0.8985447</v>
      </c>
      <c r="H776">
        <f t="shared" si="112"/>
        <v>10</v>
      </c>
      <c r="I776" t="str">
        <f t="shared" si="113"/>
        <v xml:space="preserve">0.1014553 </v>
      </c>
      <c r="J776" t="str">
        <f t="shared" si="114"/>
        <v>.8985447</v>
      </c>
      <c r="K776" t="str">
        <f t="shared" si="115"/>
        <v>Drake</v>
      </c>
    </row>
    <row r="777" spans="1:11" x14ac:dyDescent="0.2">
      <c r="A777" t="s">
        <v>1251</v>
      </c>
      <c r="B777">
        <f t="shared" si="108"/>
        <v>1179</v>
      </c>
      <c r="C777">
        <f t="shared" si="109"/>
        <v>1382</v>
      </c>
      <c r="D777" t="str">
        <f t="shared" si="116"/>
        <v>Drake</v>
      </c>
      <c r="E777" t="str">
        <f t="shared" si="110"/>
        <v>St Bonaventure</v>
      </c>
      <c r="F777" t="s">
        <v>1252</v>
      </c>
      <c r="G777" t="str">
        <f t="shared" si="111"/>
        <v>0.99155647 0.00844353</v>
      </c>
      <c r="H777">
        <f t="shared" si="112"/>
        <v>11</v>
      </c>
      <c r="I777" t="str">
        <f t="shared" si="113"/>
        <v>0.99155647</v>
      </c>
      <c r="J777" t="str">
        <f t="shared" si="114"/>
        <v>0.008443</v>
      </c>
      <c r="K777" t="str">
        <f t="shared" si="115"/>
        <v>Drake</v>
      </c>
    </row>
    <row r="778" spans="1:11" x14ac:dyDescent="0.2">
      <c r="A778" t="s">
        <v>1253</v>
      </c>
      <c r="B778">
        <f t="shared" si="108"/>
        <v>1179</v>
      </c>
      <c r="C778">
        <f t="shared" si="109"/>
        <v>1393</v>
      </c>
      <c r="D778" t="str">
        <f t="shared" si="116"/>
        <v>Drake</v>
      </c>
      <c r="E778" t="str">
        <f t="shared" si="110"/>
        <v>Syracuse</v>
      </c>
      <c r="F778" t="s">
        <v>843</v>
      </c>
      <c r="G778" t="str">
        <f t="shared" si="111"/>
        <v>0.99711254 0.00288746</v>
      </c>
      <c r="H778">
        <f t="shared" si="112"/>
        <v>11</v>
      </c>
      <c r="I778" t="str">
        <f t="shared" si="113"/>
        <v>0.99711254</v>
      </c>
      <c r="J778" t="str">
        <f t="shared" si="114"/>
        <v>0.002887</v>
      </c>
      <c r="K778" t="str">
        <f t="shared" si="115"/>
        <v>Drake</v>
      </c>
    </row>
    <row r="779" spans="1:11" x14ac:dyDescent="0.2">
      <c r="A779" t="s">
        <v>1254</v>
      </c>
      <c r="B779">
        <f t="shared" si="108"/>
        <v>1179</v>
      </c>
      <c r="C779">
        <f t="shared" si="109"/>
        <v>1397</v>
      </c>
      <c r="D779" t="str">
        <f t="shared" si="116"/>
        <v>Drake</v>
      </c>
      <c r="E779" t="str">
        <f t="shared" si="110"/>
        <v>Tennessee</v>
      </c>
      <c r="F779" t="s">
        <v>1255</v>
      </c>
      <c r="G779" t="str">
        <f t="shared" si="111"/>
        <v>0.9972514 0.0027486</v>
      </c>
      <c r="H779">
        <f t="shared" si="112"/>
        <v>10</v>
      </c>
      <c r="I779" t="str">
        <f t="shared" si="113"/>
        <v xml:space="preserve">0.9972514 </v>
      </c>
      <c r="J779" t="str">
        <f t="shared" si="114"/>
        <v>.0027486</v>
      </c>
      <c r="K779" t="str">
        <f t="shared" si="115"/>
        <v>Drake</v>
      </c>
    </row>
    <row r="780" spans="1:11" x14ac:dyDescent="0.2">
      <c r="A780" t="s">
        <v>1256</v>
      </c>
      <c r="B780">
        <f t="shared" si="108"/>
        <v>1179</v>
      </c>
      <c r="C780">
        <f t="shared" si="109"/>
        <v>1400</v>
      </c>
      <c r="D780" t="str">
        <f t="shared" si="116"/>
        <v>Drake</v>
      </c>
      <c r="E780" t="str">
        <f t="shared" si="110"/>
        <v>Texas</v>
      </c>
      <c r="F780" t="s">
        <v>1235</v>
      </c>
      <c r="G780" t="str">
        <f t="shared" si="111"/>
        <v>0.93535393 0.06464607</v>
      </c>
      <c r="H780">
        <f t="shared" si="112"/>
        <v>11</v>
      </c>
      <c r="I780" t="str">
        <f t="shared" si="113"/>
        <v>0.93535393</v>
      </c>
      <c r="J780" t="str">
        <f t="shared" si="114"/>
        <v>0.064646</v>
      </c>
      <c r="K780" t="str">
        <f t="shared" si="115"/>
        <v>Drake</v>
      </c>
    </row>
    <row r="781" spans="1:11" x14ac:dyDescent="0.2">
      <c r="A781" t="s">
        <v>1257</v>
      </c>
      <c r="B781">
        <f t="shared" si="108"/>
        <v>1179</v>
      </c>
      <c r="C781">
        <f t="shared" si="109"/>
        <v>1403</v>
      </c>
      <c r="D781" t="str">
        <f t="shared" si="116"/>
        <v>Drake</v>
      </c>
      <c r="E781" t="str">
        <f t="shared" si="110"/>
        <v>Texas Tech</v>
      </c>
      <c r="F781" t="s">
        <v>1258</v>
      </c>
      <c r="G781" t="str">
        <f t="shared" si="111"/>
        <v>0.98042084 0.01957916</v>
      </c>
      <c r="H781">
        <f t="shared" si="112"/>
        <v>11</v>
      </c>
      <c r="I781" t="str">
        <f t="shared" si="113"/>
        <v>0.98042084</v>
      </c>
      <c r="J781" t="str">
        <f t="shared" si="114"/>
        <v>0.019579</v>
      </c>
      <c r="K781" t="str">
        <f t="shared" si="115"/>
        <v>Drake</v>
      </c>
    </row>
    <row r="782" spans="1:11" x14ac:dyDescent="0.2">
      <c r="A782" t="s">
        <v>1259</v>
      </c>
      <c r="B782">
        <f t="shared" si="108"/>
        <v>1179</v>
      </c>
      <c r="C782">
        <f t="shared" si="109"/>
        <v>1411</v>
      </c>
      <c r="D782" t="str">
        <f t="shared" si="116"/>
        <v>Drake</v>
      </c>
      <c r="E782" t="str">
        <f t="shared" si="110"/>
        <v>TX Southern</v>
      </c>
      <c r="F782" t="s">
        <v>1260</v>
      </c>
      <c r="G782" t="str">
        <f t="shared" si="111"/>
        <v>0.10637972 0.89362028</v>
      </c>
      <c r="H782">
        <f t="shared" si="112"/>
        <v>11</v>
      </c>
      <c r="I782" t="str">
        <f t="shared" si="113"/>
        <v>0.10637972</v>
      </c>
      <c r="J782" t="str">
        <f t="shared" si="114"/>
        <v>0.893620</v>
      </c>
      <c r="K782" t="str">
        <f t="shared" si="115"/>
        <v>TX Southern</v>
      </c>
    </row>
    <row r="783" spans="1:11" x14ac:dyDescent="0.2">
      <c r="A783" t="s">
        <v>1261</v>
      </c>
      <c r="B783">
        <f t="shared" si="108"/>
        <v>1179</v>
      </c>
      <c r="C783">
        <f t="shared" si="109"/>
        <v>1417</v>
      </c>
      <c r="D783" t="str">
        <f t="shared" si="116"/>
        <v>Drake</v>
      </c>
      <c r="E783" t="str">
        <f t="shared" si="110"/>
        <v>UCLA</v>
      </c>
      <c r="F783" t="s">
        <v>1262</v>
      </c>
      <c r="G783" t="str">
        <f t="shared" si="111"/>
        <v>0.99212202 0.00787798</v>
      </c>
      <c r="H783">
        <f t="shared" si="112"/>
        <v>11</v>
      </c>
      <c r="I783" t="str">
        <f t="shared" si="113"/>
        <v>0.99212202</v>
      </c>
      <c r="J783" t="str">
        <f t="shared" si="114"/>
        <v>0.007877</v>
      </c>
      <c r="K783" t="str">
        <f t="shared" si="115"/>
        <v>Drake</v>
      </c>
    </row>
    <row r="784" spans="1:11" x14ac:dyDescent="0.2">
      <c r="A784" t="s">
        <v>1263</v>
      </c>
      <c r="B784">
        <f t="shared" si="108"/>
        <v>1179</v>
      </c>
      <c r="C784">
        <f t="shared" si="109"/>
        <v>1422</v>
      </c>
      <c r="D784" t="str">
        <f t="shared" si="116"/>
        <v>Drake</v>
      </c>
      <c r="E784" t="str">
        <f t="shared" si="110"/>
        <v>UNC Greensboro</v>
      </c>
      <c r="F784" t="s">
        <v>1264</v>
      </c>
      <c r="G784" t="str">
        <f t="shared" si="111"/>
        <v>0.69914346 0.30085654</v>
      </c>
      <c r="H784">
        <f t="shared" si="112"/>
        <v>11</v>
      </c>
      <c r="I784" t="str">
        <f t="shared" si="113"/>
        <v>0.69914346</v>
      </c>
      <c r="J784" t="str">
        <f t="shared" si="114"/>
        <v>0.300856</v>
      </c>
      <c r="K784" t="str">
        <f t="shared" si="115"/>
        <v>Drake</v>
      </c>
    </row>
    <row r="785" spans="1:11" x14ac:dyDescent="0.2">
      <c r="A785" t="s">
        <v>1265</v>
      </c>
      <c r="B785">
        <f t="shared" si="108"/>
        <v>1179</v>
      </c>
      <c r="C785">
        <f t="shared" si="109"/>
        <v>1425</v>
      </c>
      <c r="D785" t="str">
        <f t="shared" si="116"/>
        <v>Drake</v>
      </c>
      <c r="E785" t="str">
        <f t="shared" si="110"/>
        <v>USC</v>
      </c>
      <c r="F785" t="s">
        <v>1266</v>
      </c>
      <c r="G785" t="str">
        <f t="shared" si="111"/>
        <v>0.98412247 0.01587753</v>
      </c>
      <c r="H785">
        <f t="shared" si="112"/>
        <v>11</v>
      </c>
      <c r="I785" t="str">
        <f t="shared" si="113"/>
        <v>0.98412247</v>
      </c>
      <c r="J785" t="str">
        <f t="shared" si="114"/>
        <v>0.015877</v>
      </c>
      <c r="K785" t="str">
        <f t="shared" si="115"/>
        <v>Drake</v>
      </c>
    </row>
    <row r="786" spans="1:11" x14ac:dyDescent="0.2">
      <c r="A786" t="s">
        <v>1267</v>
      </c>
      <c r="B786">
        <f t="shared" si="108"/>
        <v>1179</v>
      </c>
      <c r="C786">
        <f t="shared" si="109"/>
        <v>1429</v>
      </c>
      <c r="D786" t="str">
        <f t="shared" si="116"/>
        <v>Drake</v>
      </c>
      <c r="E786" t="str">
        <f t="shared" si="110"/>
        <v>Utah St</v>
      </c>
      <c r="F786" t="s">
        <v>1268</v>
      </c>
      <c r="G786" t="str">
        <f t="shared" si="111"/>
        <v>0.87993494 0.12006506</v>
      </c>
      <c r="H786">
        <f t="shared" si="112"/>
        <v>11</v>
      </c>
      <c r="I786" t="str">
        <f t="shared" si="113"/>
        <v>0.87993494</v>
      </c>
      <c r="J786" t="str">
        <f t="shared" si="114"/>
        <v>0.120065</v>
      </c>
      <c r="K786" t="str">
        <f t="shared" si="115"/>
        <v>Drake</v>
      </c>
    </row>
    <row r="787" spans="1:11" x14ac:dyDescent="0.2">
      <c r="A787" t="s">
        <v>1269</v>
      </c>
      <c r="B787">
        <f t="shared" si="108"/>
        <v>1179</v>
      </c>
      <c r="C787">
        <f t="shared" si="109"/>
        <v>1433</v>
      </c>
      <c r="D787" t="str">
        <f t="shared" si="116"/>
        <v>Drake</v>
      </c>
      <c r="E787" t="str">
        <f t="shared" si="110"/>
        <v>VCU</v>
      </c>
      <c r="F787" t="s">
        <v>1270</v>
      </c>
      <c r="G787" t="str">
        <f t="shared" si="111"/>
        <v>0.99288216 0.00711784</v>
      </c>
      <c r="H787">
        <f t="shared" si="112"/>
        <v>11</v>
      </c>
      <c r="I787" t="str">
        <f t="shared" si="113"/>
        <v>0.99288216</v>
      </c>
      <c r="J787" t="str">
        <f t="shared" si="114"/>
        <v>0.007117</v>
      </c>
      <c r="K787" t="str">
        <f t="shared" si="115"/>
        <v>Drake</v>
      </c>
    </row>
    <row r="788" spans="1:11" x14ac:dyDescent="0.2">
      <c r="A788" t="s">
        <v>1271</v>
      </c>
      <c r="B788">
        <f t="shared" si="108"/>
        <v>1179</v>
      </c>
      <c r="C788">
        <f t="shared" si="109"/>
        <v>1437</v>
      </c>
      <c r="D788" t="str">
        <f t="shared" si="116"/>
        <v>Drake</v>
      </c>
      <c r="E788" t="str">
        <f t="shared" si="110"/>
        <v>Villanova</v>
      </c>
      <c r="F788" t="s">
        <v>1272</v>
      </c>
      <c r="G788" t="str">
        <f t="shared" si="111"/>
        <v>0.99051743 0.00948257</v>
      </c>
      <c r="H788">
        <f t="shared" si="112"/>
        <v>11</v>
      </c>
      <c r="I788" t="str">
        <f t="shared" si="113"/>
        <v>0.99051743</v>
      </c>
      <c r="J788" t="str">
        <f t="shared" si="114"/>
        <v>0.009482</v>
      </c>
      <c r="K788" t="str">
        <f t="shared" si="115"/>
        <v>Drake</v>
      </c>
    </row>
    <row r="789" spans="1:11" x14ac:dyDescent="0.2">
      <c r="A789" t="s">
        <v>1273</v>
      </c>
      <c r="B789">
        <f t="shared" si="108"/>
        <v>1179</v>
      </c>
      <c r="C789">
        <f t="shared" si="109"/>
        <v>1438</v>
      </c>
      <c r="D789" t="str">
        <f t="shared" si="116"/>
        <v>Drake</v>
      </c>
      <c r="E789" t="str">
        <f t="shared" si="110"/>
        <v>Virginia</v>
      </c>
      <c r="F789" t="s">
        <v>1198</v>
      </c>
      <c r="G789" t="str">
        <f t="shared" si="111"/>
        <v>0.99630691 0.00369309</v>
      </c>
      <c r="H789">
        <f t="shared" si="112"/>
        <v>11</v>
      </c>
      <c r="I789" t="str">
        <f t="shared" si="113"/>
        <v>0.99630691</v>
      </c>
      <c r="J789" t="str">
        <f t="shared" si="114"/>
        <v>0.003693</v>
      </c>
      <c r="K789" t="str">
        <f t="shared" si="115"/>
        <v>Drake</v>
      </c>
    </row>
    <row r="790" spans="1:11" x14ac:dyDescent="0.2">
      <c r="A790" t="s">
        <v>1274</v>
      </c>
      <c r="B790">
        <f t="shared" si="108"/>
        <v>1179</v>
      </c>
      <c r="C790">
        <f t="shared" si="109"/>
        <v>1439</v>
      </c>
      <c r="D790" t="str">
        <f t="shared" si="116"/>
        <v>Drake</v>
      </c>
      <c r="E790" t="str">
        <f t="shared" si="110"/>
        <v>Virginia Tech</v>
      </c>
      <c r="F790" t="s">
        <v>1198</v>
      </c>
      <c r="G790" t="str">
        <f t="shared" si="111"/>
        <v>0.99630691 0.00369309</v>
      </c>
      <c r="H790">
        <f t="shared" si="112"/>
        <v>11</v>
      </c>
      <c r="I790" t="str">
        <f t="shared" si="113"/>
        <v>0.99630691</v>
      </c>
      <c r="J790" t="str">
        <f t="shared" si="114"/>
        <v>0.003693</v>
      </c>
      <c r="K790" t="str">
        <f t="shared" si="115"/>
        <v>Drake</v>
      </c>
    </row>
    <row r="791" spans="1:11" x14ac:dyDescent="0.2">
      <c r="A791" t="s">
        <v>1275</v>
      </c>
      <c r="B791">
        <f t="shared" si="108"/>
        <v>1179</v>
      </c>
      <c r="C791">
        <f t="shared" si="109"/>
        <v>1452</v>
      </c>
      <c r="D791" t="str">
        <f t="shared" si="116"/>
        <v>Drake</v>
      </c>
      <c r="E791" t="str">
        <f t="shared" si="110"/>
        <v>West Virginia</v>
      </c>
      <c r="F791" t="s">
        <v>843</v>
      </c>
      <c r="G791" t="str">
        <f t="shared" si="111"/>
        <v>0.99711254 0.00288746</v>
      </c>
      <c r="H791">
        <f t="shared" si="112"/>
        <v>11</v>
      </c>
      <c r="I791" t="str">
        <f t="shared" si="113"/>
        <v>0.99711254</v>
      </c>
      <c r="J791" t="str">
        <f t="shared" si="114"/>
        <v>0.002887</v>
      </c>
      <c r="K791" t="str">
        <f t="shared" si="115"/>
        <v>Drake</v>
      </c>
    </row>
    <row r="792" spans="1:11" x14ac:dyDescent="0.2">
      <c r="A792" t="s">
        <v>1276</v>
      </c>
      <c r="B792">
        <f t="shared" si="108"/>
        <v>1179</v>
      </c>
      <c r="C792">
        <f t="shared" si="109"/>
        <v>1455</v>
      </c>
      <c r="D792" t="str">
        <f t="shared" si="116"/>
        <v>Drake</v>
      </c>
      <c r="E792" t="str">
        <f t="shared" si="110"/>
        <v>Wichita St</v>
      </c>
      <c r="F792" t="s">
        <v>1277</v>
      </c>
      <c r="G792" t="str">
        <f t="shared" si="111"/>
        <v>0.39447986 0.60552014</v>
      </c>
      <c r="H792">
        <f t="shared" si="112"/>
        <v>11</v>
      </c>
      <c r="I792" t="str">
        <f t="shared" si="113"/>
        <v>0.39447986</v>
      </c>
      <c r="J792" t="str">
        <f t="shared" si="114"/>
        <v>0.605520</v>
      </c>
      <c r="K792" t="str">
        <f t="shared" si="115"/>
        <v>Wichita St</v>
      </c>
    </row>
    <row r="793" spans="1:11" x14ac:dyDescent="0.2">
      <c r="A793" t="s">
        <v>1278</v>
      </c>
      <c r="B793">
        <f t="shared" si="108"/>
        <v>1179</v>
      </c>
      <c r="C793">
        <f t="shared" si="109"/>
        <v>1457</v>
      </c>
      <c r="D793" t="str">
        <f t="shared" si="116"/>
        <v>Drake</v>
      </c>
      <c r="E793" t="str">
        <f t="shared" si="110"/>
        <v>Winthrop</v>
      </c>
      <c r="F793" t="s">
        <v>1279</v>
      </c>
      <c r="G793" t="str">
        <f t="shared" si="111"/>
        <v>0.05453938 0.94546062</v>
      </c>
      <c r="H793">
        <f t="shared" si="112"/>
        <v>11</v>
      </c>
      <c r="I793" t="str">
        <f t="shared" si="113"/>
        <v>0.05453938</v>
      </c>
      <c r="J793" t="str">
        <f t="shared" si="114"/>
        <v>0.945460</v>
      </c>
      <c r="K793" t="str">
        <f t="shared" si="115"/>
        <v>Winthrop</v>
      </c>
    </row>
    <row r="794" spans="1:11" x14ac:dyDescent="0.2">
      <c r="A794" t="s">
        <v>1280</v>
      </c>
      <c r="B794">
        <f t="shared" si="108"/>
        <v>1179</v>
      </c>
      <c r="C794">
        <f t="shared" si="109"/>
        <v>1458</v>
      </c>
      <c r="D794" t="str">
        <f t="shared" si="116"/>
        <v>Drake</v>
      </c>
      <c r="E794" t="str">
        <f t="shared" si="110"/>
        <v>Wisconsin</v>
      </c>
      <c r="F794" t="s">
        <v>1198</v>
      </c>
      <c r="G794" t="str">
        <f t="shared" si="111"/>
        <v>0.99630691 0.00369309</v>
      </c>
      <c r="H794">
        <f t="shared" si="112"/>
        <v>11</v>
      </c>
      <c r="I794" t="str">
        <f t="shared" si="113"/>
        <v>0.99630691</v>
      </c>
      <c r="J794" t="str">
        <f t="shared" si="114"/>
        <v>0.003693</v>
      </c>
      <c r="K794" t="str">
        <f t="shared" si="115"/>
        <v>Drake</v>
      </c>
    </row>
    <row r="795" spans="1:11" x14ac:dyDescent="0.2">
      <c r="A795" t="s">
        <v>1281</v>
      </c>
      <c r="B795">
        <f t="shared" si="108"/>
        <v>1180</v>
      </c>
      <c r="C795">
        <f t="shared" si="109"/>
        <v>1186</v>
      </c>
      <c r="D795" t="str">
        <f t="shared" si="116"/>
        <v>Drexel</v>
      </c>
      <c r="E795" t="str">
        <f t="shared" si="110"/>
        <v>E Washington</v>
      </c>
      <c r="F795" t="s">
        <v>303</v>
      </c>
      <c r="G795" t="str">
        <f t="shared" si="111"/>
        <v>0.91986021 0.08013979</v>
      </c>
      <c r="H795">
        <f t="shared" si="112"/>
        <v>11</v>
      </c>
      <c r="I795" t="str">
        <f t="shared" si="113"/>
        <v>0.91986021</v>
      </c>
      <c r="J795" t="str">
        <f t="shared" si="114"/>
        <v>0.080139</v>
      </c>
      <c r="K795" t="str">
        <f t="shared" si="115"/>
        <v>Drexel</v>
      </c>
    </row>
    <row r="796" spans="1:11" x14ac:dyDescent="0.2">
      <c r="A796" t="s">
        <v>1282</v>
      </c>
      <c r="B796">
        <f t="shared" si="108"/>
        <v>1180</v>
      </c>
      <c r="C796">
        <f t="shared" si="109"/>
        <v>1196</v>
      </c>
      <c r="D796" t="str">
        <f t="shared" si="116"/>
        <v>Drexel</v>
      </c>
      <c r="E796" t="str">
        <f t="shared" si="110"/>
        <v>Florida</v>
      </c>
      <c r="F796" t="s">
        <v>1283</v>
      </c>
      <c r="G796" t="str">
        <f t="shared" si="111"/>
        <v>0.73199261 0.26800739</v>
      </c>
      <c r="H796">
        <f t="shared" si="112"/>
        <v>11</v>
      </c>
      <c r="I796" t="str">
        <f t="shared" si="113"/>
        <v>0.73199261</v>
      </c>
      <c r="J796" t="str">
        <f t="shared" si="114"/>
        <v>0.268007</v>
      </c>
      <c r="K796" t="str">
        <f t="shared" si="115"/>
        <v>Drexel</v>
      </c>
    </row>
    <row r="797" spans="1:11" x14ac:dyDescent="0.2">
      <c r="A797" t="s">
        <v>1284</v>
      </c>
      <c r="B797">
        <f t="shared" si="108"/>
        <v>1180</v>
      </c>
      <c r="C797">
        <f t="shared" si="109"/>
        <v>1199</v>
      </c>
      <c r="D797" t="str">
        <f t="shared" si="116"/>
        <v>Drexel</v>
      </c>
      <c r="E797" t="str">
        <f t="shared" si="110"/>
        <v>Florida St</v>
      </c>
      <c r="F797" t="s">
        <v>729</v>
      </c>
      <c r="G797" t="str">
        <f t="shared" si="111"/>
        <v>0.83052332 0.16947668</v>
      </c>
      <c r="H797">
        <f t="shared" si="112"/>
        <v>11</v>
      </c>
      <c r="I797" t="str">
        <f t="shared" si="113"/>
        <v>0.83052332</v>
      </c>
      <c r="J797" t="str">
        <f t="shared" si="114"/>
        <v>0.169476</v>
      </c>
      <c r="K797" t="str">
        <f t="shared" si="115"/>
        <v>Drexel</v>
      </c>
    </row>
    <row r="798" spans="1:11" x14ac:dyDescent="0.2">
      <c r="A798" t="s">
        <v>1285</v>
      </c>
      <c r="B798">
        <f t="shared" si="108"/>
        <v>1180</v>
      </c>
      <c r="C798">
        <f t="shared" si="109"/>
        <v>1207</v>
      </c>
      <c r="D798" t="str">
        <f t="shared" si="116"/>
        <v>Drexel</v>
      </c>
      <c r="E798" t="str">
        <f t="shared" si="110"/>
        <v>Georgetown</v>
      </c>
      <c r="F798" t="s">
        <v>1286</v>
      </c>
      <c r="G798" t="str">
        <f t="shared" si="111"/>
        <v>0.94772023 0.05227977</v>
      </c>
      <c r="H798">
        <f t="shared" si="112"/>
        <v>11</v>
      </c>
      <c r="I798" t="str">
        <f t="shared" si="113"/>
        <v>0.94772023</v>
      </c>
      <c r="J798" t="str">
        <f t="shared" si="114"/>
        <v>0.052279</v>
      </c>
      <c r="K798" t="str">
        <f t="shared" si="115"/>
        <v>Drexel</v>
      </c>
    </row>
    <row r="799" spans="1:11" x14ac:dyDescent="0.2">
      <c r="A799" t="s">
        <v>1287</v>
      </c>
      <c r="B799">
        <f t="shared" si="108"/>
        <v>1180</v>
      </c>
      <c r="C799">
        <f t="shared" si="109"/>
        <v>1210</v>
      </c>
      <c r="D799" t="str">
        <f t="shared" si="116"/>
        <v>Drexel</v>
      </c>
      <c r="E799" t="str">
        <f t="shared" si="110"/>
        <v>Georgia Tech</v>
      </c>
      <c r="F799" t="s">
        <v>743</v>
      </c>
      <c r="G799" t="str">
        <f t="shared" si="111"/>
        <v>0.98324618 0.01675382</v>
      </c>
      <c r="H799">
        <f t="shared" si="112"/>
        <v>11</v>
      </c>
      <c r="I799" t="str">
        <f t="shared" si="113"/>
        <v>0.98324618</v>
      </c>
      <c r="J799" t="str">
        <f t="shared" si="114"/>
        <v>0.016753</v>
      </c>
      <c r="K799" t="str">
        <f t="shared" si="115"/>
        <v>Drexel</v>
      </c>
    </row>
    <row r="800" spans="1:11" x14ac:dyDescent="0.2">
      <c r="A800" t="s">
        <v>1288</v>
      </c>
      <c r="B800">
        <f t="shared" si="108"/>
        <v>1180</v>
      </c>
      <c r="C800">
        <f t="shared" si="109"/>
        <v>1211</v>
      </c>
      <c r="D800" t="str">
        <f t="shared" si="116"/>
        <v>Drexel</v>
      </c>
      <c r="E800" t="str">
        <f t="shared" si="110"/>
        <v>Gonzaga</v>
      </c>
      <c r="F800" t="s">
        <v>246</v>
      </c>
      <c r="G800" t="str">
        <f t="shared" si="111"/>
        <v>0.97269929 0.02730071</v>
      </c>
      <c r="H800">
        <f t="shared" si="112"/>
        <v>11</v>
      </c>
      <c r="I800" t="str">
        <f t="shared" si="113"/>
        <v>0.97269929</v>
      </c>
      <c r="J800" t="str">
        <f t="shared" si="114"/>
        <v>0.027300</v>
      </c>
      <c r="K800" t="str">
        <f t="shared" si="115"/>
        <v>Drexel</v>
      </c>
    </row>
    <row r="801" spans="1:11" x14ac:dyDescent="0.2">
      <c r="A801" t="s">
        <v>1289</v>
      </c>
      <c r="B801">
        <f t="shared" si="108"/>
        <v>1180</v>
      </c>
      <c r="C801">
        <f t="shared" si="109"/>
        <v>1213</v>
      </c>
      <c r="D801" t="str">
        <f t="shared" si="116"/>
        <v>Drexel</v>
      </c>
      <c r="E801" t="str">
        <f t="shared" si="110"/>
        <v>Grand Canyon</v>
      </c>
      <c r="F801" t="s">
        <v>1290</v>
      </c>
      <c r="G801" t="str">
        <f t="shared" si="111"/>
        <v>0.81635418 0.18364582</v>
      </c>
      <c r="H801">
        <f t="shared" si="112"/>
        <v>11</v>
      </c>
      <c r="I801" t="str">
        <f t="shared" si="113"/>
        <v>0.81635418</v>
      </c>
      <c r="J801" t="str">
        <f t="shared" si="114"/>
        <v>0.183645</v>
      </c>
      <c r="K801" t="str">
        <f t="shared" si="115"/>
        <v>Drexel</v>
      </c>
    </row>
    <row r="802" spans="1:11" x14ac:dyDescent="0.2">
      <c r="A802" t="s">
        <v>1291</v>
      </c>
      <c r="B802">
        <f t="shared" si="108"/>
        <v>1180</v>
      </c>
      <c r="C802">
        <f t="shared" si="109"/>
        <v>1216</v>
      </c>
      <c r="D802" t="str">
        <f t="shared" si="116"/>
        <v>Drexel</v>
      </c>
      <c r="E802" t="str">
        <f t="shared" si="110"/>
        <v>Hartford</v>
      </c>
      <c r="F802" t="s">
        <v>1292</v>
      </c>
      <c r="G802" t="str">
        <f t="shared" si="111"/>
        <v>0.60163875 0.39836125</v>
      </c>
      <c r="H802">
        <f t="shared" si="112"/>
        <v>11</v>
      </c>
      <c r="I802" t="str">
        <f t="shared" si="113"/>
        <v>0.60163875</v>
      </c>
      <c r="J802" t="str">
        <f t="shared" si="114"/>
        <v>0.398361</v>
      </c>
      <c r="K802" t="str">
        <f t="shared" si="115"/>
        <v>Drexel</v>
      </c>
    </row>
    <row r="803" spans="1:11" x14ac:dyDescent="0.2">
      <c r="A803" t="s">
        <v>1293</v>
      </c>
      <c r="B803">
        <f t="shared" si="108"/>
        <v>1180</v>
      </c>
      <c r="C803">
        <f t="shared" si="109"/>
        <v>1222</v>
      </c>
      <c r="D803" t="str">
        <f t="shared" si="116"/>
        <v>Drexel</v>
      </c>
      <c r="E803" t="str">
        <f t="shared" si="110"/>
        <v>Houston</v>
      </c>
      <c r="F803" t="s">
        <v>758</v>
      </c>
      <c r="G803" t="str">
        <f t="shared" si="111"/>
        <v>0.8145779 0.1854221</v>
      </c>
      <c r="H803">
        <f t="shared" si="112"/>
        <v>10</v>
      </c>
      <c r="I803" t="str">
        <f t="shared" si="113"/>
        <v xml:space="preserve">0.8145779 </v>
      </c>
      <c r="J803" t="str">
        <f t="shared" si="114"/>
        <v>.1854221</v>
      </c>
      <c r="K803" t="str">
        <f t="shared" si="115"/>
        <v>Drexel</v>
      </c>
    </row>
    <row r="804" spans="1:11" x14ac:dyDescent="0.2">
      <c r="A804" t="s">
        <v>1294</v>
      </c>
      <c r="B804">
        <f t="shared" si="108"/>
        <v>1180</v>
      </c>
      <c r="C804">
        <f t="shared" si="109"/>
        <v>1228</v>
      </c>
      <c r="D804" t="str">
        <f t="shared" si="116"/>
        <v>Drexel</v>
      </c>
      <c r="E804" t="str">
        <f t="shared" si="110"/>
        <v>Illinois</v>
      </c>
      <c r="F804" t="s">
        <v>275</v>
      </c>
      <c r="G804" t="str">
        <f t="shared" si="111"/>
        <v>0.96237139 0.03762861</v>
      </c>
      <c r="H804">
        <f t="shared" si="112"/>
        <v>11</v>
      </c>
      <c r="I804" t="str">
        <f t="shared" si="113"/>
        <v>0.96237139</v>
      </c>
      <c r="J804" t="str">
        <f t="shared" si="114"/>
        <v>0.037628</v>
      </c>
      <c r="K804" t="str">
        <f t="shared" si="115"/>
        <v>Drexel</v>
      </c>
    </row>
    <row r="805" spans="1:11" x14ac:dyDescent="0.2">
      <c r="A805" t="s">
        <v>1295</v>
      </c>
      <c r="B805">
        <f t="shared" si="108"/>
        <v>1180</v>
      </c>
      <c r="C805">
        <f t="shared" si="109"/>
        <v>1233</v>
      </c>
      <c r="D805" t="str">
        <f t="shared" si="116"/>
        <v>Drexel</v>
      </c>
      <c r="E805" t="str">
        <f t="shared" si="110"/>
        <v>Iona</v>
      </c>
      <c r="F805" t="s">
        <v>1296</v>
      </c>
      <c r="G805" t="str">
        <f t="shared" si="111"/>
        <v>0.05965079 0.94034921</v>
      </c>
      <c r="H805">
        <f t="shared" si="112"/>
        <v>11</v>
      </c>
      <c r="I805" t="str">
        <f t="shared" si="113"/>
        <v>0.05965079</v>
      </c>
      <c r="J805" t="str">
        <f t="shared" si="114"/>
        <v>0.940349</v>
      </c>
      <c r="K805" t="str">
        <f t="shared" si="115"/>
        <v>Iona</v>
      </c>
    </row>
    <row r="806" spans="1:11" x14ac:dyDescent="0.2">
      <c r="A806" t="s">
        <v>1297</v>
      </c>
      <c r="B806">
        <f t="shared" si="108"/>
        <v>1180</v>
      </c>
      <c r="C806">
        <f t="shared" si="109"/>
        <v>1234</v>
      </c>
      <c r="D806" t="str">
        <f t="shared" si="116"/>
        <v>Drexel</v>
      </c>
      <c r="E806" t="str">
        <f t="shared" si="110"/>
        <v>Iowa</v>
      </c>
      <c r="F806" t="s">
        <v>246</v>
      </c>
      <c r="G806" t="str">
        <f t="shared" si="111"/>
        <v>0.97269929 0.02730071</v>
      </c>
      <c r="H806">
        <f t="shared" si="112"/>
        <v>11</v>
      </c>
      <c r="I806" t="str">
        <f t="shared" si="113"/>
        <v>0.97269929</v>
      </c>
      <c r="J806" t="str">
        <f t="shared" si="114"/>
        <v>0.027300</v>
      </c>
      <c r="K806" t="str">
        <f t="shared" si="115"/>
        <v>Drexel</v>
      </c>
    </row>
    <row r="807" spans="1:11" x14ac:dyDescent="0.2">
      <c r="A807" t="s">
        <v>1298</v>
      </c>
      <c r="B807">
        <f t="shared" si="108"/>
        <v>1180</v>
      </c>
      <c r="C807">
        <f t="shared" si="109"/>
        <v>1242</v>
      </c>
      <c r="D807" t="str">
        <f t="shared" si="116"/>
        <v>Drexel</v>
      </c>
      <c r="E807" t="str">
        <f t="shared" si="110"/>
        <v>Kansas</v>
      </c>
      <c r="F807" t="s">
        <v>15</v>
      </c>
      <c r="G807" t="str">
        <f t="shared" si="111"/>
        <v>0.9326975 0.0673025</v>
      </c>
      <c r="H807">
        <f t="shared" si="112"/>
        <v>10</v>
      </c>
      <c r="I807" t="str">
        <f t="shared" si="113"/>
        <v xml:space="preserve">0.9326975 </v>
      </c>
      <c r="J807" t="str">
        <f t="shared" si="114"/>
        <v>.0673025</v>
      </c>
      <c r="K807" t="str">
        <f t="shared" si="115"/>
        <v>Drexel</v>
      </c>
    </row>
    <row r="808" spans="1:11" x14ac:dyDescent="0.2">
      <c r="A808" t="s">
        <v>1299</v>
      </c>
      <c r="B808">
        <f t="shared" si="108"/>
        <v>1180</v>
      </c>
      <c r="C808">
        <f t="shared" si="109"/>
        <v>1251</v>
      </c>
      <c r="D808" t="str">
        <f t="shared" si="116"/>
        <v>Drexel</v>
      </c>
      <c r="E808" t="str">
        <f t="shared" si="110"/>
        <v>Liberty</v>
      </c>
      <c r="F808" t="s">
        <v>815</v>
      </c>
      <c r="G808" t="str">
        <f t="shared" si="111"/>
        <v>0.95803473 0.04196527</v>
      </c>
      <c r="H808">
        <f t="shared" si="112"/>
        <v>11</v>
      </c>
      <c r="I808" t="str">
        <f t="shared" si="113"/>
        <v>0.95803473</v>
      </c>
      <c r="J808" t="str">
        <f t="shared" si="114"/>
        <v>0.041965</v>
      </c>
      <c r="K808" t="str">
        <f t="shared" si="115"/>
        <v>Drexel</v>
      </c>
    </row>
    <row r="809" spans="1:11" x14ac:dyDescent="0.2">
      <c r="A809" t="s">
        <v>1300</v>
      </c>
      <c r="B809">
        <f t="shared" si="108"/>
        <v>1180</v>
      </c>
      <c r="C809">
        <f t="shared" si="109"/>
        <v>1260</v>
      </c>
      <c r="D809" t="str">
        <f t="shared" si="116"/>
        <v>Drexel</v>
      </c>
      <c r="E809" t="str">
        <f t="shared" si="110"/>
        <v>Loyola-Chicago</v>
      </c>
      <c r="F809" t="s">
        <v>1301</v>
      </c>
      <c r="G809" t="str">
        <f t="shared" si="111"/>
        <v>0.98277611 0.01722389</v>
      </c>
      <c r="H809">
        <f t="shared" si="112"/>
        <v>11</v>
      </c>
      <c r="I809" t="str">
        <f t="shared" si="113"/>
        <v>0.98277611</v>
      </c>
      <c r="J809" t="str">
        <f t="shared" si="114"/>
        <v>0.017223</v>
      </c>
      <c r="K809" t="str">
        <f t="shared" si="115"/>
        <v>Drexel</v>
      </c>
    </row>
    <row r="810" spans="1:11" x14ac:dyDescent="0.2">
      <c r="A810" t="s">
        <v>1302</v>
      </c>
      <c r="B810">
        <f t="shared" si="108"/>
        <v>1180</v>
      </c>
      <c r="C810">
        <f t="shared" si="109"/>
        <v>1261</v>
      </c>
      <c r="D810" t="str">
        <f t="shared" si="116"/>
        <v>Drexel</v>
      </c>
      <c r="E810" t="str">
        <f t="shared" si="110"/>
        <v>LSU</v>
      </c>
      <c r="F810" t="s">
        <v>758</v>
      </c>
      <c r="G810" t="str">
        <f t="shared" si="111"/>
        <v>0.8145779 0.1854221</v>
      </c>
      <c r="H810">
        <f t="shared" si="112"/>
        <v>10</v>
      </c>
      <c r="I810" t="str">
        <f t="shared" si="113"/>
        <v xml:space="preserve">0.8145779 </v>
      </c>
      <c r="J810" t="str">
        <f t="shared" si="114"/>
        <v>.1854221</v>
      </c>
      <c r="K810" t="str">
        <f t="shared" si="115"/>
        <v>Drexel</v>
      </c>
    </row>
    <row r="811" spans="1:11" x14ac:dyDescent="0.2">
      <c r="A811" t="s">
        <v>1303</v>
      </c>
      <c r="B811">
        <f t="shared" si="108"/>
        <v>1180</v>
      </c>
      <c r="C811">
        <f t="shared" si="109"/>
        <v>1268</v>
      </c>
      <c r="D811" t="str">
        <f t="shared" si="116"/>
        <v>Drexel</v>
      </c>
      <c r="E811" t="str">
        <f t="shared" si="110"/>
        <v>Maryland</v>
      </c>
      <c r="F811" t="s">
        <v>1304</v>
      </c>
      <c r="G811" t="str">
        <f t="shared" si="111"/>
        <v>0.99250457 0.00749543</v>
      </c>
      <c r="H811">
        <f t="shared" si="112"/>
        <v>11</v>
      </c>
      <c r="I811" t="str">
        <f t="shared" si="113"/>
        <v>0.99250457</v>
      </c>
      <c r="J811" t="str">
        <f t="shared" si="114"/>
        <v>0.007495</v>
      </c>
      <c r="K811" t="str">
        <f t="shared" si="115"/>
        <v>Drexel</v>
      </c>
    </row>
    <row r="812" spans="1:11" x14ac:dyDescent="0.2">
      <c r="A812" t="s">
        <v>1305</v>
      </c>
      <c r="B812">
        <f t="shared" si="108"/>
        <v>1180</v>
      </c>
      <c r="C812">
        <f t="shared" si="109"/>
        <v>1276</v>
      </c>
      <c r="D812" t="str">
        <f t="shared" si="116"/>
        <v>Drexel</v>
      </c>
      <c r="E812" t="str">
        <f t="shared" si="110"/>
        <v>Michigan</v>
      </c>
      <c r="F812" t="s">
        <v>303</v>
      </c>
      <c r="G812" t="str">
        <f t="shared" si="111"/>
        <v>0.91986021 0.08013979</v>
      </c>
      <c r="H812">
        <f t="shared" si="112"/>
        <v>11</v>
      </c>
      <c r="I812" t="str">
        <f t="shared" si="113"/>
        <v>0.91986021</v>
      </c>
      <c r="J812" t="str">
        <f t="shared" si="114"/>
        <v>0.080139</v>
      </c>
      <c r="K812" t="str">
        <f t="shared" si="115"/>
        <v>Drexel</v>
      </c>
    </row>
    <row r="813" spans="1:11" x14ac:dyDescent="0.2">
      <c r="A813" t="s">
        <v>1306</v>
      </c>
      <c r="B813">
        <f t="shared" si="108"/>
        <v>1180</v>
      </c>
      <c r="C813">
        <f t="shared" si="109"/>
        <v>1277</v>
      </c>
      <c r="D813" t="str">
        <f t="shared" si="116"/>
        <v>Drexel</v>
      </c>
      <c r="E813" t="str">
        <f t="shared" si="110"/>
        <v>Michigan St</v>
      </c>
      <c r="F813" t="s">
        <v>1307</v>
      </c>
      <c r="G813" t="str">
        <f t="shared" si="111"/>
        <v>0.89283308 0.10716692</v>
      </c>
      <c r="H813">
        <f t="shared" si="112"/>
        <v>11</v>
      </c>
      <c r="I813" t="str">
        <f t="shared" si="113"/>
        <v>0.89283308</v>
      </c>
      <c r="J813" t="str">
        <f t="shared" si="114"/>
        <v>0.107166</v>
      </c>
      <c r="K813" t="str">
        <f t="shared" si="115"/>
        <v>Drexel</v>
      </c>
    </row>
    <row r="814" spans="1:11" x14ac:dyDescent="0.2">
      <c r="A814" t="s">
        <v>1308</v>
      </c>
      <c r="B814">
        <f t="shared" si="108"/>
        <v>1180</v>
      </c>
      <c r="C814">
        <f t="shared" si="109"/>
        <v>1281</v>
      </c>
      <c r="D814" t="str">
        <f t="shared" si="116"/>
        <v>Drexel</v>
      </c>
      <c r="E814" t="str">
        <f t="shared" si="110"/>
        <v>Missouri</v>
      </c>
      <c r="F814" t="s">
        <v>1309</v>
      </c>
      <c r="G814" t="str">
        <f t="shared" si="111"/>
        <v>0.73268403 0.26731597</v>
      </c>
      <c r="H814">
        <f t="shared" si="112"/>
        <v>11</v>
      </c>
      <c r="I814" t="str">
        <f t="shared" si="113"/>
        <v>0.73268403</v>
      </c>
      <c r="J814" t="str">
        <f t="shared" si="114"/>
        <v>0.267315</v>
      </c>
      <c r="K814" t="str">
        <f t="shared" si="115"/>
        <v>Drexel</v>
      </c>
    </row>
    <row r="815" spans="1:11" x14ac:dyDescent="0.2">
      <c r="A815" t="s">
        <v>1310</v>
      </c>
      <c r="B815">
        <f t="shared" si="108"/>
        <v>1180</v>
      </c>
      <c r="C815">
        <f t="shared" si="109"/>
        <v>1287</v>
      </c>
      <c r="D815" t="str">
        <f t="shared" si="116"/>
        <v>Drexel</v>
      </c>
      <c r="E815" t="str">
        <f t="shared" si="110"/>
        <v>Morehead St</v>
      </c>
      <c r="F815" t="s">
        <v>1311</v>
      </c>
      <c r="G815" t="str">
        <f t="shared" si="111"/>
        <v>0.9790154 0.0209846</v>
      </c>
      <c r="H815">
        <f t="shared" si="112"/>
        <v>10</v>
      </c>
      <c r="I815" t="str">
        <f t="shared" si="113"/>
        <v xml:space="preserve">0.9790154 </v>
      </c>
      <c r="J815" t="str">
        <f t="shared" si="114"/>
        <v>.0209846</v>
      </c>
      <c r="K815" t="str">
        <f t="shared" si="115"/>
        <v>Drexel</v>
      </c>
    </row>
    <row r="816" spans="1:11" x14ac:dyDescent="0.2">
      <c r="A816" t="s">
        <v>1312</v>
      </c>
      <c r="B816">
        <f t="shared" si="108"/>
        <v>1180</v>
      </c>
      <c r="C816">
        <f t="shared" si="109"/>
        <v>1291</v>
      </c>
      <c r="D816" t="str">
        <f t="shared" si="116"/>
        <v>Drexel</v>
      </c>
      <c r="E816" t="str">
        <f t="shared" si="110"/>
        <v>Mt St Mary's</v>
      </c>
      <c r="F816" t="s">
        <v>1313</v>
      </c>
      <c r="G816" t="str">
        <f t="shared" si="111"/>
        <v>0.08282857 0.91717143</v>
      </c>
      <c r="H816">
        <f t="shared" si="112"/>
        <v>11</v>
      </c>
      <c r="I816" t="str">
        <f t="shared" si="113"/>
        <v>0.08282857</v>
      </c>
      <c r="J816" t="str">
        <f t="shared" si="114"/>
        <v>0.917171</v>
      </c>
      <c r="K816" t="str">
        <f t="shared" si="115"/>
        <v>Mt St Mary's</v>
      </c>
    </row>
    <row r="817" spans="1:11" x14ac:dyDescent="0.2">
      <c r="A817" t="s">
        <v>1314</v>
      </c>
      <c r="B817">
        <f t="shared" si="108"/>
        <v>1180</v>
      </c>
      <c r="C817">
        <f t="shared" si="109"/>
        <v>1313</v>
      </c>
      <c r="D817" t="str">
        <f t="shared" si="116"/>
        <v>Drexel</v>
      </c>
      <c r="E817" t="str">
        <f t="shared" si="110"/>
        <v>Norfolk St</v>
      </c>
      <c r="F817" t="s">
        <v>1296</v>
      </c>
      <c r="G817" t="str">
        <f t="shared" si="111"/>
        <v>0.05965079 0.94034921</v>
      </c>
      <c r="H817">
        <f t="shared" si="112"/>
        <v>11</v>
      </c>
      <c r="I817" t="str">
        <f t="shared" si="113"/>
        <v>0.05965079</v>
      </c>
      <c r="J817" t="str">
        <f t="shared" si="114"/>
        <v>0.940349</v>
      </c>
      <c r="K817" t="str">
        <f t="shared" si="115"/>
        <v>Norfolk St</v>
      </c>
    </row>
    <row r="818" spans="1:11" x14ac:dyDescent="0.2">
      <c r="A818" t="s">
        <v>1315</v>
      </c>
      <c r="B818">
        <f t="shared" si="108"/>
        <v>1180</v>
      </c>
      <c r="C818">
        <f t="shared" si="109"/>
        <v>1314</v>
      </c>
      <c r="D818" t="str">
        <f t="shared" si="116"/>
        <v>Drexel</v>
      </c>
      <c r="E818" t="str">
        <f t="shared" si="110"/>
        <v>North Carolina</v>
      </c>
      <c r="F818" t="s">
        <v>637</v>
      </c>
      <c r="G818" t="str">
        <f t="shared" si="111"/>
        <v>0.96383069 0.03616931</v>
      </c>
      <c r="H818">
        <f t="shared" si="112"/>
        <v>11</v>
      </c>
      <c r="I818" t="str">
        <f t="shared" si="113"/>
        <v>0.96383069</v>
      </c>
      <c r="J818" t="str">
        <f t="shared" si="114"/>
        <v>0.036169</v>
      </c>
      <c r="K818" t="str">
        <f t="shared" si="115"/>
        <v>Drexel</v>
      </c>
    </row>
    <row r="819" spans="1:11" x14ac:dyDescent="0.2">
      <c r="A819" t="s">
        <v>1316</v>
      </c>
      <c r="B819">
        <f t="shared" si="108"/>
        <v>1180</v>
      </c>
      <c r="C819">
        <f t="shared" si="109"/>
        <v>1317</v>
      </c>
      <c r="D819" t="str">
        <f t="shared" si="116"/>
        <v>Drexel</v>
      </c>
      <c r="E819" t="str">
        <f t="shared" si="110"/>
        <v>North Texas</v>
      </c>
      <c r="F819" t="s">
        <v>760</v>
      </c>
      <c r="G819" t="str">
        <f t="shared" si="111"/>
        <v>0.65956529 0.34043471</v>
      </c>
      <c r="H819">
        <f t="shared" si="112"/>
        <v>11</v>
      </c>
      <c r="I819" t="str">
        <f t="shared" si="113"/>
        <v>0.65956529</v>
      </c>
      <c r="J819" t="str">
        <f t="shared" si="114"/>
        <v>0.340434</v>
      </c>
      <c r="K819" t="str">
        <f t="shared" si="115"/>
        <v>Drexel</v>
      </c>
    </row>
    <row r="820" spans="1:11" x14ac:dyDescent="0.2">
      <c r="A820" t="s">
        <v>1317</v>
      </c>
      <c r="B820">
        <f t="shared" si="108"/>
        <v>1180</v>
      </c>
      <c r="C820">
        <f t="shared" si="109"/>
        <v>1325</v>
      </c>
      <c r="D820" t="str">
        <f t="shared" si="116"/>
        <v>Drexel</v>
      </c>
      <c r="E820" t="str">
        <f t="shared" si="110"/>
        <v>Ohio</v>
      </c>
      <c r="F820" t="s">
        <v>1318</v>
      </c>
      <c r="G820" t="str">
        <f t="shared" si="111"/>
        <v>0.96557547 0.03442453</v>
      </c>
      <c r="H820">
        <f t="shared" si="112"/>
        <v>11</v>
      </c>
      <c r="I820" t="str">
        <f t="shared" si="113"/>
        <v>0.96557547</v>
      </c>
      <c r="J820" t="str">
        <f t="shared" si="114"/>
        <v>0.034424</v>
      </c>
      <c r="K820" t="str">
        <f t="shared" si="115"/>
        <v>Drexel</v>
      </c>
    </row>
    <row r="821" spans="1:11" x14ac:dyDescent="0.2">
      <c r="A821" t="s">
        <v>1319</v>
      </c>
      <c r="B821">
        <f t="shared" si="108"/>
        <v>1180</v>
      </c>
      <c r="C821">
        <f t="shared" si="109"/>
        <v>1326</v>
      </c>
      <c r="D821" t="str">
        <f t="shared" si="116"/>
        <v>Drexel</v>
      </c>
      <c r="E821" t="str">
        <f t="shared" si="110"/>
        <v>Ohio St</v>
      </c>
      <c r="F821" t="s">
        <v>758</v>
      </c>
      <c r="G821" t="str">
        <f t="shared" si="111"/>
        <v>0.8145779 0.1854221</v>
      </c>
      <c r="H821">
        <f t="shared" si="112"/>
        <v>10</v>
      </c>
      <c r="I821" t="str">
        <f t="shared" si="113"/>
        <v xml:space="preserve">0.8145779 </v>
      </c>
      <c r="J821" t="str">
        <f t="shared" si="114"/>
        <v>.1854221</v>
      </c>
      <c r="K821" t="str">
        <f t="shared" si="115"/>
        <v>Drexel</v>
      </c>
    </row>
    <row r="822" spans="1:11" x14ac:dyDescent="0.2">
      <c r="A822" t="s">
        <v>1320</v>
      </c>
      <c r="B822">
        <f t="shared" si="108"/>
        <v>1180</v>
      </c>
      <c r="C822">
        <f t="shared" si="109"/>
        <v>1328</v>
      </c>
      <c r="D822" t="str">
        <f t="shared" si="116"/>
        <v>Drexel</v>
      </c>
      <c r="E822" t="str">
        <f t="shared" si="110"/>
        <v>Oklahoma</v>
      </c>
      <c r="F822" t="s">
        <v>1321</v>
      </c>
      <c r="G822" t="str">
        <f t="shared" si="111"/>
        <v>0.93069333 0.06930667</v>
      </c>
      <c r="H822">
        <f t="shared" si="112"/>
        <v>11</v>
      </c>
      <c r="I822" t="str">
        <f t="shared" si="113"/>
        <v>0.93069333</v>
      </c>
      <c r="J822" t="str">
        <f t="shared" si="114"/>
        <v>0.069306</v>
      </c>
      <c r="K822" t="str">
        <f t="shared" si="115"/>
        <v>Drexel</v>
      </c>
    </row>
    <row r="823" spans="1:11" x14ac:dyDescent="0.2">
      <c r="A823" t="s">
        <v>1322</v>
      </c>
      <c r="B823">
        <f t="shared" si="108"/>
        <v>1180</v>
      </c>
      <c r="C823">
        <f t="shared" si="109"/>
        <v>1329</v>
      </c>
      <c r="D823" t="str">
        <f t="shared" si="116"/>
        <v>Drexel</v>
      </c>
      <c r="E823" t="str">
        <f t="shared" si="110"/>
        <v>Oklahoma St</v>
      </c>
      <c r="F823" t="s">
        <v>1323</v>
      </c>
      <c r="G823" t="str">
        <f t="shared" si="111"/>
        <v>0.7296607 0.2703393</v>
      </c>
      <c r="H823">
        <f t="shared" si="112"/>
        <v>10</v>
      </c>
      <c r="I823" t="str">
        <f t="shared" si="113"/>
        <v xml:space="preserve">0.7296607 </v>
      </c>
      <c r="J823" t="str">
        <f t="shared" si="114"/>
        <v>.2703393</v>
      </c>
      <c r="K823" t="str">
        <f t="shared" si="115"/>
        <v>Drexel</v>
      </c>
    </row>
    <row r="824" spans="1:11" x14ac:dyDescent="0.2">
      <c r="A824" t="s">
        <v>1324</v>
      </c>
      <c r="B824">
        <f t="shared" si="108"/>
        <v>1180</v>
      </c>
      <c r="C824">
        <f t="shared" si="109"/>
        <v>1331</v>
      </c>
      <c r="D824" t="str">
        <f t="shared" si="116"/>
        <v>Drexel</v>
      </c>
      <c r="E824" t="str">
        <f t="shared" si="110"/>
        <v>Oral Roberts</v>
      </c>
      <c r="F824" t="s">
        <v>1325</v>
      </c>
      <c r="G824" t="str">
        <f t="shared" si="111"/>
        <v>0.94733206 0.05266794</v>
      </c>
      <c r="H824">
        <f t="shared" si="112"/>
        <v>11</v>
      </c>
      <c r="I824" t="str">
        <f t="shared" si="113"/>
        <v>0.94733206</v>
      </c>
      <c r="J824" t="str">
        <f t="shared" si="114"/>
        <v>0.052667</v>
      </c>
      <c r="K824" t="str">
        <f t="shared" si="115"/>
        <v>Drexel</v>
      </c>
    </row>
    <row r="825" spans="1:11" x14ac:dyDescent="0.2">
      <c r="A825" t="s">
        <v>1326</v>
      </c>
      <c r="B825">
        <f t="shared" si="108"/>
        <v>1180</v>
      </c>
      <c r="C825">
        <f t="shared" si="109"/>
        <v>1332</v>
      </c>
      <c r="D825" t="str">
        <f t="shared" si="116"/>
        <v>Drexel</v>
      </c>
      <c r="E825" t="str">
        <f t="shared" si="110"/>
        <v>Oregon</v>
      </c>
      <c r="F825" t="s">
        <v>758</v>
      </c>
      <c r="G825" t="str">
        <f t="shared" si="111"/>
        <v>0.8145779 0.1854221</v>
      </c>
      <c r="H825">
        <f t="shared" si="112"/>
        <v>10</v>
      </c>
      <c r="I825" t="str">
        <f t="shared" si="113"/>
        <v xml:space="preserve">0.8145779 </v>
      </c>
      <c r="J825" t="str">
        <f t="shared" si="114"/>
        <v>.1854221</v>
      </c>
      <c r="K825" t="str">
        <f t="shared" si="115"/>
        <v>Drexel</v>
      </c>
    </row>
    <row r="826" spans="1:11" x14ac:dyDescent="0.2">
      <c r="A826" t="s">
        <v>1327</v>
      </c>
      <c r="B826">
        <f t="shared" si="108"/>
        <v>1180</v>
      </c>
      <c r="C826">
        <f t="shared" si="109"/>
        <v>1333</v>
      </c>
      <c r="D826" t="str">
        <f t="shared" si="116"/>
        <v>Drexel</v>
      </c>
      <c r="E826" t="str">
        <f t="shared" si="110"/>
        <v>Oregon St</v>
      </c>
      <c r="F826" t="s">
        <v>1328</v>
      </c>
      <c r="G826" t="str">
        <f t="shared" si="111"/>
        <v>0.83597546 0.16402454</v>
      </c>
      <c r="H826">
        <f t="shared" si="112"/>
        <v>11</v>
      </c>
      <c r="I826" t="str">
        <f t="shared" si="113"/>
        <v>0.83597546</v>
      </c>
      <c r="J826" t="str">
        <f t="shared" si="114"/>
        <v>0.164024</v>
      </c>
      <c r="K826" t="str">
        <f t="shared" si="115"/>
        <v>Drexel</v>
      </c>
    </row>
    <row r="827" spans="1:11" x14ac:dyDescent="0.2">
      <c r="A827" t="s">
        <v>1329</v>
      </c>
      <c r="B827">
        <f t="shared" si="108"/>
        <v>1180</v>
      </c>
      <c r="C827">
        <f t="shared" si="109"/>
        <v>1345</v>
      </c>
      <c r="D827" t="str">
        <f t="shared" si="116"/>
        <v>Drexel</v>
      </c>
      <c r="E827" t="str">
        <f t="shared" si="110"/>
        <v>Purdue</v>
      </c>
      <c r="F827" t="s">
        <v>1330</v>
      </c>
      <c r="G827" t="str">
        <f t="shared" si="111"/>
        <v>0.98576946 0.01423054</v>
      </c>
      <c r="H827">
        <f t="shared" si="112"/>
        <v>11</v>
      </c>
      <c r="I827" t="str">
        <f t="shared" si="113"/>
        <v>0.98576946</v>
      </c>
      <c r="J827" t="str">
        <f t="shared" si="114"/>
        <v>0.014230</v>
      </c>
      <c r="K827" t="str">
        <f t="shared" si="115"/>
        <v>Drexel</v>
      </c>
    </row>
    <row r="828" spans="1:11" x14ac:dyDescent="0.2">
      <c r="A828" t="s">
        <v>1331</v>
      </c>
      <c r="B828">
        <f t="shared" si="108"/>
        <v>1180</v>
      </c>
      <c r="C828">
        <f t="shared" si="109"/>
        <v>1353</v>
      </c>
      <c r="D828" t="str">
        <f t="shared" si="116"/>
        <v>Drexel</v>
      </c>
      <c r="E828" t="str">
        <f t="shared" si="110"/>
        <v>Rutgers</v>
      </c>
      <c r="F828" t="s">
        <v>1332</v>
      </c>
      <c r="G828" t="str">
        <f t="shared" si="111"/>
        <v>0.90198298 0.09801702</v>
      </c>
      <c r="H828">
        <f t="shared" si="112"/>
        <v>11</v>
      </c>
      <c r="I828" t="str">
        <f t="shared" si="113"/>
        <v>0.90198298</v>
      </c>
      <c r="J828" t="str">
        <f t="shared" si="114"/>
        <v>0.098017</v>
      </c>
      <c r="K828" t="str">
        <f t="shared" si="115"/>
        <v>Drexel</v>
      </c>
    </row>
    <row r="829" spans="1:11" x14ac:dyDescent="0.2">
      <c r="A829" t="s">
        <v>1333</v>
      </c>
      <c r="B829">
        <f t="shared" si="108"/>
        <v>1180</v>
      </c>
      <c r="C829">
        <f t="shared" si="109"/>
        <v>1361</v>
      </c>
      <c r="D829" t="str">
        <f t="shared" si="116"/>
        <v>Drexel</v>
      </c>
      <c r="E829" t="str">
        <f t="shared" si="110"/>
        <v>San Diego St</v>
      </c>
      <c r="F829" t="s">
        <v>1334</v>
      </c>
      <c r="G829" t="str">
        <f t="shared" si="111"/>
        <v>0.64435297 0.35564703</v>
      </c>
      <c r="H829">
        <f t="shared" si="112"/>
        <v>11</v>
      </c>
      <c r="I829" t="str">
        <f t="shared" si="113"/>
        <v>0.64435297</v>
      </c>
      <c r="J829" t="str">
        <f t="shared" si="114"/>
        <v>0.355647</v>
      </c>
      <c r="K829" t="str">
        <f t="shared" si="115"/>
        <v>Drexel</v>
      </c>
    </row>
    <row r="830" spans="1:11" x14ac:dyDescent="0.2">
      <c r="A830" t="s">
        <v>1335</v>
      </c>
      <c r="B830">
        <f t="shared" si="108"/>
        <v>1180</v>
      </c>
      <c r="C830">
        <f t="shared" si="109"/>
        <v>1364</v>
      </c>
      <c r="D830" t="str">
        <f t="shared" si="116"/>
        <v>Drexel</v>
      </c>
      <c r="E830" t="str">
        <f t="shared" si="110"/>
        <v>UC Santa Barbara</v>
      </c>
      <c r="F830" t="s">
        <v>1336</v>
      </c>
      <c r="G830" t="str">
        <f t="shared" si="111"/>
        <v>0.90218468 0.09781532</v>
      </c>
      <c r="H830">
        <f t="shared" si="112"/>
        <v>11</v>
      </c>
      <c r="I830" t="str">
        <f t="shared" si="113"/>
        <v>0.90218468</v>
      </c>
      <c r="J830" t="str">
        <f t="shared" si="114"/>
        <v>0.097815</v>
      </c>
      <c r="K830" t="str">
        <f t="shared" si="115"/>
        <v>Drexel</v>
      </c>
    </row>
    <row r="831" spans="1:11" x14ac:dyDescent="0.2">
      <c r="A831" t="s">
        <v>1337</v>
      </c>
      <c r="B831">
        <f t="shared" si="108"/>
        <v>1180</v>
      </c>
      <c r="C831">
        <f t="shared" si="109"/>
        <v>1382</v>
      </c>
      <c r="D831" t="str">
        <f t="shared" si="116"/>
        <v>Drexel</v>
      </c>
      <c r="E831" t="str">
        <f t="shared" si="110"/>
        <v>St Bonaventure</v>
      </c>
      <c r="F831" t="s">
        <v>1338</v>
      </c>
      <c r="G831" t="str">
        <f t="shared" si="111"/>
        <v>0.94614542 0.05385458</v>
      </c>
      <c r="H831">
        <f t="shared" si="112"/>
        <v>11</v>
      </c>
      <c r="I831" t="str">
        <f t="shared" si="113"/>
        <v>0.94614542</v>
      </c>
      <c r="J831" t="str">
        <f t="shared" si="114"/>
        <v>0.053854</v>
      </c>
      <c r="K831" t="str">
        <f t="shared" si="115"/>
        <v>Drexel</v>
      </c>
    </row>
    <row r="832" spans="1:11" x14ac:dyDescent="0.2">
      <c r="A832" t="s">
        <v>1339</v>
      </c>
      <c r="B832">
        <f t="shared" si="108"/>
        <v>1180</v>
      </c>
      <c r="C832">
        <f t="shared" si="109"/>
        <v>1393</v>
      </c>
      <c r="D832" t="str">
        <f t="shared" si="116"/>
        <v>Drexel</v>
      </c>
      <c r="E832" t="str">
        <f t="shared" si="110"/>
        <v>Syracuse</v>
      </c>
      <c r="F832" t="s">
        <v>539</v>
      </c>
      <c r="G832" t="str">
        <f t="shared" si="111"/>
        <v>0.97185036 0.02814964</v>
      </c>
      <c r="H832">
        <f t="shared" si="112"/>
        <v>11</v>
      </c>
      <c r="I832" t="str">
        <f t="shared" si="113"/>
        <v>0.97185036</v>
      </c>
      <c r="J832" t="str">
        <f t="shared" si="114"/>
        <v>0.028149</v>
      </c>
      <c r="K832" t="str">
        <f t="shared" si="115"/>
        <v>Drexel</v>
      </c>
    </row>
    <row r="833" spans="1:11" x14ac:dyDescent="0.2">
      <c r="A833" t="s">
        <v>1340</v>
      </c>
      <c r="B833">
        <f t="shared" si="108"/>
        <v>1180</v>
      </c>
      <c r="C833">
        <f t="shared" si="109"/>
        <v>1397</v>
      </c>
      <c r="D833" t="str">
        <f t="shared" si="116"/>
        <v>Drexel</v>
      </c>
      <c r="E833" t="str">
        <f t="shared" si="110"/>
        <v>Tennessee</v>
      </c>
      <c r="F833" t="s">
        <v>1341</v>
      </c>
      <c r="G833" t="str">
        <f t="shared" si="111"/>
        <v>0.83427017 0.16572983</v>
      </c>
      <c r="H833">
        <f t="shared" si="112"/>
        <v>11</v>
      </c>
      <c r="I833" t="str">
        <f t="shared" si="113"/>
        <v>0.83427017</v>
      </c>
      <c r="J833" t="str">
        <f t="shared" si="114"/>
        <v>0.165729</v>
      </c>
      <c r="K833" t="str">
        <f t="shared" si="115"/>
        <v>Drexel</v>
      </c>
    </row>
    <row r="834" spans="1:11" x14ac:dyDescent="0.2">
      <c r="A834" t="s">
        <v>1342</v>
      </c>
      <c r="B834">
        <f t="shared" si="108"/>
        <v>1180</v>
      </c>
      <c r="C834">
        <f t="shared" si="109"/>
        <v>1400</v>
      </c>
      <c r="D834" t="str">
        <f t="shared" si="116"/>
        <v>Drexel</v>
      </c>
      <c r="E834" t="str">
        <f t="shared" si="110"/>
        <v>Texas</v>
      </c>
      <c r="F834" t="s">
        <v>758</v>
      </c>
      <c r="G834" t="str">
        <f t="shared" si="111"/>
        <v>0.8145779 0.1854221</v>
      </c>
      <c r="H834">
        <f t="shared" si="112"/>
        <v>10</v>
      </c>
      <c r="I834" t="str">
        <f t="shared" si="113"/>
        <v xml:space="preserve">0.8145779 </v>
      </c>
      <c r="J834" t="str">
        <f t="shared" si="114"/>
        <v>.1854221</v>
      </c>
      <c r="K834" t="str">
        <f t="shared" si="115"/>
        <v>Drexel</v>
      </c>
    </row>
    <row r="835" spans="1:11" x14ac:dyDescent="0.2">
      <c r="A835" t="s">
        <v>1343</v>
      </c>
      <c r="B835">
        <f t="shared" ref="B835:B898" si="117">INT(MID(A835,6,4))</f>
        <v>1180</v>
      </c>
      <c r="C835">
        <f t="shared" ref="C835:C898" si="118">INT(MID(A835,11,4))</f>
        <v>1403</v>
      </c>
      <c r="D835" t="str">
        <f t="shared" si="116"/>
        <v>Drexel</v>
      </c>
      <c r="E835" t="str">
        <f t="shared" ref="E835:E898" si="119">INDEX($M$3:$M$373,MATCH(C835,$L$3:$L$373))</f>
        <v>Texas Tech</v>
      </c>
      <c r="F835" t="s">
        <v>1344</v>
      </c>
      <c r="G835" t="str">
        <f t="shared" ref="G835:G898" si="120">REPLACE(LEFT(F835,LEN(F835)-2),1,2,"")</f>
        <v>0.98262209 0.01737791</v>
      </c>
      <c r="H835">
        <f t="shared" ref="H835:H898" si="121">SEARCH(" ",G835)</f>
        <v>11</v>
      </c>
      <c r="I835" t="str">
        <f t="shared" ref="I835:I898" si="122">LEFT(G835,10)</f>
        <v>0.98262209</v>
      </c>
      <c r="J835" t="str">
        <f t="shared" ref="J835:J898" si="123">MID(G835,12,8)</f>
        <v>0.017377</v>
      </c>
      <c r="K835" t="str">
        <f t="shared" ref="K835:K898" si="124">IF(I835&gt;J835,D835,E835)</f>
        <v>Drexel</v>
      </c>
    </row>
    <row r="836" spans="1:11" x14ac:dyDescent="0.2">
      <c r="A836" t="s">
        <v>1345</v>
      </c>
      <c r="B836">
        <f t="shared" si="117"/>
        <v>1180</v>
      </c>
      <c r="C836">
        <f t="shared" si="118"/>
        <v>1411</v>
      </c>
      <c r="D836" t="str">
        <f t="shared" si="116"/>
        <v>Drexel</v>
      </c>
      <c r="E836" t="str">
        <f t="shared" si="119"/>
        <v>TX Southern</v>
      </c>
      <c r="F836" t="s">
        <v>987</v>
      </c>
      <c r="G836" t="str">
        <f t="shared" si="120"/>
        <v>0.2448334 0.7551666</v>
      </c>
      <c r="H836">
        <f t="shared" si="121"/>
        <v>10</v>
      </c>
      <c r="I836" t="str">
        <f t="shared" si="122"/>
        <v xml:space="preserve">0.2448334 </v>
      </c>
      <c r="J836" t="str">
        <f t="shared" si="123"/>
        <v>.7551666</v>
      </c>
      <c r="K836" t="str">
        <f t="shared" si="124"/>
        <v>Drexel</v>
      </c>
    </row>
    <row r="837" spans="1:11" x14ac:dyDescent="0.2">
      <c r="A837" t="s">
        <v>1346</v>
      </c>
      <c r="B837">
        <f t="shared" si="117"/>
        <v>1180</v>
      </c>
      <c r="C837">
        <f t="shared" si="118"/>
        <v>1417</v>
      </c>
      <c r="D837" t="str">
        <f t="shared" ref="D837:D900" si="125">INDEX($M$3:$M$373,MATCH(B837,$L$3:$L$373))</f>
        <v>Drexel</v>
      </c>
      <c r="E837" t="str">
        <f t="shared" si="119"/>
        <v>UCLA</v>
      </c>
      <c r="F837" t="s">
        <v>1347</v>
      </c>
      <c r="G837" t="str">
        <f t="shared" si="120"/>
        <v>0.98138068 0.01861932</v>
      </c>
      <c r="H837">
        <f t="shared" si="121"/>
        <v>11</v>
      </c>
      <c r="I837" t="str">
        <f t="shared" si="122"/>
        <v>0.98138068</v>
      </c>
      <c r="J837" t="str">
        <f t="shared" si="123"/>
        <v>0.018619</v>
      </c>
      <c r="K837" t="str">
        <f t="shared" si="124"/>
        <v>Drexel</v>
      </c>
    </row>
    <row r="838" spans="1:11" x14ac:dyDescent="0.2">
      <c r="A838" t="s">
        <v>1348</v>
      </c>
      <c r="B838">
        <f t="shared" si="117"/>
        <v>1180</v>
      </c>
      <c r="C838">
        <f t="shared" si="118"/>
        <v>1422</v>
      </c>
      <c r="D838" t="str">
        <f t="shared" si="125"/>
        <v>Drexel</v>
      </c>
      <c r="E838" t="str">
        <f t="shared" si="119"/>
        <v>UNC Greensboro</v>
      </c>
      <c r="F838" t="s">
        <v>758</v>
      </c>
      <c r="G838" t="str">
        <f t="shared" si="120"/>
        <v>0.8145779 0.1854221</v>
      </c>
      <c r="H838">
        <f t="shared" si="121"/>
        <v>10</v>
      </c>
      <c r="I838" t="str">
        <f t="shared" si="122"/>
        <v xml:space="preserve">0.8145779 </v>
      </c>
      <c r="J838" t="str">
        <f t="shared" si="123"/>
        <v>.1854221</v>
      </c>
      <c r="K838" t="str">
        <f t="shared" si="124"/>
        <v>Drexel</v>
      </c>
    </row>
    <row r="839" spans="1:11" x14ac:dyDescent="0.2">
      <c r="A839" t="s">
        <v>1349</v>
      </c>
      <c r="B839">
        <f t="shared" si="117"/>
        <v>1180</v>
      </c>
      <c r="C839">
        <f t="shared" si="118"/>
        <v>1425</v>
      </c>
      <c r="D839" t="str">
        <f t="shared" si="125"/>
        <v>Drexel</v>
      </c>
      <c r="E839" t="str">
        <f t="shared" si="119"/>
        <v>USC</v>
      </c>
      <c r="F839" t="s">
        <v>1350</v>
      </c>
      <c r="G839" t="str">
        <f t="shared" si="120"/>
        <v>0.97198269 0.02801731</v>
      </c>
      <c r="H839">
        <f t="shared" si="121"/>
        <v>11</v>
      </c>
      <c r="I839" t="str">
        <f t="shared" si="122"/>
        <v>0.97198269</v>
      </c>
      <c r="J839" t="str">
        <f t="shared" si="123"/>
        <v>0.028017</v>
      </c>
      <c r="K839" t="str">
        <f t="shared" si="124"/>
        <v>Drexel</v>
      </c>
    </row>
    <row r="840" spans="1:11" x14ac:dyDescent="0.2">
      <c r="A840" t="s">
        <v>1351</v>
      </c>
      <c r="B840">
        <f t="shared" si="117"/>
        <v>1180</v>
      </c>
      <c r="C840">
        <f t="shared" si="118"/>
        <v>1429</v>
      </c>
      <c r="D840" t="str">
        <f t="shared" si="125"/>
        <v>Drexel</v>
      </c>
      <c r="E840" t="str">
        <f t="shared" si="119"/>
        <v>Utah St</v>
      </c>
      <c r="F840" t="s">
        <v>1352</v>
      </c>
      <c r="G840" t="str">
        <f t="shared" si="120"/>
        <v>0.91644898 0.08355102</v>
      </c>
      <c r="H840">
        <f t="shared" si="121"/>
        <v>11</v>
      </c>
      <c r="I840" t="str">
        <f t="shared" si="122"/>
        <v>0.91644898</v>
      </c>
      <c r="J840" t="str">
        <f t="shared" si="123"/>
        <v>0.083551</v>
      </c>
      <c r="K840" t="str">
        <f t="shared" si="124"/>
        <v>Drexel</v>
      </c>
    </row>
    <row r="841" spans="1:11" x14ac:dyDescent="0.2">
      <c r="A841" t="s">
        <v>1353</v>
      </c>
      <c r="B841">
        <f t="shared" si="117"/>
        <v>1180</v>
      </c>
      <c r="C841">
        <f t="shared" si="118"/>
        <v>1433</v>
      </c>
      <c r="D841" t="str">
        <f t="shared" si="125"/>
        <v>Drexel</v>
      </c>
      <c r="E841" t="str">
        <f t="shared" si="119"/>
        <v>VCU</v>
      </c>
      <c r="F841" t="s">
        <v>1354</v>
      </c>
      <c r="G841" t="str">
        <f t="shared" si="120"/>
        <v>0.77711274 0.22288726</v>
      </c>
      <c r="H841">
        <f t="shared" si="121"/>
        <v>11</v>
      </c>
      <c r="I841" t="str">
        <f t="shared" si="122"/>
        <v>0.77711274</v>
      </c>
      <c r="J841" t="str">
        <f t="shared" si="123"/>
        <v>0.222887</v>
      </c>
      <c r="K841" t="str">
        <f t="shared" si="124"/>
        <v>Drexel</v>
      </c>
    </row>
    <row r="842" spans="1:11" x14ac:dyDescent="0.2">
      <c r="A842" t="s">
        <v>1355</v>
      </c>
      <c r="B842">
        <f t="shared" si="117"/>
        <v>1180</v>
      </c>
      <c r="C842">
        <f t="shared" si="118"/>
        <v>1437</v>
      </c>
      <c r="D842" t="str">
        <f t="shared" si="125"/>
        <v>Drexel</v>
      </c>
      <c r="E842" t="str">
        <f t="shared" si="119"/>
        <v>Villanova</v>
      </c>
      <c r="F842" t="s">
        <v>716</v>
      </c>
      <c r="G842" t="str">
        <f t="shared" si="120"/>
        <v>0.61989202 0.38010798</v>
      </c>
      <c r="H842">
        <f t="shared" si="121"/>
        <v>11</v>
      </c>
      <c r="I842" t="str">
        <f t="shared" si="122"/>
        <v>0.61989202</v>
      </c>
      <c r="J842" t="str">
        <f t="shared" si="123"/>
        <v>0.380107</v>
      </c>
      <c r="K842" t="str">
        <f t="shared" si="124"/>
        <v>Drexel</v>
      </c>
    </row>
    <row r="843" spans="1:11" x14ac:dyDescent="0.2">
      <c r="A843" t="s">
        <v>1356</v>
      </c>
      <c r="B843">
        <f t="shared" si="117"/>
        <v>1180</v>
      </c>
      <c r="C843">
        <f t="shared" si="118"/>
        <v>1438</v>
      </c>
      <c r="D843" t="str">
        <f t="shared" si="125"/>
        <v>Drexel</v>
      </c>
      <c r="E843" t="str">
        <f t="shared" si="119"/>
        <v>Virginia</v>
      </c>
      <c r="F843" t="s">
        <v>1357</v>
      </c>
      <c r="G843" t="str">
        <f t="shared" si="120"/>
        <v>0.96738287 0.03261713</v>
      </c>
      <c r="H843">
        <f t="shared" si="121"/>
        <v>11</v>
      </c>
      <c r="I843" t="str">
        <f t="shared" si="122"/>
        <v>0.96738287</v>
      </c>
      <c r="J843" t="str">
        <f t="shared" si="123"/>
        <v>0.032617</v>
      </c>
      <c r="K843" t="str">
        <f t="shared" si="124"/>
        <v>Drexel</v>
      </c>
    </row>
    <row r="844" spans="1:11" x14ac:dyDescent="0.2">
      <c r="A844" t="s">
        <v>1358</v>
      </c>
      <c r="B844">
        <f t="shared" si="117"/>
        <v>1180</v>
      </c>
      <c r="C844">
        <f t="shared" si="118"/>
        <v>1439</v>
      </c>
      <c r="D844" t="str">
        <f t="shared" si="125"/>
        <v>Drexel</v>
      </c>
      <c r="E844" t="str">
        <f t="shared" si="119"/>
        <v>Virginia Tech</v>
      </c>
      <c r="F844" t="s">
        <v>1359</v>
      </c>
      <c r="G844" t="str">
        <f t="shared" si="120"/>
        <v>0.97762966 0.02237034</v>
      </c>
      <c r="H844">
        <f t="shared" si="121"/>
        <v>11</v>
      </c>
      <c r="I844" t="str">
        <f t="shared" si="122"/>
        <v>0.97762966</v>
      </c>
      <c r="J844" t="str">
        <f t="shared" si="123"/>
        <v>0.022370</v>
      </c>
      <c r="K844" t="str">
        <f t="shared" si="124"/>
        <v>Drexel</v>
      </c>
    </row>
    <row r="845" spans="1:11" x14ac:dyDescent="0.2">
      <c r="A845" t="s">
        <v>1360</v>
      </c>
      <c r="B845">
        <f t="shared" si="117"/>
        <v>1180</v>
      </c>
      <c r="C845">
        <f t="shared" si="118"/>
        <v>1452</v>
      </c>
      <c r="D845" t="str">
        <f t="shared" si="125"/>
        <v>Drexel</v>
      </c>
      <c r="E845" t="str">
        <f t="shared" si="119"/>
        <v>West Virginia</v>
      </c>
      <c r="F845" t="s">
        <v>1361</v>
      </c>
      <c r="G845" t="str">
        <f t="shared" si="120"/>
        <v>0.89878192 0.10121808</v>
      </c>
      <c r="H845">
        <f t="shared" si="121"/>
        <v>11</v>
      </c>
      <c r="I845" t="str">
        <f t="shared" si="122"/>
        <v>0.89878192</v>
      </c>
      <c r="J845" t="str">
        <f t="shared" si="123"/>
        <v>0.101218</v>
      </c>
      <c r="K845" t="str">
        <f t="shared" si="124"/>
        <v>Drexel</v>
      </c>
    </row>
    <row r="846" spans="1:11" x14ac:dyDescent="0.2">
      <c r="A846" t="s">
        <v>1362</v>
      </c>
      <c r="B846">
        <f t="shared" si="117"/>
        <v>1180</v>
      </c>
      <c r="C846">
        <f t="shared" si="118"/>
        <v>1455</v>
      </c>
      <c r="D846" t="str">
        <f t="shared" si="125"/>
        <v>Drexel</v>
      </c>
      <c r="E846" t="str">
        <f t="shared" si="119"/>
        <v>Wichita St</v>
      </c>
      <c r="F846" t="s">
        <v>1363</v>
      </c>
      <c r="G846" t="str">
        <f t="shared" si="120"/>
        <v>0.99566949 0.00433051</v>
      </c>
      <c r="H846">
        <f t="shared" si="121"/>
        <v>11</v>
      </c>
      <c r="I846" t="str">
        <f t="shared" si="122"/>
        <v>0.99566949</v>
      </c>
      <c r="J846" t="str">
        <f t="shared" si="123"/>
        <v>0.004330</v>
      </c>
      <c r="K846" t="str">
        <f t="shared" si="124"/>
        <v>Drexel</v>
      </c>
    </row>
    <row r="847" spans="1:11" x14ac:dyDescent="0.2">
      <c r="A847" t="s">
        <v>1364</v>
      </c>
      <c r="B847">
        <f t="shared" si="117"/>
        <v>1180</v>
      </c>
      <c r="C847">
        <f t="shared" si="118"/>
        <v>1457</v>
      </c>
      <c r="D847" t="str">
        <f t="shared" si="125"/>
        <v>Drexel</v>
      </c>
      <c r="E847" t="str">
        <f t="shared" si="119"/>
        <v>Winthrop</v>
      </c>
      <c r="F847" t="s">
        <v>246</v>
      </c>
      <c r="G847" t="str">
        <f t="shared" si="120"/>
        <v>0.97269929 0.02730071</v>
      </c>
      <c r="H847">
        <f t="shared" si="121"/>
        <v>11</v>
      </c>
      <c r="I847" t="str">
        <f t="shared" si="122"/>
        <v>0.97269929</v>
      </c>
      <c r="J847" t="str">
        <f t="shared" si="123"/>
        <v>0.027300</v>
      </c>
      <c r="K847" t="str">
        <f t="shared" si="124"/>
        <v>Drexel</v>
      </c>
    </row>
    <row r="848" spans="1:11" x14ac:dyDescent="0.2">
      <c r="A848" t="s">
        <v>1365</v>
      </c>
      <c r="B848">
        <f t="shared" si="117"/>
        <v>1180</v>
      </c>
      <c r="C848">
        <f t="shared" si="118"/>
        <v>1458</v>
      </c>
      <c r="D848" t="str">
        <f t="shared" si="125"/>
        <v>Drexel</v>
      </c>
      <c r="E848" t="str">
        <f t="shared" si="119"/>
        <v>Wisconsin</v>
      </c>
      <c r="F848" t="s">
        <v>1366</v>
      </c>
      <c r="G848" t="str">
        <f t="shared" si="120"/>
        <v>0.96837593 0.03162407</v>
      </c>
      <c r="H848">
        <f t="shared" si="121"/>
        <v>11</v>
      </c>
      <c r="I848" t="str">
        <f t="shared" si="122"/>
        <v>0.96837593</v>
      </c>
      <c r="J848" t="str">
        <f t="shared" si="123"/>
        <v>0.031624</v>
      </c>
      <c r="K848" t="str">
        <f t="shared" si="124"/>
        <v>Drexel</v>
      </c>
    </row>
    <row r="849" spans="1:11" x14ac:dyDescent="0.2">
      <c r="A849" t="s">
        <v>1367</v>
      </c>
      <c r="B849">
        <f t="shared" si="117"/>
        <v>1186</v>
      </c>
      <c r="C849">
        <f t="shared" si="118"/>
        <v>1196</v>
      </c>
      <c r="D849" t="str">
        <f t="shared" si="125"/>
        <v>E Washington</v>
      </c>
      <c r="E849" t="str">
        <f t="shared" si="119"/>
        <v>Florida</v>
      </c>
      <c r="F849" t="s">
        <v>103</v>
      </c>
      <c r="G849" t="str">
        <f t="shared" si="120"/>
        <v>0.98583779 0.01416221</v>
      </c>
      <c r="H849">
        <f t="shared" si="121"/>
        <v>11</v>
      </c>
      <c r="I849" t="str">
        <f t="shared" si="122"/>
        <v>0.98583779</v>
      </c>
      <c r="J849" t="str">
        <f t="shared" si="123"/>
        <v>0.014162</v>
      </c>
      <c r="K849" t="str">
        <f t="shared" si="124"/>
        <v>E Washington</v>
      </c>
    </row>
    <row r="850" spans="1:11" x14ac:dyDescent="0.2">
      <c r="A850" t="s">
        <v>1368</v>
      </c>
      <c r="B850">
        <f t="shared" si="117"/>
        <v>1186</v>
      </c>
      <c r="C850">
        <f t="shared" si="118"/>
        <v>1199</v>
      </c>
      <c r="D850" t="str">
        <f t="shared" si="125"/>
        <v>E Washington</v>
      </c>
      <c r="E850" t="str">
        <f t="shared" si="119"/>
        <v>Florida St</v>
      </c>
      <c r="F850" t="s">
        <v>1369</v>
      </c>
      <c r="G850" t="str">
        <f t="shared" si="120"/>
        <v>0.9857105 0.0142895</v>
      </c>
      <c r="H850">
        <f t="shared" si="121"/>
        <v>10</v>
      </c>
      <c r="I850" t="str">
        <f t="shared" si="122"/>
        <v xml:space="preserve">0.9857105 </v>
      </c>
      <c r="J850" t="str">
        <f t="shared" si="123"/>
        <v>.0142895</v>
      </c>
      <c r="K850" t="str">
        <f t="shared" si="124"/>
        <v>E Washington</v>
      </c>
    </row>
    <row r="851" spans="1:11" x14ac:dyDescent="0.2">
      <c r="A851" t="s">
        <v>1370</v>
      </c>
      <c r="B851">
        <f t="shared" si="117"/>
        <v>1186</v>
      </c>
      <c r="C851">
        <f t="shared" si="118"/>
        <v>1207</v>
      </c>
      <c r="D851" t="str">
        <f t="shared" si="125"/>
        <v>E Washington</v>
      </c>
      <c r="E851" t="str">
        <f t="shared" si="119"/>
        <v>Georgetown</v>
      </c>
      <c r="F851" t="s">
        <v>1371</v>
      </c>
      <c r="G851" t="str">
        <f t="shared" si="120"/>
        <v>0.99270676 0.00729324</v>
      </c>
      <c r="H851">
        <f t="shared" si="121"/>
        <v>11</v>
      </c>
      <c r="I851" t="str">
        <f t="shared" si="122"/>
        <v>0.99270676</v>
      </c>
      <c r="J851" t="str">
        <f t="shared" si="123"/>
        <v>0.007293</v>
      </c>
      <c r="K851" t="str">
        <f t="shared" si="124"/>
        <v>E Washington</v>
      </c>
    </row>
    <row r="852" spans="1:11" x14ac:dyDescent="0.2">
      <c r="A852" t="s">
        <v>1372</v>
      </c>
      <c r="B852">
        <f t="shared" si="117"/>
        <v>1186</v>
      </c>
      <c r="C852">
        <f t="shared" si="118"/>
        <v>1210</v>
      </c>
      <c r="D852" t="str">
        <f t="shared" si="125"/>
        <v>E Washington</v>
      </c>
      <c r="E852" t="str">
        <f t="shared" si="119"/>
        <v>Georgia Tech</v>
      </c>
      <c r="F852" t="s">
        <v>1373</v>
      </c>
      <c r="G852" t="str">
        <f t="shared" si="120"/>
        <v>0.99441383 0.00558617</v>
      </c>
      <c r="H852">
        <f t="shared" si="121"/>
        <v>11</v>
      </c>
      <c r="I852" t="str">
        <f t="shared" si="122"/>
        <v>0.99441383</v>
      </c>
      <c r="J852" t="str">
        <f t="shared" si="123"/>
        <v>0.005586</v>
      </c>
      <c r="K852" t="str">
        <f t="shared" si="124"/>
        <v>E Washington</v>
      </c>
    </row>
    <row r="853" spans="1:11" x14ac:dyDescent="0.2">
      <c r="A853" t="s">
        <v>1374</v>
      </c>
      <c r="B853">
        <f t="shared" si="117"/>
        <v>1186</v>
      </c>
      <c r="C853">
        <f t="shared" si="118"/>
        <v>1211</v>
      </c>
      <c r="D853" t="str">
        <f t="shared" si="125"/>
        <v>E Washington</v>
      </c>
      <c r="E853" t="str">
        <f t="shared" si="119"/>
        <v>Gonzaga</v>
      </c>
      <c r="F853" t="s">
        <v>36</v>
      </c>
      <c r="G853" t="str">
        <f t="shared" si="120"/>
        <v>0.99080681 0.00919319</v>
      </c>
      <c r="H853">
        <f t="shared" si="121"/>
        <v>11</v>
      </c>
      <c r="I853" t="str">
        <f t="shared" si="122"/>
        <v>0.99080681</v>
      </c>
      <c r="J853" t="str">
        <f t="shared" si="123"/>
        <v>0.009193</v>
      </c>
      <c r="K853" t="str">
        <f t="shared" si="124"/>
        <v>E Washington</v>
      </c>
    </row>
    <row r="854" spans="1:11" x14ac:dyDescent="0.2">
      <c r="A854" t="s">
        <v>1375</v>
      </c>
      <c r="B854">
        <f t="shared" si="117"/>
        <v>1186</v>
      </c>
      <c r="C854">
        <f t="shared" si="118"/>
        <v>1213</v>
      </c>
      <c r="D854" t="str">
        <f t="shared" si="125"/>
        <v>E Washington</v>
      </c>
      <c r="E854" t="str">
        <f t="shared" si="119"/>
        <v>Grand Canyon</v>
      </c>
      <c r="F854" t="s">
        <v>1175</v>
      </c>
      <c r="G854" t="str">
        <f t="shared" si="120"/>
        <v>0.34073964 0.65926036</v>
      </c>
      <c r="H854">
        <f t="shared" si="121"/>
        <v>11</v>
      </c>
      <c r="I854" t="str">
        <f t="shared" si="122"/>
        <v>0.34073964</v>
      </c>
      <c r="J854" t="str">
        <f t="shared" si="123"/>
        <v>0.659260</v>
      </c>
      <c r="K854" t="str">
        <f t="shared" si="124"/>
        <v>Grand Canyon</v>
      </c>
    </row>
    <row r="855" spans="1:11" x14ac:dyDescent="0.2">
      <c r="A855" t="s">
        <v>1376</v>
      </c>
      <c r="B855">
        <f t="shared" si="117"/>
        <v>1186</v>
      </c>
      <c r="C855">
        <f t="shared" si="118"/>
        <v>1216</v>
      </c>
      <c r="D855" t="str">
        <f t="shared" si="125"/>
        <v>E Washington</v>
      </c>
      <c r="E855" t="str">
        <f t="shared" si="119"/>
        <v>Hartford</v>
      </c>
      <c r="F855" t="s">
        <v>1377</v>
      </c>
      <c r="G855" t="str">
        <f t="shared" si="120"/>
        <v>0.15097745 0.84902255</v>
      </c>
      <c r="H855">
        <f t="shared" si="121"/>
        <v>11</v>
      </c>
      <c r="I855" t="str">
        <f t="shared" si="122"/>
        <v>0.15097745</v>
      </c>
      <c r="J855" t="str">
        <f t="shared" si="123"/>
        <v>0.849022</v>
      </c>
      <c r="K855" t="str">
        <f t="shared" si="124"/>
        <v>Hartford</v>
      </c>
    </row>
    <row r="856" spans="1:11" x14ac:dyDescent="0.2">
      <c r="A856" t="s">
        <v>1378</v>
      </c>
      <c r="B856">
        <f t="shared" si="117"/>
        <v>1186</v>
      </c>
      <c r="C856">
        <f t="shared" si="118"/>
        <v>1222</v>
      </c>
      <c r="D856" t="str">
        <f t="shared" si="125"/>
        <v>E Washington</v>
      </c>
      <c r="E856" t="str">
        <f t="shared" si="119"/>
        <v>Houston</v>
      </c>
      <c r="F856" t="s">
        <v>1359</v>
      </c>
      <c r="G856" t="str">
        <f t="shared" si="120"/>
        <v>0.97762966 0.02237034</v>
      </c>
      <c r="H856">
        <f t="shared" si="121"/>
        <v>11</v>
      </c>
      <c r="I856" t="str">
        <f t="shared" si="122"/>
        <v>0.97762966</v>
      </c>
      <c r="J856" t="str">
        <f t="shared" si="123"/>
        <v>0.022370</v>
      </c>
      <c r="K856" t="str">
        <f t="shared" si="124"/>
        <v>E Washington</v>
      </c>
    </row>
    <row r="857" spans="1:11" x14ac:dyDescent="0.2">
      <c r="A857" t="s">
        <v>1379</v>
      </c>
      <c r="B857">
        <f t="shared" si="117"/>
        <v>1186</v>
      </c>
      <c r="C857">
        <f t="shared" si="118"/>
        <v>1228</v>
      </c>
      <c r="D857" t="str">
        <f t="shared" si="125"/>
        <v>E Washington</v>
      </c>
      <c r="E857" t="str">
        <f t="shared" si="119"/>
        <v>Illinois</v>
      </c>
      <c r="F857" t="s">
        <v>1380</v>
      </c>
      <c r="G857" t="str">
        <f t="shared" si="120"/>
        <v>0.98879382 0.01120618</v>
      </c>
      <c r="H857">
        <f t="shared" si="121"/>
        <v>11</v>
      </c>
      <c r="I857" t="str">
        <f t="shared" si="122"/>
        <v>0.98879382</v>
      </c>
      <c r="J857" t="str">
        <f t="shared" si="123"/>
        <v>0.011206</v>
      </c>
      <c r="K857" t="str">
        <f t="shared" si="124"/>
        <v>E Washington</v>
      </c>
    </row>
    <row r="858" spans="1:11" x14ac:dyDescent="0.2">
      <c r="A858" t="s">
        <v>1381</v>
      </c>
      <c r="B858">
        <f t="shared" si="117"/>
        <v>1186</v>
      </c>
      <c r="C858">
        <f t="shared" si="118"/>
        <v>1233</v>
      </c>
      <c r="D858" t="str">
        <f t="shared" si="125"/>
        <v>E Washington</v>
      </c>
      <c r="E858" t="str">
        <f t="shared" si="119"/>
        <v>Iona</v>
      </c>
      <c r="F858" t="s">
        <v>142</v>
      </c>
      <c r="G858" t="str">
        <f t="shared" si="120"/>
        <v>0.07340943 0.92659057</v>
      </c>
      <c r="H858">
        <f t="shared" si="121"/>
        <v>11</v>
      </c>
      <c r="I858" t="str">
        <f t="shared" si="122"/>
        <v>0.07340943</v>
      </c>
      <c r="J858" t="str">
        <f t="shared" si="123"/>
        <v>0.926590</v>
      </c>
      <c r="K858" t="str">
        <f t="shared" si="124"/>
        <v>Iona</v>
      </c>
    </row>
    <row r="859" spans="1:11" x14ac:dyDescent="0.2">
      <c r="A859" t="s">
        <v>1382</v>
      </c>
      <c r="B859">
        <f t="shared" si="117"/>
        <v>1186</v>
      </c>
      <c r="C859">
        <f t="shared" si="118"/>
        <v>1234</v>
      </c>
      <c r="D859" t="str">
        <f t="shared" si="125"/>
        <v>E Washington</v>
      </c>
      <c r="E859" t="str">
        <f t="shared" si="119"/>
        <v>Iowa</v>
      </c>
      <c r="F859" t="s">
        <v>246</v>
      </c>
      <c r="G859" t="str">
        <f t="shared" si="120"/>
        <v>0.97269929 0.02730071</v>
      </c>
      <c r="H859">
        <f t="shared" si="121"/>
        <v>11</v>
      </c>
      <c r="I859" t="str">
        <f t="shared" si="122"/>
        <v>0.97269929</v>
      </c>
      <c r="J859" t="str">
        <f t="shared" si="123"/>
        <v>0.027300</v>
      </c>
      <c r="K859" t="str">
        <f t="shared" si="124"/>
        <v>E Washington</v>
      </c>
    </row>
    <row r="860" spans="1:11" x14ac:dyDescent="0.2">
      <c r="A860" t="s">
        <v>1383</v>
      </c>
      <c r="B860">
        <f t="shared" si="117"/>
        <v>1186</v>
      </c>
      <c r="C860">
        <f t="shared" si="118"/>
        <v>1242</v>
      </c>
      <c r="D860" t="str">
        <f t="shared" si="125"/>
        <v>E Washington</v>
      </c>
      <c r="E860" t="str">
        <f t="shared" si="119"/>
        <v>Kansas</v>
      </c>
      <c r="F860" t="s">
        <v>120</v>
      </c>
      <c r="G860" t="str">
        <f t="shared" si="120"/>
        <v>0.99115649 0.00884351</v>
      </c>
      <c r="H860">
        <f t="shared" si="121"/>
        <v>11</v>
      </c>
      <c r="I860" t="str">
        <f t="shared" si="122"/>
        <v>0.99115649</v>
      </c>
      <c r="J860" t="str">
        <f t="shared" si="123"/>
        <v>0.008843</v>
      </c>
      <c r="K860" t="str">
        <f t="shared" si="124"/>
        <v>E Washington</v>
      </c>
    </row>
    <row r="861" spans="1:11" x14ac:dyDescent="0.2">
      <c r="A861" t="s">
        <v>1384</v>
      </c>
      <c r="B861">
        <f t="shared" si="117"/>
        <v>1186</v>
      </c>
      <c r="C861">
        <f t="shared" si="118"/>
        <v>1251</v>
      </c>
      <c r="D861" t="str">
        <f t="shared" si="125"/>
        <v>E Washington</v>
      </c>
      <c r="E861" t="str">
        <f t="shared" si="119"/>
        <v>Liberty</v>
      </c>
      <c r="F861" t="s">
        <v>1385</v>
      </c>
      <c r="G861" t="str">
        <f t="shared" si="120"/>
        <v>0.23824501 0.76175499</v>
      </c>
      <c r="H861">
        <f t="shared" si="121"/>
        <v>11</v>
      </c>
      <c r="I861" t="str">
        <f t="shared" si="122"/>
        <v>0.23824501</v>
      </c>
      <c r="J861" t="str">
        <f t="shared" si="123"/>
        <v>0.761754</v>
      </c>
      <c r="K861" t="str">
        <f t="shared" si="124"/>
        <v>Liberty</v>
      </c>
    </row>
    <row r="862" spans="1:11" x14ac:dyDescent="0.2">
      <c r="A862" t="s">
        <v>1386</v>
      </c>
      <c r="B862">
        <f t="shared" si="117"/>
        <v>1186</v>
      </c>
      <c r="C862">
        <f t="shared" si="118"/>
        <v>1260</v>
      </c>
      <c r="D862" t="str">
        <f t="shared" si="125"/>
        <v>E Washington</v>
      </c>
      <c r="E862" t="str">
        <f t="shared" si="119"/>
        <v>Loyola-Chicago</v>
      </c>
      <c r="F862" t="s">
        <v>1387</v>
      </c>
      <c r="G862" t="str">
        <f t="shared" si="120"/>
        <v>0.98686736 0.01313264</v>
      </c>
      <c r="H862">
        <f t="shared" si="121"/>
        <v>11</v>
      </c>
      <c r="I862" t="str">
        <f t="shared" si="122"/>
        <v>0.98686736</v>
      </c>
      <c r="J862" t="str">
        <f t="shared" si="123"/>
        <v>0.013132</v>
      </c>
      <c r="K862" t="str">
        <f t="shared" si="124"/>
        <v>E Washington</v>
      </c>
    </row>
    <row r="863" spans="1:11" x14ac:dyDescent="0.2">
      <c r="A863" t="s">
        <v>1388</v>
      </c>
      <c r="B863">
        <f t="shared" si="117"/>
        <v>1186</v>
      </c>
      <c r="C863">
        <f t="shared" si="118"/>
        <v>1261</v>
      </c>
      <c r="D863" t="str">
        <f t="shared" si="125"/>
        <v>E Washington</v>
      </c>
      <c r="E863" t="str">
        <f t="shared" si="119"/>
        <v>LSU</v>
      </c>
      <c r="F863" t="s">
        <v>1389</v>
      </c>
      <c r="G863" t="str">
        <f t="shared" si="120"/>
        <v>0.98171142 0.01828858</v>
      </c>
      <c r="H863">
        <f t="shared" si="121"/>
        <v>11</v>
      </c>
      <c r="I863" t="str">
        <f t="shared" si="122"/>
        <v>0.98171142</v>
      </c>
      <c r="J863" t="str">
        <f t="shared" si="123"/>
        <v>0.018288</v>
      </c>
      <c r="K863" t="str">
        <f t="shared" si="124"/>
        <v>E Washington</v>
      </c>
    </row>
    <row r="864" spans="1:11" x14ac:dyDescent="0.2">
      <c r="A864" t="s">
        <v>1390</v>
      </c>
      <c r="B864">
        <f t="shared" si="117"/>
        <v>1186</v>
      </c>
      <c r="C864">
        <f t="shared" si="118"/>
        <v>1268</v>
      </c>
      <c r="D864" t="str">
        <f t="shared" si="125"/>
        <v>E Washington</v>
      </c>
      <c r="E864" t="str">
        <f t="shared" si="119"/>
        <v>Maryland</v>
      </c>
      <c r="F864" t="s">
        <v>1391</v>
      </c>
      <c r="G864" t="str">
        <f t="shared" si="120"/>
        <v>0.97248082 0.02751918</v>
      </c>
      <c r="H864">
        <f t="shared" si="121"/>
        <v>11</v>
      </c>
      <c r="I864" t="str">
        <f t="shared" si="122"/>
        <v>0.97248082</v>
      </c>
      <c r="J864" t="str">
        <f t="shared" si="123"/>
        <v>0.027519</v>
      </c>
      <c r="K864" t="str">
        <f t="shared" si="124"/>
        <v>E Washington</v>
      </c>
    </row>
    <row r="865" spans="1:11" x14ac:dyDescent="0.2">
      <c r="A865" t="s">
        <v>1392</v>
      </c>
      <c r="B865">
        <f t="shared" si="117"/>
        <v>1186</v>
      </c>
      <c r="C865">
        <f t="shared" si="118"/>
        <v>1276</v>
      </c>
      <c r="D865" t="str">
        <f t="shared" si="125"/>
        <v>E Washington</v>
      </c>
      <c r="E865" t="str">
        <f t="shared" si="119"/>
        <v>Michigan</v>
      </c>
      <c r="F865" t="s">
        <v>170</v>
      </c>
      <c r="G865" t="str">
        <f t="shared" si="120"/>
        <v>0.99123365 0.00876635</v>
      </c>
      <c r="H865">
        <f t="shared" si="121"/>
        <v>11</v>
      </c>
      <c r="I865" t="str">
        <f t="shared" si="122"/>
        <v>0.99123365</v>
      </c>
      <c r="J865" t="str">
        <f t="shared" si="123"/>
        <v>0.008766</v>
      </c>
      <c r="K865" t="str">
        <f t="shared" si="124"/>
        <v>E Washington</v>
      </c>
    </row>
    <row r="866" spans="1:11" x14ac:dyDescent="0.2">
      <c r="A866" t="s">
        <v>1393</v>
      </c>
      <c r="B866">
        <f t="shared" si="117"/>
        <v>1186</v>
      </c>
      <c r="C866">
        <f t="shared" si="118"/>
        <v>1277</v>
      </c>
      <c r="D866" t="str">
        <f t="shared" si="125"/>
        <v>E Washington</v>
      </c>
      <c r="E866" t="str">
        <f t="shared" si="119"/>
        <v>Michigan St</v>
      </c>
      <c r="F866" t="s">
        <v>1394</v>
      </c>
      <c r="G866" t="str">
        <f t="shared" si="120"/>
        <v>0.99340963 0.00659037</v>
      </c>
      <c r="H866">
        <f t="shared" si="121"/>
        <v>11</v>
      </c>
      <c r="I866" t="str">
        <f t="shared" si="122"/>
        <v>0.99340963</v>
      </c>
      <c r="J866" t="str">
        <f t="shared" si="123"/>
        <v>0.006590</v>
      </c>
      <c r="K866" t="str">
        <f t="shared" si="124"/>
        <v>E Washington</v>
      </c>
    </row>
    <row r="867" spans="1:11" x14ac:dyDescent="0.2">
      <c r="A867" t="s">
        <v>1395</v>
      </c>
      <c r="B867">
        <f t="shared" si="117"/>
        <v>1186</v>
      </c>
      <c r="C867">
        <f t="shared" si="118"/>
        <v>1281</v>
      </c>
      <c r="D867" t="str">
        <f t="shared" si="125"/>
        <v>E Washington</v>
      </c>
      <c r="E867" t="str">
        <f t="shared" si="119"/>
        <v>Missouri</v>
      </c>
      <c r="F867" t="s">
        <v>103</v>
      </c>
      <c r="G867" t="str">
        <f t="shared" si="120"/>
        <v>0.98583779 0.01416221</v>
      </c>
      <c r="H867">
        <f t="shared" si="121"/>
        <v>11</v>
      </c>
      <c r="I867" t="str">
        <f t="shared" si="122"/>
        <v>0.98583779</v>
      </c>
      <c r="J867" t="str">
        <f t="shared" si="123"/>
        <v>0.014162</v>
      </c>
      <c r="K867" t="str">
        <f t="shared" si="124"/>
        <v>E Washington</v>
      </c>
    </row>
    <row r="868" spans="1:11" x14ac:dyDescent="0.2">
      <c r="A868" t="s">
        <v>1396</v>
      </c>
      <c r="B868">
        <f t="shared" si="117"/>
        <v>1186</v>
      </c>
      <c r="C868">
        <f t="shared" si="118"/>
        <v>1287</v>
      </c>
      <c r="D868" t="str">
        <f t="shared" si="125"/>
        <v>E Washington</v>
      </c>
      <c r="E868" t="str">
        <f t="shared" si="119"/>
        <v>Morehead St</v>
      </c>
      <c r="F868" t="s">
        <v>66</v>
      </c>
      <c r="G868" t="str">
        <f t="shared" si="120"/>
        <v>0.08227026 0.91772974</v>
      </c>
      <c r="H868">
        <f t="shared" si="121"/>
        <v>11</v>
      </c>
      <c r="I868" t="str">
        <f t="shared" si="122"/>
        <v>0.08227026</v>
      </c>
      <c r="J868" t="str">
        <f t="shared" si="123"/>
        <v>0.917729</v>
      </c>
      <c r="K868" t="str">
        <f t="shared" si="124"/>
        <v>Morehead St</v>
      </c>
    </row>
    <row r="869" spans="1:11" x14ac:dyDescent="0.2">
      <c r="A869" t="s">
        <v>1397</v>
      </c>
      <c r="B869">
        <f t="shared" si="117"/>
        <v>1186</v>
      </c>
      <c r="C869">
        <f t="shared" si="118"/>
        <v>1291</v>
      </c>
      <c r="D869" t="str">
        <f t="shared" si="125"/>
        <v>E Washington</v>
      </c>
      <c r="E869" t="str">
        <f t="shared" si="119"/>
        <v>Mt St Mary's</v>
      </c>
      <c r="F869" t="s">
        <v>66</v>
      </c>
      <c r="G869" t="str">
        <f t="shared" si="120"/>
        <v>0.08227026 0.91772974</v>
      </c>
      <c r="H869">
        <f t="shared" si="121"/>
        <v>11</v>
      </c>
      <c r="I869" t="str">
        <f t="shared" si="122"/>
        <v>0.08227026</v>
      </c>
      <c r="J869" t="str">
        <f t="shared" si="123"/>
        <v>0.917729</v>
      </c>
      <c r="K869" t="str">
        <f t="shared" si="124"/>
        <v>Mt St Mary's</v>
      </c>
    </row>
    <row r="870" spans="1:11" x14ac:dyDescent="0.2">
      <c r="A870" t="s">
        <v>1398</v>
      </c>
      <c r="B870">
        <f t="shared" si="117"/>
        <v>1186</v>
      </c>
      <c r="C870">
        <f t="shared" si="118"/>
        <v>1313</v>
      </c>
      <c r="D870" t="str">
        <f t="shared" si="125"/>
        <v>E Washington</v>
      </c>
      <c r="E870" t="str">
        <f t="shared" si="119"/>
        <v>Norfolk St</v>
      </c>
      <c r="F870" t="s">
        <v>1399</v>
      </c>
      <c r="G870" t="str">
        <f t="shared" si="120"/>
        <v>0.10142146 0.89857854</v>
      </c>
      <c r="H870">
        <f t="shared" si="121"/>
        <v>11</v>
      </c>
      <c r="I870" t="str">
        <f t="shared" si="122"/>
        <v>0.10142146</v>
      </c>
      <c r="J870" t="str">
        <f t="shared" si="123"/>
        <v>0.898578</v>
      </c>
      <c r="K870" t="str">
        <f t="shared" si="124"/>
        <v>Norfolk St</v>
      </c>
    </row>
    <row r="871" spans="1:11" x14ac:dyDescent="0.2">
      <c r="A871" t="s">
        <v>1400</v>
      </c>
      <c r="B871">
        <f t="shared" si="117"/>
        <v>1186</v>
      </c>
      <c r="C871">
        <f t="shared" si="118"/>
        <v>1314</v>
      </c>
      <c r="D871" t="str">
        <f t="shared" si="125"/>
        <v>E Washington</v>
      </c>
      <c r="E871" t="str">
        <f t="shared" si="119"/>
        <v>North Carolina</v>
      </c>
      <c r="F871" t="s">
        <v>287</v>
      </c>
      <c r="G871" t="str">
        <f t="shared" si="120"/>
        <v>0.99550399 0.00449601</v>
      </c>
      <c r="H871">
        <f t="shared" si="121"/>
        <v>11</v>
      </c>
      <c r="I871" t="str">
        <f t="shared" si="122"/>
        <v>0.99550399</v>
      </c>
      <c r="J871" t="str">
        <f t="shared" si="123"/>
        <v>0.004496</v>
      </c>
      <c r="K871" t="str">
        <f t="shared" si="124"/>
        <v>E Washington</v>
      </c>
    </row>
    <row r="872" spans="1:11" x14ac:dyDescent="0.2">
      <c r="A872" t="s">
        <v>1401</v>
      </c>
      <c r="B872">
        <f t="shared" si="117"/>
        <v>1186</v>
      </c>
      <c r="C872">
        <f t="shared" si="118"/>
        <v>1317</v>
      </c>
      <c r="D872" t="str">
        <f t="shared" si="125"/>
        <v>E Washington</v>
      </c>
      <c r="E872" t="str">
        <f t="shared" si="119"/>
        <v>North Texas</v>
      </c>
      <c r="F872" t="s">
        <v>1402</v>
      </c>
      <c r="G872" t="str">
        <f t="shared" si="120"/>
        <v>0.97626478 0.02373522</v>
      </c>
      <c r="H872">
        <f t="shared" si="121"/>
        <v>11</v>
      </c>
      <c r="I872" t="str">
        <f t="shared" si="122"/>
        <v>0.97626478</v>
      </c>
      <c r="J872" t="str">
        <f t="shared" si="123"/>
        <v>0.023735</v>
      </c>
      <c r="K872" t="str">
        <f t="shared" si="124"/>
        <v>E Washington</v>
      </c>
    </row>
    <row r="873" spans="1:11" x14ac:dyDescent="0.2">
      <c r="A873" t="s">
        <v>1403</v>
      </c>
      <c r="B873">
        <f t="shared" si="117"/>
        <v>1186</v>
      </c>
      <c r="C873">
        <f t="shared" si="118"/>
        <v>1325</v>
      </c>
      <c r="D873" t="str">
        <f t="shared" si="125"/>
        <v>E Washington</v>
      </c>
      <c r="E873" t="str">
        <f t="shared" si="119"/>
        <v>Ohio</v>
      </c>
      <c r="F873" t="s">
        <v>1404</v>
      </c>
      <c r="G873" t="str">
        <f t="shared" si="120"/>
        <v>0.97184105 0.02815895</v>
      </c>
      <c r="H873">
        <f t="shared" si="121"/>
        <v>11</v>
      </c>
      <c r="I873" t="str">
        <f t="shared" si="122"/>
        <v>0.97184105</v>
      </c>
      <c r="J873" t="str">
        <f t="shared" si="123"/>
        <v>0.028158</v>
      </c>
      <c r="K873" t="str">
        <f t="shared" si="124"/>
        <v>E Washington</v>
      </c>
    </row>
    <row r="874" spans="1:11" x14ac:dyDescent="0.2">
      <c r="A874" t="s">
        <v>1405</v>
      </c>
      <c r="B874">
        <f t="shared" si="117"/>
        <v>1186</v>
      </c>
      <c r="C874">
        <f t="shared" si="118"/>
        <v>1326</v>
      </c>
      <c r="D874" t="str">
        <f t="shared" si="125"/>
        <v>E Washington</v>
      </c>
      <c r="E874" t="str">
        <f t="shared" si="119"/>
        <v>Ohio St</v>
      </c>
      <c r="F874" t="s">
        <v>1406</v>
      </c>
      <c r="G874" t="str">
        <f t="shared" si="120"/>
        <v>0.99574365 0.00425635</v>
      </c>
      <c r="H874">
        <f t="shared" si="121"/>
        <v>11</v>
      </c>
      <c r="I874" t="str">
        <f t="shared" si="122"/>
        <v>0.99574365</v>
      </c>
      <c r="J874" t="str">
        <f t="shared" si="123"/>
        <v>0.004256</v>
      </c>
      <c r="K874" t="str">
        <f t="shared" si="124"/>
        <v>E Washington</v>
      </c>
    </row>
    <row r="875" spans="1:11" x14ac:dyDescent="0.2">
      <c r="A875" t="s">
        <v>1407</v>
      </c>
      <c r="B875">
        <f t="shared" si="117"/>
        <v>1186</v>
      </c>
      <c r="C875">
        <f t="shared" si="118"/>
        <v>1328</v>
      </c>
      <c r="D875" t="str">
        <f t="shared" si="125"/>
        <v>E Washington</v>
      </c>
      <c r="E875" t="str">
        <f t="shared" si="119"/>
        <v>Oklahoma</v>
      </c>
      <c r="F875" t="s">
        <v>1408</v>
      </c>
      <c r="G875" t="str">
        <f t="shared" si="120"/>
        <v>0.992755 0.007245</v>
      </c>
      <c r="H875">
        <f t="shared" si="121"/>
        <v>9</v>
      </c>
      <c r="I875" t="str">
        <f t="shared" si="122"/>
        <v>0.992755 0</v>
      </c>
      <c r="J875" t="str">
        <f t="shared" si="123"/>
        <v>007245</v>
      </c>
      <c r="K875" t="str">
        <f t="shared" si="124"/>
        <v>Oklahoma</v>
      </c>
    </row>
    <row r="876" spans="1:11" x14ac:dyDescent="0.2">
      <c r="A876" t="s">
        <v>1409</v>
      </c>
      <c r="B876">
        <f t="shared" si="117"/>
        <v>1186</v>
      </c>
      <c r="C876">
        <f t="shared" si="118"/>
        <v>1329</v>
      </c>
      <c r="D876" t="str">
        <f t="shared" si="125"/>
        <v>E Washington</v>
      </c>
      <c r="E876" t="str">
        <f t="shared" si="119"/>
        <v>Oklahoma St</v>
      </c>
      <c r="F876" t="s">
        <v>111</v>
      </c>
      <c r="G876" t="str">
        <f t="shared" si="120"/>
        <v>0.98993763 0.01006237</v>
      </c>
      <c r="H876">
        <f t="shared" si="121"/>
        <v>11</v>
      </c>
      <c r="I876" t="str">
        <f t="shared" si="122"/>
        <v>0.98993763</v>
      </c>
      <c r="J876" t="str">
        <f t="shared" si="123"/>
        <v>0.010062</v>
      </c>
      <c r="K876" t="str">
        <f t="shared" si="124"/>
        <v>E Washington</v>
      </c>
    </row>
    <row r="877" spans="1:11" x14ac:dyDescent="0.2">
      <c r="A877" t="s">
        <v>1410</v>
      </c>
      <c r="B877">
        <f t="shared" si="117"/>
        <v>1186</v>
      </c>
      <c r="C877">
        <f t="shared" si="118"/>
        <v>1331</v>
      </c>
      <c r="D877" t="str">
        <f t="shared" si="125"/>
        <v>E Washington</v>
      </c>
      <c r="E877" t="str">
        <f t="shared" si="119"/>
        <v>Oral Roberts</v>
      </c>
      <c r="F877" t="s">
        <v>1411</v>
      </c>
      <c r="G877" t="str">
        <f t="shared" si="120"/>
        <v>0.47430484 0.52569516</v>
      </c>
      <c r="H877">
        <f t="shared" si="121"/>
        <v>11</v>
      </c>
      <c r="I877" t="str">
        <f t="shared" si="122"/>
        <v>0.47430484</v>
      </c>
      <c r="J877" t="str">
        <f t="shared" si="123"/>
        <v>0.525695</v>
      </c>
      <c r="K877" t="str">
        <f t="shared" si="124"/>
        <v>Oral Roberts</v>
      </c>
    </row>
    <row r="878" spans="1:11" x14ac:dyDescent="0.2">
      <c r="A878" t="s">
        <v>1412</v>
      </c>
      <c r="B878">
        <f t="shared" si="117"/>
        <v>1186</v>
      </c>
      <c r="C878">
        <f t="shared" si="118"/>
        <v>1332</v>
      </c>
      <c r="D878" t="str">
        <f t="shared" si="125"/>
        <v>E Washington</v>
      </c>
      <c r="E878" t="str">
        <f t="shared" si="119"/>
        <v>Oregon</v>
      </c>
      <c r="F878" t="s">
        <v>1413</v>
      </c>
      <c r="G878" t="str">
        <f t="shared" si="120"/>
        <v>0.99596485 0.00403515</v>
      </c>
      <c r="H878">
        <f t="shared" si="121"/>
        <v>11</v>
      </c>
      <c r="I878" t="str">
        <f t="shared" si="122"/>
        <v>0.99596485</v>
      </c>
      <c r="J878" t="str">
        <f t="shared" si="123"/>
        <v>0.004035</v>
      </c>
      <c r="K878" t="str">
        <f t="shared" si="124"/>
        <v>E Washington</v>
      </c>
    </row>
    <row r="879" spans="1:11" x14ac:dyDescent="0.2">
      <c r="A879" t="s">
        <v>1414</v>
      </c>
      <c r="B879">
        <f t="shared" si="117"/>
        <v>1186</v>
      </c>
      <c r="C879">
        <f t="shared" si="118"/>
        <v>1333</v>
      </c>
      <c r="D879" t="str">
        <f t="shared" si="125"/>
        <v>E Washington</v>
      </c>
      <c r="E879" t="str">
        <f t="shared" si="119"/>
        <v>Oregon St</v>
      </c>
      <c r="F879" t="s">
        <v>103</v>
      </c>
      <c r="G879" t="str">
        <f t="shared" si="120"/>
        <v>0.98583779 0.01416221</v>
      </c>
      <c r="H879">
        <f t="shared" si="121"/>
        <v>11</v>
      </c>
      <c r="I879" t="str">
        <f t="shared" si="122"/>
        <v>0.98583779</v>
      </c>
      <c r="J879" t="str">
        <f t="shared" si="123"/>
        <v>0.014162</v>
      </c>
      <c r="K879" t="str">
        <f t="shared" si="124"/>
        <v>E Washington</v>
      </c>
    </row>
    <row r="880" spans="1:11" x14ac:dyDescent="0.2">
      <c r="A880" t="s">
        <v>1415</v>
      </c>
      <c r="B880">
        <f t="shared" si="117"/>
        <v>1186</v>
      </c>
      <c r="C880">
        <f t="shared" si="118"/>
        <v>1345</v>
      </c>
      <c r="D880" t="str">
        <f t="shared" si="125"/>
        <v>E Washington</v>
      </c>
      <c r="E880" t="str">
        <f t="shared" si="119"/>
        <v>Purdue</v>
      </c>
      <c r="F880" t="s">
        <v>1416</v>
      </c>
      <c r="G880" t="str">
        <f t="shared" si="120"/>
        <v>0.98728555 0.01271445</v>
      </c>
      <c r="H880">
        <f t="shared" si="121"/>
        <v>11</v>
      </c>
      <c r="I880" t="str">
        <f t="shared" si="122"/>
        <v>0.98728555</v>
      </c>
      <c r="J880" t="str">
        <f t="shared" si="123"/>
        <v>0.012714</v>
      </c>
      <c r="K880" t="str">
        <f t="shared" si="124"/>
        <v>E Washington</v>
      </c>
    </row>
    <row r="881" spans="1:11" x14ac:dyDescent="0.2">
      <c r="A881" t="s">
        <v>1417</v>
      </c>
      <c r="B881">
        <f t="shared" si="117"/>
        <v>1186</v>
      </c>
      <c r="C881">
        <f t="shared" si="118"/>
        <v>1353</v>
      </c>
      <c r="D881" t="str">
        <f t="shared" si="125"/>
        <v>E Washington</v>
      </c>
      <c r="E881" t="str">
        <f t="shared" si="119"/>
        <v>Rutgers</v>
      </c>
      <c r="F881" t="s">
        <v>120</v>
      </c>
      <c r="G881" t="str">
        <f t="shared" si="120"/>
        <v>0.99115649 0.00884351</v>
      </c>
      <c r="H881">
        <f t="shared" si="121"/>
        <v>11</v>
      </c>
      <c r="I881" t="str">
        <f t="shared" si="122"/>
        <v>0.99115649</v>
      </c>
      <c r="J881" t="str">
        <f t="shared" si="123"/>
        <v>0.008843</v>
      </c>
      <c r="K881" t="str">
        <f t="shared" si="124"/>
        <v>E Washington</v>
      </c>
    </row>
    <row r="882" spans="1:11" x14ac:dyDescent="0.2">
      <c r="A882" t="s">
        <v>1418</v>
      </c>
      <c r="B882">
        <f t="shared" si="117"/>
        <v>1186</v>
      </c>
      <c r="C882">
        <f t="shared" si="118"/>
        <v>1361</v>
      </c>
      <c r="D882" t="str">
        <f t="shared" si="125"/>
        <v>E Washington</v>
      </c>
      <c r="E882" t="str">
        <f t="shared" si="119"/>
        <v>San Diego St</v>
      </c>
      <c r="F882" t="s">
        <v>766</v>
      </c>
      <c r="G882" t="str">
        <f t="shared" si="120"/>
        <v>0.96990287 0.03009713</v>
      </c>
      <c r="H882">
        <f t="shared" si="121"/>
        <v>11</v>
      </c>
      <c r="I882" t="str">
        <f t="shared" si="122"/>
        <v>0.96990287</v>
      </c>
      <c r="J882" t="str">
        <f t="shared" si="123"/>
        <v>0.030097</v>
      </c>
      <c r="K882" t="str">
        <f t="shared" si="124"/>
        <v>E Washington</v>
      </c>
    </row>
    <row r="883" spans="1:11" x14ac:dyDescent="0.2">
      <c r="A883" t="s">
        <v>1419</v>
      </c>
      <c r="B883">
        <f t="shared" si="117"/>
        <v>1186</v>
      </c>
      <c r="C883">
        <f t="shared" si="118"/>
        <v>1364</v>
      </c>
      <c r="D883" t="str">
        <f t="shared" si="125"/>
        <v>E Washington</v>
      </c>
      <c r="E883" t="str">
        <f t="shared" si="119"/>
        <v>UC Santa Barbara</v>
      </c>
      <c r="F883" t="s">
        <v>1420</v>
      </c>
      <c r="G883" t="str">
        <f t="shared" si="120"/>
        <v>0.81527552 0.18472448</v>
      </c>
      <c r="H883">
        <f t="shared" si="121"/>
        <v>11</v>
      </c>
      <c r="I883" t="str">
        <f t="shared" si="122"/>
        <v>0.81527552</v>
      </c>
      <c r="J883" t="str">
        <f t="shared" si="123"/>
        <v>0.184724</v>
      </c>
      <c r="K883" t="str">
        <f t="shared" si="124"/>
        <v>E Washington</v>
      </c>
    </row>
    <row r="884" spans="1:11" x14ac:dyDescent="0.2">
      <c r="A884" t="s">
        <v>1421</v>
      </c>
      <c r="B884">
        <f t="shared" si="117"/>
        <v>1186</v>
      </c>
      <c r="C884">
        <f t="shared" si="118"/>
        <v>1382</v>
      </c>
      <c r="D884" t="str">
        <f t="shared" si="125"/>
        <v>E Washington</v>
      </c>
      <c r="E884" t="str">
        <f t="shared" si="119"/>
        <v>St Bonaventure</v>
      </c>
      <c r="F884" t="s">
        <v>1422</v>
      </c>
      <c r="G884" t="str">
        <f t="shared" si="120"/>
        <v>0.98921543 0.01078457</v>
      </c>
      <c r="H884">
        <f t="shared" si="121"/>
        <v>11</v>
      </c>
      <c r="I884" t="str">
        <f t="shared" si="122"/>
        <v>0.98921543</v>
      </c>
      <c r="J884" t="str">
        <f t="shared" si="123"/>
        <v>0.010784</v>
      </c>
      <c r="K884" t="str">
        <f t="shared" si="124"/>
        <v>E Washington</v>
      </c>
    </row>
    <row r="885" spans="1:11" x14ac:dyDescent="0.2">
      <c r="A885" t="s">
        <v>1423</v>
      </c>
      <c r="B885">
        <f t="shared" si="117"/>
        <v>1186</v>
      </c>
      <c r="C885">
        <f t="shared" si="118"/>
        <v>1393</v>
      </c>
      <c r="D885" t="str">
        <f t="shared" si="125"/>
        <v>E Washington</v>
      </c>
      <c r="E885" t="str">
        <f t="shared" si="119"/>
        <v>Syracuse</v>
      </c>
      <c r="F885" t="s">
        <v>1424</v>
      </c>
      <c r="G885" t="str">
        <f t="shared" si="120"/>
        <v>0.99490815 0.00509185</v>
      </c>
      <c r="H885">
        <f t="shared" si="121"/>
        <v>11</v>
      </c>
      <c r="I885" t="str">
        <f t="shared" si="122"/>
        <v>0.99490815</v>
      </c>
      <c r="J885" t="str">
        <f t="shared" si="123"/>
        <v>0.005091</v>
      </c>
      <c r="K885" t="str">
        <f t="shared" si="124"/>
        <v>E Washington</v>
      </c>
    </row>
    <row r="886" spans="1:11" x14ac:dyDescent="0.2">
      <c r="A886" t="s">
        <v>1425</v>
      </c>
      <c r="B886">
        <f t="shared" si="117"/>
        <v>1186</v>
      </c>
      <c r="C886">
        <f t="shared" si="118"/>
        <v>1397</v>
      </c>
      <c r="D886" t="str">
        <f t="shared" si="125"/>
        <v>E Washington</v>
      </c>
      <c r="E886" t="str">
        <f t="shared" si="119"/>
        <v>Tennessee</v>
      </c>
      <c r="F886" t="s">
        <v>1426</v>
      </c>
      <c r="G886" t="str">
        <f t="shared" si="120"/>
        <v>0.9872403 0.0127597</v>
      </c>
      <c r="H886">
        <f t="shared" si="121"/>
        <v>10</v>
      </c>
      <c r="I886" t="str">
        <f t="shared" si="122"/>
        <v xml:space="preserve">0.9872403 </v>
      </c>
      <c r="J886" t="str">
        <f t="shared" si="123"/>
        <v>.0127597</v>
      </c>
      <c r="K886" t="str">
        <f t="shared" si="124"/>
        <v>E Washington</v>
      </c>
    </row>
    <row r="887" spans="1:11" x14ac:dyDescent="0.2">
      <c r="A887" t="s">
        <v>1427</v>
      </c>
      <c r="B887">
        <f t="shared" si="117"/>
        <v>1186</v>
      </c>
      <c r="C887">
        <f t="shared" si="118"/>
        <v>1400</v>
      </c>
      <c r="D887" t="str">
        <f t="shared" si="125"/>
        <v>E Washington</v>
      </c>
      <c r="E887" t="str">
        <f t="shared" si="119"/>
        <v>Texas</v>
      </c>
      <c r="F887" t="s">
        <v>11</v>
      </c>
      <c r="G887" t="str">
        <f t="shared" si="120"/>
        <v>0.99363206 0.00636794</v>
      </c>
      <c r="H887">
        <f t="shared" si="121"/>
        <v>11</v>
      </c>
      <c r="I887" t="str">
        <f t="shared" si="122"/>
        <v>0.99363206</v>
      </c>
      <c r="J887" t="str">
        <f t="shared" si="123"/>
        <v>0.006367</v>
      </c>
      <c r="K887" t="str">
        <f t="shared" si="124"/>
        <v>E Washington</v>
      </c>
    </row>
    <row r="888" spans="1:11" x14ac:dyDescent="0.2">
      <c r="A888" t="s">
        <v>1428</v>
      </c>
      <c r="B888">
        <f t="shared" si="117"/>
        <v>1186</v>
      </c>
      <c r="C888">
        <f t="shared" si="118"/>
        <v>1403</v>
      </c>
      <c r="D888" t="str">
        <f t="shared" si="125"/>
        <v>E Washington</v>
      </c>
      <c r="E888" t="str">
        <f t="shared" si="119"/>
        <v>Texas Tech</v>
      </c>
      <c r="F888" t="s">
        <v>1402</v>
      </c>
      <c r="G888" t="str">
        <f t="shared" si="120"/>
        <v>0.97626478 0.02373522</v>
      </c>
      <c r="H888">
        <f t="shared" si="121"/>
        <v>11</v>
      </c>
      <c r="I888" t="str">
        <f t="shared" si="122"/>
        <v>0.97626478</v>
      </c>
      <c r="J888" t="str">
        <f t="shared" si="123"/>
        <v>0.023735</v>
      </c>
      <c r="K888" t="str">
        <f t="shared" si="124"/>
        <v>E Washington</v>
      </c>
    </row>
    <row r="889" spans="1:11" x14ac:dyDescent="0.2">
      <c r="A889" t="s">
        <v>1429</v>
      </c>
      <c r="B889">
        <f t="shared" si="117"/>
        <v>1186</v>
      </c>
      <c r="C889">
        <f t="shared" si="118"/>
        <v>1411</v>
      </c>
      <c r="D889" t="str">
        <f t="shared" si="125"/>
        <v>E Washington</v>
      </c>
      <c r="E889" t="str">
        <f t="shared" si="119"/>
        <v>TX Southern</v>
      </c>
      <c r="F889" t="s">
        <v>105</v>
      </c>
      <c r="G889" t="str">
        <f t="shared" si="120"/>
        <v>0.10867239 0.89132761</v>
      </c>
      <c r="H889">
        <f t="shared" si="121"/>
        <v>11</v>
      </c>
      <c r="I889" t="str">
        <f t="shared" si="122"/>
        <v>0.10867239</v>
      </c>
      <c r="J889" t="str">
        <f t="shared" si="123"/>
        <v>0.891327</v>
      </c>
      <c r="K889" t="str">
        <f t="shared" si="124"/>
        <v>TX Southern</v>
      </c>
    </row>
    <row r="890" spans="1:11" x14ac:dyDescent="0.2">
      <c r="A890" t="s">
        <v>1430</v>
      </c>
      <c r="B890">
        <f t="shared" si="117"/>
        <v>1186</v>
      </c>
      <c r="C890">
        <f t="shared" si="118"/>
        <v>1417</v>
      </c>
      <c r="D890" t="str">
        <f t="shared" si="125"/>
        <v>E Washington</v>
      </c>
      <c r="E890" t="str">
        <f t="shared" si="119"/>
        <v>UCLA</v>
      </c>
      <c r="F890" t="s">
        <v>103</v>
      </c>
      <c r="G890" t="str">
        <f t="shared" si="120"/>
        <v>0.98583779 0.01416221</v>
      </c>
      <c r="H890">
        <f t="shared" si="121"/>
        <v>11</v>
      </c>
      <c r="I890" t="str">
        <f t="shared" si="122"/>
        <v>0.98583779</v>
      </c>
      <c r="J890" t="str">
        <f t="shared" si="123"/>
        <v>0.014162</v>
      </c>
      <c r="K890" t="str">
        <f t="shared" si="124"/>
        <v>E Washington</v>
      </c>
    </row>
    <row r="891" spans="1:11" x14ac:dyDescent="0.2">
      <c r="A891" t="s">
        <v>1431</v>
      </c>
      <c r="B891">
        <f t="shared" si="117"/>
        <v>1186</v>
      </c>
      <c r="C891">
        <f t="shared" si="118"/>
        <v>1422</v>
      </c>
      <c r="D891" t="str">
        <f t="shared" si="125"/>
        <v>E Washington</v>
      </c>
      <c r="E891" t="str">
        <f t="shared" si="119"/>
        <v>UNC Greensboro</v>
      </c>
      <c r="F891" t="s">
        <v>1432</v>
      </c>
      <c r="G891" t="str">
        <f t="shared" si="120"/>
        <v>0.98287378 0.01712622</v>
      </c>
      <c r="H891">
        <f t="shared" si="121"/>
        <v>11</v>
      </c>
      <c r="I891" t="str">
        <f t="shared" si="122"/>
        <v>0.98287378</v>
      </c>
      <c r="J891" t="str">
        <f t="shared" si="123"/>
        <v>0.017126</v>
      </c>
      <c r="K891" t="str">
        <f t="shared" si="124"/>
        <v>E Washington</v>
      </c>
    </row>
    <row r="892" spans="1:11" x14ac:dyDescent="0.2">
      <c r="A892" t="s">
        <v>1433</v>
      </c>
      <c r="B892">
        <f t="shared" si="117"/>
        <v>1186</v>
      </c>
      <c r="C892">
        <f t="shared" si="118"/>
        <v>1425</v>
      </c>
      <c r="D892" t="str">
        <f t="shared" si="125"/>
        <v>E Washington</v>
      </c>
      <c r="E892" t="str">
        <f t="shared" si="119"/>
        <v>USC</v>
      </c>
      <c r="F892" t="s">
        <v>1402</v>
      </c>
      <c r="G892" t="str">
        <f t="shared" si="120"/>
        <v>0.97626478 0.02373522</v>
      </c>
      <c r="H892">
        <f t="shared" si="121"/>
        <v>11</v>
      </c>
      <c r="I892" t="str">
        <f t="shared" si="122"/>
        <v>0.97626478</v>
      </c>
      <c r="J892" t="str">
        <f t="shared" si="123"/>
        <v>0.023735</v>
      </c>
      <c r="K892" t="str">
        <f t="shared" si="124"/>
        <v>E Washington</v>
      </c>
    </row>
    <row r="893" spans="1:11" x14ac:dyDescent="0.2">
      <c r="A893" t="s">
        <v>1434</v>
      </c>
      <c r="B893">
        <f t="shared" si="117"/>
        <v>1186</v>
      </c>
      <c r="C893">
        <f t="shared" si="118"/>
        <v>1429</v>
      </c>
      <c r="D893" t="str">
        <f t="shared" si="125"/>
        <v>E Washington</v>
      </c>
      <c r="E893" t="str">
        <f t="shared" si="119"/>
        <v>Utah St</v>
      </c>
      <c r="F893" t="s">
        <v>1435</v>
      </c>
      <c r="G893" t="str">
        <f t="shared" si="120"/>
        <v>0.99084405 0.00915595</v>
      </c>
      <c r="H893">
        <f t="shared" si="121"/>
        <v>11</v>
      </c>
      <c r="I893" t="str">
        <f t="shared" si="122"/>
        <v>0.99084405</v>
      </c>
      <c r="J893" t="str">
        <f t="shared" si="123"/>
        <v>0.009155</v>
      </c>
      <c r="K893" t="str">
        <f t="shared" si="124"/>
        <v>E Washington</v>
      </c>
    </row>
    <row r="894" spans="1:11" x14ac:dyDescent="0.2">
      <c r="A894" t="s">
        <v>1436</v>
      </c>
      <c r="B894">
        <f t="shared" si="117"/>
        <v>1186</v>
      </c>
      <c r="C894">
        <f t="shared" si="118"/>
        <v>1433</v>
      </c>
      <c r="D894" t="str">
        <f t="shared" si="125"/>
        <v>E Washington</v>
      </c>
      <c r="E894" t="str">
        <f t="shared" si="119"/>
        <v>VCU</v>
      </c>
      <c r="F894" t="s">
        <v>103</v>
      </c>
      <c r="G894" t="str">
        <f t="shared" si="120"/>
        <v>0.98583779 0.01416221</v>
      </c>
      <c r="H894">
        <f t="shared" si="121"/>
        <v>11</v>
      </c>
      <c r="I894" t="str">
        <f t="shared" si="122"/>
        <v>0.98583779</v>
      </c>
      <c r="J894" t="str">
        <f t="shared" si="123"/>
        <v>0.014162</v>
      </c>
      <c r="K894" t="str">
        <f t="shared" si="124"/>
        <v>E Washington</v>
      </c>
    </row>
    <row r="895" spans="1:11" x14ac:dyDescent="0.2">
      <c r="A895" t="s">
        <v>1437</v>
      </c>
      <c r="B895">
        <f t="shared" si="117"/>
        <v>1186</v>
      </c>
      <c r="C895">
        <f t="shared" si="118"/>
        <v>1437</v>
      </c>
      <c r="D895" t="str">
        <f t="shared" si="125"/>
        <v>E Washington</v>
      </c>
      <c r="E895" t="str">
        <f t="shared" si="119"/>
        <v>Villanova</v>
      </c>
      <c r="F895" t="s">
        <v>1438</v>
      </c>
      <c r="G895" t="str">
        <f t="shared" si="120"/>
        <v>0.93627378 0.06372622</v>
      </c>
      <c r="H895">
        <f t="shared" si="121"/>
        <v>11</v>
      </c>
      <c r="I895" t="str">
        <f t="shared" si="122"/>
        <v>0.93627378</v>
      </c>
      <c r="J895" t="str">
        <f t="shared" si="123"/>
        <v>0.063726</v>
      </c>
      <c r="K895" t="str">
        <f t="shared" si="124"/>
        <v>E Washington</v>
      </c>
    </row>
    <row r="896" spans="1:11" x14ac:dyDescent="0.2">
      <c r="A896" t="s">
        <v>1439</v>
      </c>
      <c r="B896">
        <f t="shared" si="117"/>
        <v>1186</v>
      </c>
      <c r="C896">
        <f t="shared" si="118"/>
        <v>1438</v>
      </c>
      <c r="D896" t="str">
        <f t="shared" si="125"/>
        <v>E Washington</v>
      </c>
      <c r="E896" t="str">
        <f t="shared" si="119"/>
        <v>Virginia</v>
      </c>
      <c r="F896" t="s">
        <v>766</v>
      </c>
      <c r="G896" t="str">
        <f t="shared" si="120"/>
        <v>0.96990287 0.03009713</v>
      </c>
      <c r="H896">
        <f t="shared" si="121"/>
        <v>11</v>
      </c>
      <c r="I896" t="str">
        <f t="shared" si="122"/>
        <v>0.96990287</v>
      </c>
      <c r="J896" t="str">
        <f t="shared" si="123"/>
        <v>0.030097</v>
      </c>
      <c r="K896" t="str">
        <f t="shared" si="124"/>
        <v>E Washington</v>
      </c>
    </row>
    <row r="897" spans="1:11" x14ac:dyDescent="0.2">
      <c r="A897" t="s">
        <v>1440</v>
      </c>
      <c r="B897">
        <f t="shared" si="117"/>
        <v>1186</v>
      </c>
      <c r="C897">
        <f t="shared" si="118"/>
        <v>1439</v>
      </c>
      <c r="D897" t="str">
        <f t="shared" si="125"/>
        <v>E Washington</v>
      </c>
      <c r="E897" t="str">
        <f t="shared" si="119"/>
        <v>Virginia Tech</v>
      </c>
      <c r="F897" t="s">
        <v>1441</v>
      </c>
      <c r="G897" t="str">
        <f t="shared" si="120"/>
        <v>0.99170355 0.00829645</v>
      </c>
      <c r="H897">
        <f t="shared" si="121"/>
        <v>11</v>
      </c>
      <c r="I897" t="str">
        <f t="shared" si="122"/>
        <v>0.99170355</v>
      </c>
      <c r="J897" t="str">
        <f t="shared" si="123"/>
        <v>0.008296</v>
      </c>
      <c r="K897" t="str">
        <f t="shared" si="124"/>
        <v>E Washington</v>
      </c>
    </row>
    <row r="898" spans="1:11" x14ac:dyDescent="0.2">
      <c r="A898" t="s">
        <v>1442</v>
      </c>
      <c r="B898">
        <f t="shared" si="117"/>
        <v>1186</v>
      </c>
      <c r="C898">
        <f t="shared" si="118"/>
        <v>1452</v>
      </c>
      <c r="D898" t="str">
        <f t="shared" si="125"/>
        <v>E Washington</v>
      </c>
      <c r="E898" t="str">
        <f t="shared" si="119"/>
        <v>West Virginia</v>
      </c>
      <c r="F898" t="s">
        <v>120</v>
      </c>
      <c r="G898" t="str">
        <f t="shared" si="120"/>
        <v>0.99115649 0.00884351</v>
      </c>
      <c r="H898">
        <f t="shared" si="121"/>
        <v>11</v>
      </c>
      <c r="I898" t="str">
        <f t="shared" si="122"/>
        <v>0.99115649</v>
      </c>
      <c r="J898" t="str">
        <f t="shared" si="123"/>
        <v>0.008843</v>
      </c>
      <c r="K898" t="str">
        <f t="shared" si="124"/>
        <v>E Washington</v>
      </c>
    </row>
    <row r="899" spans="1:11" x14ac:dyDescent="0.2">
      <c r="A899" t="s">
        <v>1443</v>
      </c>
      <c r="B899">
        <f t="shared" ref="B899:B962" si="126">INT(MID(A899,6,4))</f>
        <v>1186</v>
      </c>
      <c r="C899">
        <f t="shared" ref="C899:C962" si="127">INT(MID(A899,11,4))</f>
        <v>1455</v>
      </c>
      <c r="D899" t="str">
        <f t="shared" si="125"/>
        <v>E Washington</v>
      </c>
      <c r="E899" t="str">
        <f t="shared" ref="E899:E962" si="128">INDEX($M$3:$M$373,MATCH(C899,$L$3:$L$373))</f>
        <v>Wichita St</v>
      </c>
      <c r="F899" t="s">
        <v>1444</v>
      </c>
      <c r="G899" t="str">
        <f t="shared" ref="G899:G962" si="129">REPLACE(LEFT(F899,LEN(F899)-2),1,2,"")</f>
        <v>0.99589722 0.00410278</v>
      </c>
      <c r="H899">
        <f t="shared" ref="H899:H962" si="130">SEARCH(" ",G899)</f>
        <v>11</v>
      </c>
      <c r="I899" t="str">
        <f t="shared" ref="I899:I962" si="131">LEFT(G899,10)</f>
        <v>0.99589722</v>
      </c>
      <c r="J899" t="str">
        <f t="shared" ref="J899:J962" si="132">MID(G899,12,8)</f>
        <v>0.004102</v>
      </c>
      <c r="K899" t="str">
        <f t="shared" ref="K899:K962" si="133">IF(I899&gt;J899,D899,E899)</f>
        <v>E Washington</v>
      </c>
    </row>
    <row r="900" spans="1:11" x14ac:dyDescent="0.2">
      <c r="A900" t="s">
        <v>1445</v>
      </c>
      <c r="B900">
        <f t="shared" si="126"/>
        <v>1186</v>
      </c>
      <c r="C900">
        <f t="shared" si="127"/>
        <v>1457</v>
      </c>
      <c r="D900" t="str">
        <f t="shared" si="125"/>
        <v>E Washington</v>
      </c>
      <c r="E900" t="str">
        <f t="shared" si="128"/>
        <v>Winthrop</v>
      </c>
      <c r="F900" t="s">
        <v>246</v>
      </c>
      <c r="G900" t="str">
        <f t="shared" si="129"/>
        <v>0.97269929 0.02730071</v>
      </c>
      <c r="H900">
        <f t="shared" si="130"/>
        <v>11</v>
      </c>
      <c r="I900" t="str">
        <f t="shared" si="131"/>
        <v>0.97269929</v>
      </c>
      <c r="J900" t="str">
        <f t="shared" si="132"/>
        <v>0.027300</v>
      </c>
      <c r="K900" t="str">
        <f t="shared" si="133"/>
        <v>E Washington</v>
      </c>
    </row>
    <row r="901" spans="1:11" x14ac:dyDescent="0.2">
      <c r="A901" t="s">
        <v>1446</v>
      </c>
      <c r="B901">
        <f t="shared" si="126"/>
        <v>1186</v>
      </c>
      <c r="C901">
        <f t="shared" si="127"/>
        <v>1458</v>
      </c>
      <c r="D901" t="str">
        <f t="shared" ref="D901:D964" si="134">INDEX($M$3:$M$373,MATCH(B901,$L$3:$L$373))</f>
        <v>E Washington</v>
      </c>
      <c r="E901" t="str">
        <f t="shared" si="128"/>
        <v>Wisconsin</v>
      </c>
      <c r="F901" t="s">
        <v>11</v>
      </c>
      <c r="G901" t="str">
        <f t="shared" si="129"/>
        <v>0.99363206 0.00636794</v>
      </c>
      <c r="H901">
        <f t="shared" si="130"/>
        <v>11</v>
      </c>
      <c r="I901" t="str">
        <f t="shared" si="131"/>
        <v>0.99363206</v>
      </c>
      <c r="J901" t="str">
        <f t="shared" si="132"/>
        <v>0.006367</v>
      </c>
      <c r="K901" t="str">
        <f t="shared" si="133"/>
        <v>E Washington</v>
      </c>
    </row>
    <row r="902" spans="1:11" x14ac:dyDescent="0.2">
      <c r="A902" t="s">
        <v>1447</v>
      </c>
      <c r="B902">
        <f t="shared" si="126"/>
        <v>1196</v>
      </c>
      <c r="C902">
        <f t="shared" si="127"/>
        <v>1199</v>
      </c>
      <c r="D902" t="str">
        <f t="shared" si="134"/>
        <v>Florida</v>
      </c>
      <c r="E902" t="str">
        <f t="shared" si="128"/>
        <v>Florida St</v>
      </c>
      <c r="F902" t="s">
        <v>1448</v>
      </c>
      <c r="G902" t="str">
        <f t="shared" si="129"/>
        <v>0.92091342 0.07908658</v>
      </c>
      <c r="H902">
        <f t="shared" si="130"/>
        <v>11</v>
      </c>
      <c r="I902" t="str">
        <f t="shared" si="131"/>
        <v>0.92091342</v>
      </c>
      <c r="J902" t="str">
        <f t="shared" si="132"/>
        <v>0.079086</v>
      </c>
      <c r="K902" t="str">
        <f t="shared" si="133"/>
        <v>Florida</v>
      </c>
    </row>
    <row r="903" spans="1:11" x14ac:dyDescent="0.2">
      <c r="A903" t="s">
        <v>1449</v>
      </c>
      <c r="B903">
        <f t="shared" si="126"/>
        <v>1196</v>
      </c>
      <c r="C903">
        <f t="shared" si="127"/>
        <v>1207</v>
      </c>
      <c r="D903" t="str">
        <f t="shared" si="134"/>
        <v>Florida</v>
      </c>
      <c r="E903" t="str">
        <f t="shared" si="128"/>
        <v>Georgetown</v>
      </c>
      <c r="F903" t="s">
        <v>1450</v>
      </c>
      <c r="G903" t="str">
        <f t="shared" si="129"/>
        <v>0.47383378 0.52616622</v>
      </c>
      <c r="H903">
        <f t="shared" si="130"/>
        <v>11</v>
      </c>
      <c r="I903" t="str">
        <f t="shared" si="131"/>
        <v>0.47383378</v>
      </c>
      <c r="J903" t="str">
        <f t="shared" si="132"/>
        <v>0.526166</v>
      </c>
      <c r="K903" t="str">
        <f t="shared" si="133"/>
        <v>Georgetown</v>
      </c>
    </row>
    <row r="904" spans="1:11" x14ac:dyDescent="0.2">
      <c r="A904" t="s">
        <v>1451</v>
      </c>
      <c r="B904">
        <f t="shared" si="126"/>
        <v>1196</v>
      </c>
      <c r="C904">
        <f t="shared" si="127"/>
        <v>1210</v>
      </c>
      <c r="D904" t="str">
        <f t="shared" si="134"/>
        <v>Florida</v>
      </c>
      <c r="E904" t="str">
        <f t="shared" si="128"/>
        <v>Georgia Tech</v>
      </c>
      <c r="F904" t="s">
        <v>326</v>
      </c>
      <c r="G904" t="str">
        <f t="shared" si="129"/>
        <v>0.82832869 0.17167131</v>
      </c>
      <c r="H904">
        <f t="shared" si="130"/>
        <v>11</v>
      </c>
      <c r="I904" t="str">
        <f t="shared" si="131"/>
        <v>0.82832869</v>
      </c>
      <c r="J904" t="str">
        <f t="shared" si="132"/>
        <v>0.171671</v>
      </c>
      <c r="K904" t="str">
        <f t="shared" si="133"/>
        <v>Florida</v>
      </c>
    </row>
    <row r="905" spans="1:11" x14ac:dyDescent="0.2">
      <c r="A905" t="s">
        <v>1452</v>
      </c>
      <c r="B905">
        <f t="shared" si="126"/>
        <v>1196</v>
      </c>
      <c r="C905">
        <f t="shared" si="127"/>
        <v>1211</v>
      </c>
      <c r="D905" t="str">
        <f t="shared" si="134"/>
        <v>Florida</v>
      </c>
      <c r="E905" t="str">
        <f t="shared" si="128"/>
        <v>Gonzaga</v>
      </c>
      <c r="F905" t="s">
        <v>326</v>
      </c>
      <c r="G905" t="str">
        <f t="shared" si="129"/>
        <v>0.82832869 0.17167131</v>
      </c>
      <c r="H905">
        <f t="shared" si="130"/>
        <v>11</v>
      </c>
      <c r="I905" t="str">
        <f t="shared" si="131"/>
        <v>0.82832869</v>
      </c>
      <c r="J905" t="str">
        <f t="shared" si="132"/>
        <v>0.171671</v>
      </c>
      <c r="K905" t="str">
        <f t="shared" si="133"/>
        <v>Florida</v>
      </c>
    </row>
    <row r="906" spans="1:11" x14ac:dyDescent="0.2">
      <c r="A906" t="s">
        <v>1453</v>
      </c>
      <c r="B906">
        <f t="shared" si="126"/>
        <v>1196</v>
      </c>
      <c r="C906">
        <f t="shared" si="127"/>
        <v>1213</v>
      </c>
      <c r="D906" t="str">
        <f t="shared" si="134"/>
        <v>Florida</v>
      </c>
      <c r="E906" t="str">
        <f t="shared" si="128"/>
        <v>Grand Canyon</v>
      </c>
      <c r="F906" t="s">
        <v>1454</v>
      </c>
      <c r="G906" t="str">
        <f t="shared" si="129"/>
        <v>0.02139474 0.97860526</v>
      </c>
      <c r="H906">
        <f t="shared" si="130"/>
        <v>11</v>
      </c>
      <c r="I906" t="str">
        <f t="shared" si="131"/>
        <v>0.02139474</v>
      </c>
      <c r="J906" t="str">
        <f t="shared" si="132"/>
        <v>0.978605</v>
      </c>
      <c r="K906" t="str">
        <f t="shared" si="133"/>
        <v>Grand Canyon</v>
      </c>
    </row>
    <row r="907" spans="1:11" x14ac:dyDescent="0.2">
      <c r="A907" t="s">
        <v>1455</v>
      </c>
      <c r="B907">
        <f t="shared" si="126"/>
        <v>1196</v>
      </c>
      <c r="C907">
        <f t="shared" si="127"/>
        <v>1216</v>
      </c>
      <c r="D907" t="str">
        <f t="shared" si="134"/>
        <v>Florida</v>
      </c>
      <c r="E907" t="str">
        <f t="shared" si="128"/>
        <v>Hartford</v>
      </c>
      <c r="F907" t="s">
        <v>400</v>
      </c>
      <c r="G907" t="str">
        <f t="shared" si="129"/>
        <v>0.66752165 0.33247835</v>
      </c>
      <c r="H907">
        <f t="shared" si="130"/>
        <v>11</v>
      </c>
      <c r="I907" t="str">
        <f t="shared" si="131"/>
        <v>0.66752165</v>
      </c>
      <c r="J907" t="str">
        <f t="shared" si="132"/>
        <v>0.332478</v>
      </c>
      <c r="K907" t="str">
        <f t="shared" si="133"/>
        <v>Florida</v>
      </c>
    </row>
    <row r="908" spans="1:11" x14ac:dyDescent="0.2">
      <c r="A908" t="s">
        <v>1456</v>
      </c>
      <c r="B908">
        <f t="shared" si="126"/>
        <v>1196</v>
      </c>
      <c r="C908">
        <f t="shared" si="127"/>
        <v>1222</v>
      </c>
      <c r="D908" t="str">
        <f t="shared" si="134"/>
        <v>Florida</v>
      </c>
      <c r="E908" t="str">
        <f t="shared" si="128"/>
        <v>Houston</v>
      </c>
      <c r="F908" t="s">
        <v>1457</v>
      </c>
      <c r="G908" t="str">
        <f t="shared" si="129"/>
        <v>0.88882679 0.11117321</v>
      </c>
      <c r="H908">
        <f t="shared" si="130"/>
        <v>11</v>
      </c>
      <c r="I908" t="str">
        <f t="shared" si="131"/>
        <v>0.88882679</v>
      </c>
      <c r="J908" t="str">
        <f t="shared" si="132"/>
        <v>0.111173</v>
      </c>
      <c r="K908" t="str">
        <f t="shared" si="133"/>
        <v>Florida</v>
      </c>
    </row>
    <row r="909" spans="1:11" x14ac:dyDescent="0.2">
      <c r="A909" t="s">
        <v>1458</v>
      </c>
      <c r="B909">
        <f t="shared" si="126"/>
        <v>1196</v>
      </c>
      <c r="C909">
        <f t="shared" si="127"/>
        <v>1228</v>
      </c>
      <c r="D909" t="str">
        <f t="shared" si="134"/>
        <v>Florida</v>
      </c>
      <c r="E909" t="str">
        <f t="shared" si="128"/>
        <v>Illinois</v>
      </c>
      <c r="F909" t="s">
        <v>1459</v>
      </c>
      <c r="G909" t="str">
        <f t="shared" si="129"/>
        <v>0.7866567 0.2133433</v>
      </c>
      <c r="H909">
        <f t="shared" si="130"/>
        <v>10</v>
      </c>
      <c r="I909" t="str">
        <f t="shared" si="131"/>
        <v xml:space="preserve">0.7866567 </v>
      </c>
      <c r="J909" t="str">
        <f t="shared" si="132"/>
        <v>.2133433</v>
      </c>
      <c r="K909" t="str">
        <f t="shared" si="133"/>
        <v>Florida</v>
      </c>
    </row>
    <row r="910" spans="1:11" x14ac:dyDescent="0.2">
      <c r="A910" t="s">
        <v>1460</v>
      </c>
      <c r="B910">
        <f t="shared" si="126"/>
        <v>1196</v>
      </c>
      <c r="C910">
        <f t="shared" si="127"/>
        <v>1233</v>
      </c>
      <c r="D910" t="str">
        <f t="shared" si="134"/>
        <v>Florida</v>
      </c>
      <c r="E910" t="str">
        <f t="shared" si="128"/>
        <v>Iona</v>
      </c>
      <c r="F910" t="s">
        <v>1461</v>
      </c>
      <c r="G910" t="str">
        <f t="shared" si="129"/>
        <v>0.04481976 0.95518024</v>
      </c>
      <c r="H910">
        <f t="shared" si="130"/>
        <v>11</v>
      </c>
      <c r="I910" t="str">
        <f t="shared" si="131"/>
        <v>0.04481976</v>
      </c>
      <c r="J910" t="str">
        <f t="shared" si="132"/>
        <v>0.955180</v>
      </c>
      <c r="K910" t="str">
        <f t="shared" si="133"/>
        <v>Iona</v>
      </c>
    </row>
    <row r="911" spans="1:11" x14ac:dyDescent="0.2">
      <c r="A911" t="s">
        <v>1462</v>
      </c>
      <c r="B911">
        <f t="shared" si="126"/>
        <v>1196</v>
      </c>
      <c r="C911">
        <f t="shared" si="127"/>
        <v>1234</v>
      </c>
      <c r="D911" t="str">
        <f t="shared" si="134"/>
        <v>Florida</v>
      </c>
      <c r="E911" t="str">
        <f t="shared" si="128"/>
        <v>Iowa</v>
      </c>
      <c r="F911" t="s">
        <v>326</v>
      </c>
      <c r="G911" t="str">
        <f t="shared" si="129"/>
        <v>0.82832869 0.17167131</v>
      </c>
      <c r="H911">
        <f t="shared" si="130"/>
        <v>11</v>
      </c>
      <c r="I911" t="str">
        <f t="shared" si="131"/>
        <v>0.82832869</v>
      </c>
      <c r="J911" t="str">
        <f t="shared" si="132"/>
        <v>0.171671</v>
      </c>
      <c r="K911" t="str">
        <f t="shared" si="133"/>
        <v>Florida</v>
      </c>
    </row>
    <row r="912" spans="1:11" x14ac:dyDescent="0.2">
      <c r="A912" t="s">
        <v>1463</v>
      </c>
      <c r="B912">
        <f t="shared" si="126"/>
        <v>1196</v>
      </c>
      <c r="C912">
        <f t="shared" si="127"/>
        <v>1242</v>
      </c>
      <c r="D912" t="str">
        <f t="shared" si="134"/>
        <v>Florida</v>
      </c>
      <c r="E912" t="str">
        <f t="shared" si="128"/>
        <v>Kansas</v>
      </c>
      <c r="F912" t="s">
        <v>1464</v>
      </c>
      <c r="G912" t="str">
        <f t="shared" si="129"/>
        <v>0.83980147 0.16019853</v>
      </c>
      <c r="H912">
        <f t="shared" si="130"/>
        <v>11</v>
      </c>
      <c r="I912" t="str">
        <f t="shared" si="131"/>
        <v>0.83980147</v>
      </c>
      <c r="J912" t="str">
        <f t="shared" si="132"/>
        <v>0.160198</v>
      </c>
      <c r="K912" t="str">
        <f t="shared" si="133"/>
        <v>Florida</v>
      </c>
    </row>
    <row r="913" spans="1:11" x14ac:dyDescent="0.2">
      <c r="A913" t="s">
        <v>1465</v>
      </c>
      <c r="B913">
        <f t="shared" si="126"/>
        <v>1196</v>
      </c>
      <c r="C913">
        <f t="shared" si="127"/>
        <v>1251</v>
      </c>
      <c r="D913" t="str">
        <f t="shared" si="134"/>
        <v>Florida</v>
      </c>
      <c r="E913" t="str">
        <f t="shared" si="128"/>
        <v>Liberty</v>
      </c>
      <c r="F913" t="s">
        <v>1037</v>
      </c>
      <c r="G913" t="str">
        <f t="shared" si="129"/>
        <v>0.03295892 0.96704108</v>
      </c>
      <c r="H913">
        <f t="shared" si="130"/>
        <v>11</v>
      </c>
      <c r="I913" t="str">
        <f t="shared" si="131"/>
        <v>0.03295892</v>
      </c>
      <c r="J913" t="str">
        <f t="shared" si="132"/>
        <v>0.967041</v>
      </c>
      <c r="K913" t="str">
        <f t="shared" si="133"/>
        <v>Liberty</v>
      </c>
    </row>
    <row r="914" spans="1:11" x14ac:dyDescent="0.2">
      <c r="A914" t="s">
        <v>1466</v>
      </c>
      <c r="B914">
        <f t="shared" si="126"/>
        <v>1196</v>
      </c>
      <c r="C914">
        <f t="shared" si="127"/>
        <v>1260</v>
      </c>
      <c r="D914" t="str">
        <f t="shared" si="134"/>
        <v>Florida</v>
      </c>
      <c r="E914" t="str">
        <f t="shared" si="128"/>
        <v>Loyola-Chicago</v>
      </c>
      <c r="F914" t="s">
        <v>1467</v>
      </c>
      <c r="G914" t="str">
        <f t="shared" si="129"/>
        <v>0.87104608 0.12895392</v>
      </c>
      <c r="H914">
        <f t="shared" si="130"/>
        <v>11</v>
      </c>
      <c r="I914" t="str">
        <f t="shared" si="131"/>
        <v>0.87104608</v>
      </c>
      <c r="J914" t="str">
        <f t="shared" si="132"/>
        <v>0.128953</v>
      </c>
      <c r="K914" t="str">
        <f t="shared" si="133"/>
        <v>Florida</v>
      </c>
    </row>
    <row r="915" spans="1:11" x14ac:dyDescent="0.2">
      <c r="A915" t="s">
        <v>1468</v>
      </c>
      <c r="B915">
        <f t="shared" si="126"/>
        <v>1196</v>
      </c>
      <c r="C915">
        <f t="shared" si="127"/>
        <v>1261</v>
      </c>
      <c r="D915" t="str">
        <f t="shared" si="134"/>
        <v>Florida</v>
      </c>
      <c r="E915" t="str">
        <f t="shared" si="128"/>
        <v>LSU</v>
      </c>
      <c r="F915" t="s">
        <v>1469</v>
      </c>
      <c r="G915" t="str">
        <f t="shared" si="129"/>
        <v>0.90250912 0.09749088</v>
      </c>
      <c r="H915">
        <f t="shared" si="130"/>
        <v>11</v>
      </c>
      <c r="I915" t="str">
        <f t="shared" si="131"/>
        <v>0.90250912</v>
      </c>
      <c r="J915" t="str">
        <f t="shared" si="132"/>
        <v>0.097490</v>
      </c>
      <c r="K915" t="str">
        <f t="shared" si="133"/>
        <v>Florida</v>
      </c>
    </row>
    <row r="916" spans="1:11" x14ac:dyDescent="0.2">
      <c r="A916" t="s">
        <v>1470</v>
      </c>
      <c r="B916">
        <f t="shared" si="126"/>
        <v>1196</v>
      </c>
      <c r="C916">
        <f t="shared" si="127"/>
        <v>1268</v>
      </c>
      <c r="D916" t="str">
        <f t="shared" si="134"/>
        <v>Florida</v>
      </c>
      <c r="E916" t="str">
        <f t="shared" si="128"/>
        <v>Maryland</v>
      </c>
      <c r="F916" t="s">
        <v>1070</v>
      </c>
      <c r="G916" t="str">
        <f t="shared" si="129"/>
        <v>0.98352106 0.01647894</v>
      </c>
      <c r="H916">
        <f t="shared" si="130"/>
        <v>11</v>
      </c>
      <c r="I916" t="str">
        <f t="shared" si="131"/>
        <v>0.98352106</v>
      </c>
      <c r="J916" t="str">
        <f t="shared" si="132"/>
        <v>0.016478</v>
      </c>
      <c r="K916" t="str">
        <f t="shared" si="133"/>
        <v>Florida</v>
      </c>
    </row>
    <row r="917" spans="1:11" x14ac:dyDescent="0.2">
      <c r="A917" t="s">
        <v>1471</v>
      </c>
      <c r="B917">
        <f t="shared" si="126"/>
        <v>1196</v>
      </c>
      <c r="C917">
        <f t="shared" si="127"/>
        <v>1276</v>
      </c>
      <c r="D917" t="str">
        <f t="shared" si="134"/>
        <v>Florida</v>
      </c>
      <c r="E917" t="str">
        <f t="shared" si="128"/>
        <v>Michigan</v>
      </c>
      <c r="F917" t="s">
        <v>716</v>
      </c>
      <c r="G917" t="str">
        <f t="shared" si="129"/>
        <v>0.61989202 0.38010798</v>
      </c>
      <c r="H917">
        <f t="shared" si="130"/>
        <v>11</v>
      </c>
      <c r="I917" t="str">
        <f t="shared" si="131"/>
        <v>0.61989202</v>
      </c>
      <c r="J917" t="str">
        <f t="shared" si="132"/>
        <v>0.380107</v>
      </c>
      <c r="K917" t="str">
        <f t="shared" si="133"/>
        <v>Florida</v>
      </c>
    </row>
    <row r="918" spans="1:11" x14ac:dyDescent="0.2">
      <c r="A918" t="s">
        <v>1472</v>
      </c>
      <c r="B918">
        <f t="shared" si="126"/>
        <v>1196</v>
      </c>
      <c r="C918">
        <f t="shared" si="127"/>
        <v>1277</v>
      </c>
      <c r="D918" t="str">
        <f t="shared" si="134"/>
        <v>Florida</v>
      </c>
      <c r="E918" t="str">
        <f t="shared" si="128"/>
        <v>Michigan St</v>
      </c>
      <c r="F918" t="s">
        <v>1473</v>
      </c>
      <c r="G918" t="str">
        <f t="shared" si="129"/>
        <v>0.17783392 0.82216608</v>
      </c>
      <c r="H918">
        <f t="shared" si="130"/>
        <v>11</v>
      </c>
      <c r="I918" t="str">
        <f t="shared" si="131"/>
        <v>0.17783392</v>
      </c>
      <c r="J918" t="str">
        <f t="shared" si="132"/>
        <v>0.822166</v>
      </c>
      <c r="K918" t="str">
        <f t="shared" si="133"/>
        <v>Michigan St</v>
      </c>
    </row>
    <row r="919" spans="1:11" x14ac:dyDescent="0.2">
      <c r="A919" t="s">
        <v>1474</v>
      </c>
      <c r="B919">
        <f t="shared" si="126"/>
        <v>1196</v>
      </c>
      <c r="C919">
        <f t="shared" si="127"/>
        <v>1281</v>
      </c>
      <c r="D919" t="str">
        <f t="shared" si="134"/>
        <v>Florida</v>
      </c>
      <c r="E919" t="str">
        <f t="shared" si="128"/>
        <v>Missouri</v>
      </c>
      <c r="F919" t="s">
        <v>1475</v>
      </c>
      <c r="G919" t="str">
        <f t="shared" si="129"/>
        <v>0.61315455 0.38684545</v>
      </c>
      <c r="H919">
        <f t="shared" si="130"/>
        <v>11</v>
      </c>
      <c r="I919" t="str">
        <f t="shared" si="131"/>
        <v>0.61315455</v>
      </c>
      <c r="J919" t="str">
        <f t="shared" si="132"/>
        <v>0.386845</v>
      </c>
      <c r="K919" t="str">
        <f t="shared" si="133"/>
        <v>Florida</v>
      </c>
    </row>
    <row r="920" spans="1:11" x14ac:dyDescent="0.2">
      <c r="A920" t="s">
        <v>1476</v>
      </c>
      <c r="B920">
        <f t="shared" si="126"/>
        <v>1196</v>
      </c>
      <c r="C920">
        <f t="shared" si="127"/>
        <v>1287</v>
      </c>
      <c r="D920" t="str">
        <f t="shared" si="134"/>
        <v>Florida</v>
      </c>
      <c r="E920" t="str">
        <f t="shared" si="128"/>
        <v>Morehead St</v>
      </c>
      <c r="F920" t="s">
        <v>1477</v>
      </c>
      <c r="G920" t="str">
        <f t="shared" si="129"/>
        <v>0.06134267 0.93865733</v>
      </c>
      <c r="H920">
        <f t="shared" si="130"/>
        <v>11</v>
      </c>
      <c r="I920" t="str">
        <f t="shared" si="131"/>
        <v>0.06134267</v>
      </c>
      <c r="J920" t="str">
        <f t="shared" si="132"/>
        <v>0.938657</v>
      </c>
      <c r="K920" t="str">
        <f t="shared" si="133"/>
        <v>Morehead St</v>
      </c>
    </row>
    <row r="921" spans="1:11" x14ac:dyDescent="0.2">
      <c r="A921" t="s">
        <v>1478</v>
      </c>
      <c r="B921">
        <f t="shared" si="126"/>
        <v>1196</v>
      </c>
      <c r="C921">
        <f t="shared" si="127"/>
        <v>1291</v>
      </c>
      <c r="D921" t="str">
        <f t="shared" si="134"/>
        <v>Florida</v>
      </c>
      <c r="E921" t="str">
        <f t="shared" si="128"/>
        <v>Mt St Mary's</v>
      </c>
      <c r="F921" t="s">
        <v>1479</v>
      </c>
      <c r="G921" t="str">
        <f t="shared" si="129"/>
        <v>0.05480103 0.94519897</v>
      </c>
      <c r="H921">
        <f t="shared" si="130"/>
        <v>11</v>
      </c>
      <c r="I921" t="str">
        <f t="shared" si="131"/>
        <v>0.05480103</v>
      </c>
      <c r="J921" t="str">
        <f t="shared" si="132"/>
        <v>0.945198</v>
      </c>
      <c r="K921" t="str">
        <f t="shared" si="133"/>
        <v>Mt St Mary's</v>
      </c>
    </row>
    <row r="922" spans="1:11" x14ac:dyDescent="0.2">
      <c r="A922" t="s">
        <v>1480</v>
      </c>
      <c r="B922">
        <f t="shared" si="126"/>
        <v>1196</v>
      </c>
      <c r="C922">
        <f t="shared" si="127"/>
        <v>1313</v>
      </c>
      <c r="D922" t="str">
        <f t="shared" si="134"/>
        <v>Florida</v>
      </c>
      <c r="E922" t="str">
        <f t="shared" si="128"/>
        <v>Norfolk St</v>
      </c>
      <c r="F922" t="s">
        <v>1481</v>
      </c>
      <c r="G922" t="str">
        <f t="shared" si="129"/>
        <v>0.05544339 0.94455661</v>
      </c>
      <c r="H922">
        <f t="shared" si="130"/>
        <v>11</v>
      </c>
      <c r="I922" t="str">
        <f t="shared" si="131"/>
        <v>0.05544339</v>
      </c>
      <c r="J922" t="str">
        <f t="shared" si="132"/>
        <v>0.944556</v>
      </c>
      <c r="K922" t="str">
        <f t="shared" si="133"/>
        <v>Norfolk St</v>
      </c>
    </row>
    <row r="923" spans="1:11" x14ac:dyDescent="0.2">
      <c r="A923" t="s">
        <v>1482</v>
      </c>
      <c r="B923">
        <f t="shared" si="126"/>
        <v>1196</v>
      </c>
      <c r="C923">
        <f t="shared" si="127"/>
        <v>1314</v>
      </c>
      <c r="D923" t="str">
        <f t="shared" si="134"/>
        <v>Florida</v>
      </c>
      <c r="E923" t="str">
        <f t="shared" si="128"/>
        <v>North Carolina</v>
      </c>
      <c r="F923" t="s">
        <v>1483</v>
      </c>
      <c r="G923" t="str">
        <f t="shared" si="129"/>
        <v>0.90399629 0.09600371</v>
      </c>
      <c r="H923">
        <f t="shared" si="130"/>
        <v>11</v>
      </c>
      <c r="I923" t="str">
        <f t="shared" si="131"/>
        <v>0.90399629</v>
      </c>
      <c r="J923" t="str">
        <f t="shared" si="132"/>
        <v>0.096003</v>
      </c>
      <c r="K923" t="str">
        <f t="shared" si="133"/>
        <v>Florida</v>
      </c>
    </row>
    <row r="924" spans="1:11" x14ac:dyDescent="0.2">
      <c r="A924" t="s">
        <v>1484</v>
      </c>
      <c r="B924">
        <f t="shared" si="126"/>
        <v>1196</v>
      </c>
      <c r="C924">
        <f t="shared" si="127"/>
        <v>1317</v>
      </c>
      <c r="D924" t="str">
        <f t="shared" si="134"/>
        <v>Florida</v>
      </c>
      <c r="E924" t="str">
        <f t="shared" si="128"/>
        <v>North Texas</v>
      </c>
      <c r="F924" t="s">
        <v>1485</v>
      </c>
      <c r="G924" t="str">
        <f t="shared" si="129"/>
        <v>0.06428914 0.93571086</v>
      </c>
      <c r="H924">
        <f t="shared" si="130"/>
        <v>11</v>
      </c>
      <c r="I924" t="str">
        <f t="shared" si="131"/>
        <v>0.06428914</v>
      </c>
      <c r="J924" t="str">
        <f t="shared" si="132"/>
        <v>0.935710</v>
      </c>
      <c r="K924" t="str">
        <f t="shared" si="133"/>
        <v>North Texas</v>
      </c>
    </row>
    <row r="925" spans="1:11" x14ac:dyDescent="0.2">
      <c r="A925" t="s">
        <v>1486</v>
      </c>
      <c r="B925">
        <f t="shared" si="126"/>
        <v>1196</v>
      </c>
      <c r="C925">
        <f t="shared" si="127"/>
        <v>1325</v>
      </c>
      <c r="D925" t="str">
        <f t="shared" si="134"/>
        <v>Florida</v>
      </c>
      <c r="E925" t="str">
        <f t="shared" si="128"/>
        <v>Ohio</v>
      </c>
      <c r="F925" t="s">
        <v>1107</v>
      </c>
      <c r="G925" t="str">
        <f t="shared" si="129"/>
        <v>0.03451908 0.96548092</v>
      </c>
      <c r="H925">
        <f t="shared" si="130"/>
        <v>11</v>
      </c>
      <c r="I925" t="str">
        <f t="shared" si="131"/>
        <v>0.03451908</v>
      </c>
      <c r="J925" t="str">
        <f t="shared" si="132"/>
        <v>0.965480</v>
      </c>
      <c r="K925" t="str">
        <f t="shared" si="133"/>
        <v>Ohio</v>
      </c>
    </row>
    <row r="926" spans="1:11" x14ac:dyDescent="0.2">
      <c r="A926" t="s">
        <v>1487</v>
      </c>
      <c r="B926">
        <f t="shared" si="126"/>
        <v>1196</v>
      </c>
      <c r="C926">
        <f t="shared" si="127"/>
        <v>1326</v>
      </c>
      <c r="D926" t="str">
        <f t="shared" si="134"/>
        <v>Florida</v>
      </c>
      <c r="E926" t="str">
        <f t="shared" si="128"/>
        <v>Ohio St</v>
      </c>
      <c r="F926" t="s">
        <v>716</v>
      </c>
      <c r="G926" t="str">
        <f t="shared" si="129"/>
        <v>0.61989202 0.38010798</v>
      </c>
      <c r="H926">
        <f t="shared" si="130"/>
        <v>11</v>
      </c>
      <c r="I926" t="str">
        <f t="shared" si="131"/>
        <v>0.61989202</v>
      </c>
      <c r="J926" t="str">
        <f t="shared" si="132"/>
        <v>0.380107</v>
      </c>
      <c r="K926" t="str">
        <f t="shared" si="133"/>
        <v>Florida</v>
      </c>
    </row>
    <row r="927" spans="1:11" x14ac:dyDescent="0.2">
      <c r="A927" t="s">
        <v>1488</v>
      </c>
      <c r="B927">
        <f t="shared" si="126"/>
        <v>1196</v>
      </c>
      <c r="C927">
        <f t="shared" si="127"/>
        <v>1328</v>
      </c>
      <c r="D927" t="str">
        <f t="shared" si="134"/>
        <v>Florida</v>
      </c>
      <c r="E927" t="str">
        <f t="shared" si="128"/>
        <v>Oklahoma</v>
      </c>
      <c r="F927" t="s">
        <v>1489</v>
      </c>
      <c r="G927" t="str">
        <f t="shared" si="129"/>
        <v>0.65273908 0.34726092</v>
      </c>
      <c r="H927">
        <f t="shared" si="130"/>
        <v>11</v>
      </c>
      <c r="I927" t="str">
        <f t="shared" si="131"/>
        <v>0.65273908</v>
      </c>
      <c r="J927" t="str">
        <f t="shared" si="132"/>
        <v>0.347260</v>
      </c>
      <c r="K927" t="str">
        <f t="shared" si="133"/>
        <v>Florida</v>
      </c>
    </row>
    <row r="928" spans="1:11" x14ac:dyDescent="0.2">
      <c r="A928" t="s">
        <v>1490</v>
      </c>
      <c r="B928">
        <f t="shared" si="126"/>
        <v>1196</v>
      </c>
      <c r="C928">
        <f t="shared" si="127"/>
        <v>1329</v>
      </c>
      <c r="D928" t="str">
        <f t="shared" si="134"/>
        <v>Florida</v>
      </c>
      <c r="E928" t="str">
        <f t="shared" si="128"/>
        <v>Oklahoma St</v>
      </c>
      <c r="F928" t="s">
        <v>1491</v>
      </c>
      <c r="G928" t="str">
        <f t="shared" si="129"/>
        <v>0.93955129 0.06044871</v>
      </c>
      <c r="H928">
        <f t="shared" si="130"/>
        <v>11</v>
      </c>
      <c r="I928" t="str">
        <f t="shared" si="131"/>
        <v>0.93955129</v>
      </c>
      <c r="J928" t="str">
        <f t="shared" si="132"/>
        <v>0.060448</v>
      </c>
      <c r="K928" t="str">
        <f t="shared" si="133"/>
        <v>Florida</v>
      </c>
    </row>
    <row r="929" spans="1:11" x14ac:dyDescent="0.2">
      <c r="A929" t="s">
        <v>1492</v>
      </c>
      <c r="B929">
        <f t="shared" si="126"/>
        <v>1196</v>
      </c>
      <c r="C929">
        <f t="shared" si="127"/>
        <v>1331</v>
      </c>
      <c r="D929" t="str">
        <f t="shared" si="134"/>
        <v>Florida</v>
      </c>
      <c r="E929" t="str">
        <f t="shared" si="128"/>
        <v>Oral Roberts</v>
      </c>
      <c r="F929" t="s">
        <v>1493</v>
      </c>
      <c r="G929" t="str">
        <f t="shared" si="129"/>
        <v>0.71414313 0.28585687</v>
      </c>
      <c r="H929">
        <f t="shared" si="130"/>
        <v>11</v>
      </c>
      <c r="I929" t="str">
        <f t="shared" si="131"/>
        <v>0.71414313</v>
      </c>
      <c r="J929" t="str">
        <f t="shared" si="132"/>
        <v>0.285856</v>
      </c>
      <c r="K929" t="str">
        <f t="shared" si="133"/>
        <v>Florida</v>
      </c>
    </row>
    <row r="930" spans="1:11" x14ac:dyDescent="0.2">
      <c r="A930" t="s">
        <v>1494</v>
      </c>
      <c r="B930">
        <f t="shared" si="126"/>
        <v>1196</v>
      </c>
      <c r="C930">
        <f t="shared" si="127"/>
        <v>1332</v>
      </c>
      <c r="D930" t="str">
        <f t="shared" si="134"/>
        <v>Florida</v>
      </c>
      <c r="E930" t="str">
        <f t="shared" si="128"/>
        <v>Oregon</v>
      </c>
      <c r="F930" t="s">
        <v>1495</v>
      </c>
      <c r="G930" t="str">
        <f t="shared" si="129"/>
        <v>0.88966003 0.11033997</v>
      </c>
      <c r="H930">
        <f t="shared" si="130"/>
        <v>11</v>
      </c>
      <c r="I930" t="str">
        <f t="shared" si="131"/>
        <v>0.88966003</v>
      </c>
      <c r="J930" t="str">
        <f t="shared" si="132"/>
        <v>0.110339</v>
      </c>
      <c r="K930" t="str">
        <f t="shared" si="133"/>
        <v>Florida</v>
      </c>
    </row>
    <row r="931" spans="1:11" x14ac:dyDescent="0.2">
      <c r="A931" t="s">
        <v>1496</v>
      </c>
      <c r="B931">
        <f t="shared" si="126"/>
        <v>1196</v>
      </c>
      <c r="C931">
        <f t="shared" si="127"/>
        <v>1333</v>
      </c>
      <c r="D931" t="str">
        <f t="shared" si="134"/>
        <v>Florida</v>
      </c>
      <c r="E931" t="str">
        <f t="shared" si="128"/>
        <v>Oregon St</v>
      </c>
      <c r="F931" t="s">
        <v>1497</v>
      </c>
      <c r="G931" t="str">
        <f t="shared" si="129"/>
        <v>0.61872839 0.38127161</v>
      </c>
      <c r="H931">
        <f t="shared" si="130"/>
        <v>11</v>
      </c>
      <c r="I931" t="str">
        <f t="shared" si="131"/>
        <v>0.61872839</v>
      </c>
      <c r="J931" t="str">
        <f t="shared" si="132"/>
        <v>0.381271</v>
      </c>
      <c r="K931" t="str">
        <f t="shared" si="133"/>
        <v>Florida</v>
      </c>
    </row>
    <row r="932" spans="1:11" x14ac:dyDescent="0.2">
      <c r="A932" t="s">
        <v>1498</v>
      </c>
      <c r="B932">
        <f t="shared" si="126"/>
        <v>1196</v>
      </c>
      <c r="C932">
        <f t="shared" si="127"/>
        <v>1345</v>
      </c>
      <c r="D932" t="str">
        <f t="shared" si="134"/>
        <v>Florida</v>
      </c>
      <c r="E932" t="str">
        <f t="shared" si="128"/>
        <v>Purdue</v>
      </c>
      <c r="F932" t="s">
        <v>1499</v>
      </c>
      <c r="G932" t="str">
        <f t="shared" si="129"/>
        <v>0.93702623 0.06297377</v>
      </c>
      <c r="H932">
        <f t="shared" si="130"/>
        <v>11</v>
      </c>
      <c r="I932" t="str">
        <f t="shared" si="131"/>
        <v>0.93702623</v>
      </c>
      <c r="J932" t="str">
        <f t="shared" si="132"/>
        <v>0.062973</v>
      </c>
      <c r="K932" t="str">
        <f t="shared" si="133"/>
        <v>Florida</v>
      </c>
    </row>
    <row r="933" spans="1:11" x14ac:dyDescent="0.2">
      <c r="A933" t="s">
        <v>1500</v>
      </c>
      <c r="B933">
        <f t="shared" si="126"/>
        <v>1196</v>
      </c>
      <c r="C933">
        <f t="shared" si="127"/>
        <v>1353</v>
      </c>
      <c r="D933" t="str">
        <f t="shared" si="134"/>
        <v>Florida</v>
      </c>
      <c r="E933" t="str">
        <f t="shared" si="128"/>
        <v>Rutgers</v>
      </c>
      <c r="F933" t="s">
        <v>1501</v>
      </c>
      <c r="G933" t="str">
        <f t="shared" si="129"/>
        <v>0.95665762 0.04334238</v>
      </c>
      <c r="H933">
        <f t="shared" si="130"/>
        <v>11</v>
      </c>
      <c r="I933" t="str">
        <f t="shared" si="131"/>
        <v>0.95665762</v>
      </c>
      <c r="J933" t="str">
        <f t="shared" si="132"/>
        <v>0.043342</v>
      </c>
      <c r="K933" t="str">
        <f t="shared" si="133"/>
        <v>Florida</v>
      </c>
    </row>
    <row r="934" spans="1:11" x14ac:dyDescent="0.2">
      <c r="A934" t="s">
        <v>1502</v>
      </c>
      <c r="B934">
        <f t="shared" si="126"/>
        <v>1196</v>
      </c>
      <c r="C934">
        <f t="shared" si="127"/>
        <v>1361</v>
      </c>
      <c r="D934" t="str">
        <f t="shared" si="134"/>
        <v>Florida</v>
      </c>
      <c r="E934" t="str">
        <f t="shared" si="128"/>
        <v>San Diego St</v>
      </c>
      <c r="F934" t="s">
        <v>1503</v>
      </c>
      <c r="G934" t="str">
        <f t="shared" si="129"/>
        <v>0.44843316 0.55156684</v>
      </c>
      <c r="H934">
        <f t="shared" si="130"/>
        <v>11</v>
      </c>
      <c r="I934" t="str">
        <f t="shared" si="131"/>
        <v>0.44843316</v>
      </c>
      <c r="J934" t="str">
        <f t="shared" si="132"/>
        <v>0.551566</v>
      </c>
      <c r="K934" t="str">
        <f t="shared" si="133"/>
        <v>San Diego St</v>
      </c>
    </row>
    <row r="935" spans="1:11" x14ac:dyDescent="0.2">
      <c r="A935" t="s">
        <v>1504</v>
      </c>
      <c r="B935">
        <f t="shared" si="126"/>
        <v>1196</v>
      </c>
      <c r="C935">
        <f t="shared" si="127"/>
        <v>1364</v>
      </c>
      <c r="D935" t="str">
        <f t="shared" si="134"/>
        <v>Florida</v>
      </c>
      <c r="E935" t="str">
        <f t="shared" si="128"/>
        <v>UC Santa Barbara</v>
      </c>
      <c r="F935" t="s">
        <v>1505</v>
      </c>
      <c r="G935" t="str">
        <f t="shared" si="129"/>
        <v>0.01564347 0.98435653</v>
      </c>
      <c r="H935">
        <f t="shared" si="130"/>
        <v>11</v>
      </c>
      <c r="I935" t="str">
        <f t="shared" si="131"/>
        <v>0.01564347</v>
      </c>
      <c r="J935" t="str">
        <f t="shared" si="132"/>
        <v>0.984356</v>
      </c>
      <c r="K935" t="str">
        <f t="shared" si="133"/>
        <v>UC Santa Barbara</v>
      </c>
    </row>
    <row r="936" spans="1:11" x14ac:dyDescent="0.2">
      <c r="A936" t="s">
        <v>1506</v>
      </c>
      <c r="B936">
        <f t="shared" si="126"/>
        <v>1196</v>
      </c>
      <c r="C936">
        <f t="shared" si="127"/>
        <v>1382</v>
      </c>
      <c r="D936" t="str">
        <f t="shared" si="134"/>
        <v>Florida</v>
      </c>
      <c r="E936" t="str">
        <f t="shared" si="128"/>
        <v>St Bonaventure</v>
      </c>
      <c r="F936" t="s">
        <v>1507</v>
      </c>
      <c r="G936" t="str">
        <f t="shared" si="129"/>
        <v>0.94895173 0.05104827</v>
      </c>
      <c r="H936">
        <f t="shared" si="130"/>
        <v>11</v>
      </c>
      <c r="I936" t="str">
        <f t="shared" si="131"/>
        <v>0.94895173</v>
      </c>
      <c r="J936" t="str">
        <f t="shared" si="132"/>
        <v>0.051048</v>
      </c>
      <c r="K936" t="str">
        <f t="shared" si="133"/>
        <v>Florida</v>
      </c>
    </row>
    <row r="937" spans="1:11" x14ac:dyDescent="0.2">
      <c r="A937" t="s">
        <v>1508</v>
      </c>
      <c r="B937">
        <f t="shared" si="126"/>
        <v>1196</v>
      </c>
      <c r="C937">
        <f t="shared" si="127"/>
        <v>1393</v>
      </c>
      <c r="D937" t="str">
        <f t="shared" si="134"/>
        <v>Florida</v>
      </c>
      <c r="E937" t="str">
        <f t="shared" si="128"/>
        <v>Syracuse</v>
      </c>
      <c r="F937" t="s">
        <v>1509</v>
      </c>
      <c r="G937" t="str">
        <f t="shared" si="129"/>
        <v>0.06231745 0.93768255</v>
      </c>
      <c r="H937">
        <f t="shared" si="130"/>
        <v>11</v>
      </c>
      <c r="I937" t="str">
        <f t="shared" si="131"/>
        <v>0.06231745</v>
      </c>
      <c r="J937" t="str">
        <f t="shared" si="132"/>
        <v>0.937682</v>
      </c>
      <c r="K937" t="str">
        <f t="shared" si="133"/>
        <v>Syracuse</v>
      </c>
    </row>
    <row r="938" spans="1:11" x14ac:dyDescent="0.2">
      <c r="A938" t="s">
        <v>1510</v>
      </c>
      <c r="B938">
        <f t="shared" si="126"/>
        <v>1196</v>
      </c>
      <c r="C938">
        <f t="shared" si="127"/>
        <v>1397</v>
      </c>
      <c r="D938" t="str">
        <f t="shared" si="134"/>
        <v>Florida</v>
      </c>
      <c r="E938" t="str">
        <f t="shared" si="128"/>
        <v>Tennessee</v>
      </c>
      <c r="F938" t="s">
        <v>1511</v>
      </c>
      <c r="G938" t="str">
        <f t="shared" si="129"/>
        <v>0.99086338 0.00913662</v>
      </c>
      <c r="H938">
        <f t="shared" si="130"/>
        <v>11</v>
      </c>
      <c r="I938" t="str">
        <f t="shared" si="131"/>
        <v>0.99086338</v>
      </c>
      <c r="J938" t="str">
        <f t="shared" si="132"/>
        <v>0.009136</v>
      </c>
      <c r="K938" t="str">
        <f t="shared" si="133"/>
        <v>Florida</v>
      </c>
    </row>
    <row r="939" spans="1:11" x14ac:dyDescent="0.2">
      <c r="A939" t="s">
        <v>1512</v>
      </c>
      <c r="B939">
        <f t="shared" si="126"/>
        <v>1196</v>
      </c>
      <c r="C939">
        <f t="shared" si="127"/>
        <v>1400</v>
      </c>
      <c r="D939" t="str">
        <f t="shared" si="134"/>
        <v>Florida</v>
      </c>
      <c r="E939" t="str">
        <f t="shared" si="128"/>
        <v>Texas</v>
      </c>
      <c r="F939" t="s">
        <v>1513</v>
      </c>
      <c r="G939" t="str">
        <f t="shared" si="129"/>
        <v>0.65958393 0.34041607</v>
      </c>
      <c r="H939">
        <f t="shared" si="130"/>
        <v>11</v>
      </c>
      <c r="I939" t="str">
        <f t="shared" si="131"/>
        <v>0.65958393</v>
      </c>
      <c r="J939" t="str">
        <f t="shared" si="132"/>
        <v>0.340416</v>
      </c>
      <c r="K939" t="str">
        <f t="shared" si="133"/>
        <v>Florida</v>
      </c>
    </row>
    <row r="940" spans="1:11" x14ac:dyDescent="0.2">
      <c r="A940" t="s">
        <v>1514</v>
      </c>
      <c r="B940">
        <f t="shared" si="126"/>
        <v>1196</v>
      </c>
      <c r="C940">
        <f t="shared" si="127"/>
        <v>1403</v>
      </c>
      <c r="D940" t="str">
        <f t="shared" si="134"/>
        <v>Florida</v>
      </c>
      <c r="E940" t="str">
        <f t="shared" si="128"/>
        <v>Texas Tech</v>
      </c>
      <c r="F940" t="s">
        <v>1515</v>
      </c>
      <c r="G940" t="str">
        <f t="shared" si="129"/>
        <v>0.98032203 0.01967797</v>
      </c>
      <c r="H940">
        <f t="shared" si="130"/>
        <v>11</v>
      </c>
      <c r="I940" t="str">
        <f t="shared" si="131"/>
        <v>0.98032203</v>
      </c>
      <c r="J940" t="str">
        <f t="shared" si="132"/>
        <v>0.019677</v>
      </c>
      <c r="K940" t="str">
        <f t="shared" si="133"/>
        <v>Florida</v>
      </c>
    </row>
    <row r="941" spans="1:11" x14ac:dyDescent="0.2">
      <c r="A941" t="s">
        <v>1516</v>
      </c>
      <c r="B941">
        <f t="shared" si="126"/>
        <v>1196</v>
      </c>
      <c r="C941">
        <f t="shared" si="127"/>
        <v>1411</v>
      </c>
      <c r="D941" t="str">
        <f t="shared" si="134"/>
        <v>Florida</v>
      </c>
      <c r="E941" t="str">
        <f t="shared" si="128"/>
        <v>TX Southern</v>
      </c>
      <c r="F941" t="s">
        <v>1517</v>
      </c>
      <c r="G941" t="str">
        <f t="shared" si="129"/>
        <v>0.4492275 0.5507725</v>
      </c>
      <c r="H941">
        <f t="shared" si="130"/>
        <v>10</v>
      </c>
      <c r="I941" t="str">
        <f t="shared" si="131"/>
        <v xml:space="preserve">0.4492275 </v>
      </c>
      <c r="J941" t="str">
        <f t="shared" si="132"/>
        <v>.5507725</v>
      </c>
      <c r="K941" t="str">
        <f t="shared" si="133"/>
        <v>Florida</v>
      </c>
    </row>
    <row r="942" spans="1:11" x14ac:dyDescent="0.2">
      <c r="A942" t="s">
        <v>1518</v>
      </c>
      <c r="B942">
        <f t="shared" si="126"/>
        <v>1196</v>
      </c>
      <c r="C942">
        <f t="shared" si="127"/>
        <v>1417</v>
      </c>
      <c r="D942" t="str">
        <f t="shared" si="134"/>
        <v>Florida</v>
      </c>
      <c r="E942" t="str">
        <f t="shared" si="128"/>
        <v>UCLA</v>
      </c>
      <c r="F942" t="s">
        <v>1519</v>
      </c>
      <c r="G942" t="str">
        <f t="shared" si="129"/>
        <v>0.03812977 0.96187023</v>
      </c>
      <c r="H942">
        <f t="shared" si="130"/>
        <v>11</v>
      </c>
      <c r="I942" t="str">
        <f t="shared" si="131"/>
        <v>0.03812977</v>
      </c>
      <c r="J942" t="str">
        <f t="shared" si="132"/>
        <v>0.961870</v>
      </c>
      <c r="K942" t="str">
        <f t="shared" si="133"/>
        <v>UCLA</v>
      </c>
    </row>
    <row r="943" spans="1:11" x14ac:dyDescent="0.2">
      <c r="A943" t="s">
        <v>1520</v>
      </c>
      <c r="B943">
        <f t="shared" si="126"/>
        <v>1196</v>
      </c>
      <c r="C943">
        <f t="shared" si="127"/>
        <v>1422</v>
      </c>
      <c r="D943" t="str">
        <f t="shared" si="134"/>
        <v>Florida</v>
      </c>
      <c r="E943" t="str">
        <f t="shared" si="128"/>
        <v>UNC Greensboro</v>
      </c>
      <c r="F943" t="s">
        <v>1521</v>
      </c>
      <c r="G943" t="str">
        <f t="shared" si="129"/>
        <v>0.07763052 0.92236948</v>
      </c>
      <c r="H943">
        <f t="shared" si="130"/>
        <v>11</v>
      </c>
      <c r="I943" t="str">
        <f t="shared" si="131"/>
        <v>0.07763052</v>
      </c>
      <c r="J943" t="str">
        <f t="shared" si="132"/>
        <v>0.922369</v>
      </c>
      <c r="K943" t="str">
        <f t="shared" si="133"/>
        <v>UNC Greensboro</v>
      </c>
    </row>
    <row r="944" spans="1:11" x14ac:dyDescent="0.2">
      <c r="A944" t="s">
        <v>1522</v>
      </c>
      <c r="B944">
        <f t="shared" si="126"/>
        <v>1196</v>
      </c>
      <c r="C944">
        <f t="shared" si="127"/>
        <v>1425</v>
      </c>
      <c r="D944" t="str">
        <f t="shared" si="134"/>
        <v>Florida</v>
      </c>
      <c r="E944" t="str">
        <f t="shared" si="128"/>
        <v>USC</v>
      </c>
      <c r="F944" t="s">
        <v>255</v>
      </c>
      <c r="G944" t="str">
        <f t="shared" si="129"/>
        <v>0.9913353 0.0086647</v>
      </c>
      <c r="H944">
        <f t="shared" si="130"/>
        <v>10</v>
      </c>
      <c r="I944" t="str">
        <f t="shared" si="131"/>
        <v xml:space="preserve">0.9913353 </v>
      </c>
      <c r="J944" t="str">
        <f t="shared" si="132"/>
        <v>.0086647</v>
      </c>
      <c r="K944" t="str">
        <f t="shared" si="133"/>
        <v>Florida</v>
      </c>
    </row>
    <row r="945" spans="1:11" x14ac:dyDescent="0.2">
      <c r="A945" t="s">
        <v>1523</v>
      </c>
      <c r="B945">
        <f t="shared" si="126"/>
        <v>1196</v>
      </c>
      <c r="C945">
        <f t="shared" si="127"/>
        <v>1429</v>
      </c>
      <c r="D945" t="str">
        <f t="shared" si="134"/>
        <v>Florida</v>
      </c>
      <c r="E945" t="str">
        <f t="shared" si="128"/>
        <v>Utah St</v>
      </c>
      <c r="F945" t="s">
        <v>1524</v>
      </c>
      <c r="G945" t="str">
        <f t="shared" si="129"/>
        <v>0.19832681 0.80167319</v>
      </c>
      <c r="H945">
        <f t="shared" si="130"/>
        <v>11</v>
      </c>
      <c r="I945" t="str">
        <f t="shared" si="131"/>
        <v>0.19832681</v>
      </c>
      <c r="J945" t="str">
        <f t="shared" si="132"/>
        <v>0.801673</v>
      </c>
      <c r="K945" t="str">
        <f t="shared" si="133"/>
        <v>Utah St</v>
      </c>
    </row>
    <row r="946" spans="1:11" x14ac:dyDescent="0.2">
      <c r="A946" t="s">
        <v>1525</v>
      </c>
      <c r="B946">
        <f t="shared" si="126"/>
        <v>1196</v>
      </c>
      <c r="C946">
        <f t="shared" si="127"/>
        <v>1433</v>
      </c>
      <c r="D946" t="str">
        <f t="shared" si="134"/>
        <v>Florida</v>
      </c>
      <c r="E946" t="str">
        <f t="shared" si="128"/>
        <v>VCU</v>
      </c>
      <c r="F946" t="s">
        <v>1526</v>
      </c>
      <c r="G946" t="str">
        <f t="shared" si="129"/>
        <v>0.058235 0.941765</v>
      </c>
      <c r="H946">
        <f t="shared" si="130"/>
        <v>9</v>
      </c>
      <c r="I946" t="str">
        <f t="shared" si="131"/>
        <v>0.058235 0</v>
      </c>
      <c r="J946" t="str">
        <f t="shared" si="132"/>
        <v>941765</v>
      </c>
      <c r="K946" t="str">
        <f t="shared" si="133"/>
        <v>VCU</v>
      </c>
    </row>
    <row r="947" spans="1:11" x14ac:dyDescent="0.2">
      <c r="A947" t="s">
        <v>1527</v>
      </c>
      <c r="B947">
        <f t="shared" si="126"/>
        <v>1196</v>
      </c>
      <c r="C947">
        <f t="shared" si="127"/>
        <v>1437</v>
      </c>
      <c r="D947" t="str">
        <f t="shared" si="134"/>
        <v>Florida</v>
      </c>
      <c r="E947" t="str">
        <f t="shared" si="128"/>
        <v>Villanova</v>
      </c>
      <c r="F947" t="s">
        <v>1457</v>
      </c>
      <c r="G947" t="str">
        <f t="shared" si="129"/>
        <v>0.88882679 0.11117321</v>
      </c>
      <c r="H947">
        <f t="shared" si="130"/>
        <v>11</v>
      </c>
      <c r="I947" t="str">
        <f t="shared" si="131"/>
        <v>0.88882679</v>
      </c>
      <c r="J947" t="str">
        <f t="shared" si="132"/>
        <v>0.111173</v>
      </c>
      <c r="K947" t="str">
        <f t="shared" si="133"/>
        <v>Florida</v>
      </c>
    </row>
    <row r="948" spans="1:11" x14ac:dyDescent="0.2">
      <c r="A948" t="s">
        <v>1528</v>
      </c>
      <c r="B948">
        <f t="shared" si="126"/>
        <v>1196</v>
      </c>
      <c r="C948">
        <f t="shared" si="127"/>
        <v>1438</v>
      </c>
      <c r="D948" t="str">
        <f t="shared" si="134"/>
        <v>Florida</v>
      </c>
      <c r="E948" t="str">
        <f t="shared" si="128"/>
        <v>Virginia</v>
      </c>
      <c r="F948" t="s">
        <v>1100</v>
      </c>
      <c r="G948" t="str">
        <f t="shared" si="129"/>
        <v>0.91680948 0.08319052</v>
      </c>
      <c r="H948">
        <f t="shared" si="130"/>
        <v>11</v>
      </c>
      <c r="I948" t="str">
        <f t="shared" si="131"/>
        <v>0.91680948</v>
      </c>
      <c r="J948" t="str">
        <f t="shared" si="132"/>
        <v>0.083190</v>
      </c>
      <c r="K948" t="str">
        <f t="shared" si="133"/>
        <v>Florida</v>
      </c>
    </row>
    <row r="949" spans="1:11" x14ac:dyDescent="0.2">
      <c r="A949" t="s">
        <v>1529</v>
      </c>
      <c r="B949">
        <f t="shared" si="126"/>
        <v>1196</v>
      </c>
      <c r="C949">
        <f t="shared" si="127"/>
        <v>1439</v>
      </c>
      <c r="D949" t="str">
        <f t="shared" si="134"/>
        <v>Florida</v>
      </c>
      <c r="E949" t="str">
        <f t="shared" si="128"/>
        <v>Virginia Tech</v>
      </c>
      <c r="F949" t="s">
        <v>1057</v>
      </c>
      <c r="G949" t="str">
        <f t="shared" si="129"/>
        <v>0.0294745 0.9705255</v>
      </c>
      <c r="H949">
        <f t="shared" si="130"/>
        <v>10</v>
      </c>
      <c r="I949" t="str">
        <f t="shared" si="131"/>
        <v xml:space="preserve">0.0294745 </v>
      </c>
      <c r="J949" t="str">
        <f t="shared" si="132"/>
        <v>.9705255</v>
      </c>
      <c r="K949" t="str">
        <f t="shared" si="133"/>
        <v>Florida</v>
      </c>
    </row>
    <row r="950" spans="1:11" x14ac:dyDescent="0.2">
      <c r="A950" t="s">
        <v>1530</v>
      </c>
      <c r="B950">
        <f t="shared" si="126"/>
        <v>1196</v>
      </c>
      <c r="C950">
        <f t="shared" si="127"/>
        <v>1452</v>
      </c>
      <c r="D950" t="str">
        <f t="shared" si="134"/>
        <v>Florida</v>
      </c>
      <c r="E950" t="str">
        <f t="shared" si="128"/>
        <v>West Virginia</v>
      </c>
      <c r="F950" t="s">
        <v>1531</v>
      </c>
      <c r="G950" t="str">
        <f t="shared" si="129"/>
        <v>0.84182619 0.15817381</v>
      </c>
      <c r="H950">
        <f t="shared" si="130"/>
        <v>11</v>
      </c>
      <c r="I950" t="str">
        <f t="shared" si="131"/>
        <v>0.84182619</v>
      </c>
      <c r="J950" t="str">
        <f t="shared" si="132"/>
        <v>0.158173</v>
      </c>
      <c r="K950" t="str">
        <f t="shared" si="133"/>
        <v>Florida</v>
      </c>
    </row>
    <row r="951" spans="1:11" x14ac:dyDescent="0.2">
      <c r="A951" t="s">
        <v>1532</v>
      </c>
      <c r="B951">
        <f t="shared" si="126"/>
        <v>1196</v>
      </c>
      <c r="C951">
        <f t="shared" si="127"/>
        <v>1455</v>
      </c>
      <c r="D951" t="str">
        <f t="shared" si="134"/>
        <v>Florida</v>
      </c>
      <c r="E951" t="str">
        <f t="shared" si="128"/>
        <v>Wichita St</v>
      </c>
      <c r="F951" t="s">
        <v>1533</v>
      </c>
      <c r="G951" t="str">
        <f t="shared" si="129"/>
        <v>0.429381 0.570619</v>
      </c>
      <c r="H951">
        <f t="shared" si="130"/>
        <v>9</v>
      </c>
      <c r="I951" t="str">
        <f t="shared" si="131"/>
        <v>0.429381 0</v>
      </c>
      <c r="J951" t="str">
        <f t="shared" si="132"/>
        <v>570619</v>
      </c>
      <c r="K951" t="str">
        <f t="shared" si="133"/>
        <v>Wichita St</v>
      </c>
    </row>
    <row r="952" spans="1:11" x14ac:dyDescent="0.2">
      <c r="A952" t="s">
        <v>1534</v>
      </c>
      <c r="B952">
        <f t="shared" si="126"/>
        <v>1196</v>
      </c>
      <c r="C952">
        <f t="shared" si="127"/>
        <v>1457</v>
      </c>
      <c r="D952" t="str">
        <f t="shared" si="134"/>
        <v>Florida</v>
      </c>
      <c r="E952" t="str">
        <f t="shared" si="128"/>
        <v>Winthrop</v>
      </c>
      <c r="F952" t="s">
        <v>1107</v>
      </c>
      <c r="G952" t="str">
        <f t="shared" si="129"/>
        <v>0.03451908 0.96548092</v>
      </c>
      <c r="H952">
        <f t="shared" si="130"/>
        <v>11</v>
      </c>
      <c r="I952" t="str">
        <f t="shared" si="131"/>
        <v>0.03451908</v>
      </c>
      <c r="J952" t="str">
        <f t="shared" si="132"/>
        <v>0.965480</v>
      </c>
      <c r="K952" t="str">
        <f t="shared" si="133"/>
        <v>Winthrop</v>
      </c>
    </row>
    <row r="953" spans="1:11" x14ac:dyDescent="0.2">
      <c r="A953" t="s">
        <v>1535</v>
      </c>
      <c r="B953">
        <f t="shared" si="126"/>
        <v>1196</v>
      </c>
      <c r="C953">
        <f t="shared" si="127"/>
        <v>1458</v>
      </c>
      <c r="D953" t="str">
        <f t="shared" si="134"/>
        <v>Florida</v>
      </c>
      <c r="E953" t="str">
        <f t="shared" si="128"/>
        <v>Wisconsin</v>
      </c>
      <c r="F953" t="s">
        <v>1536</v>
      </c>
      <c r="G953" t="str">
        <f t="shared" si="129"/>
        <v>0.92566269 0.07433731</v>
      </c>
      <c r="H953">
        <f t="shared" si="130"/>
        <v>11</v>
      </c>
      <c r="I953" t="str">
        <f t="shared" si="131"/>
        <v>0.92566269</v>
      </c>
      <c r="J953" t="str">
        <f t="shared" si="132"/>
        <v>0.074337</v>
      </c>
      <c r="K953" t="str">
        <f t="shared" si="133"/>
        <v>Florida</v>
      </c>
    </row>
    <row r="954" spans="1:11" x14ac:dyDescent="0.2">
      <c r="A954" t="s">
        <v>1537</v>
      </c>
      <c r="B954">
        <f t="shared" si="126"/>
        <v>1199</v>
      </c>
      <c r="C954">
        <f t="shared" si="127"/>
        <v>1207</v>
      </c>
      <c r="D954" t="str">
        <f t="shared" si="134"/>
        <v>Florida St</v>
      </c>
      <c r="E954" t="str">
        <f t="shared" si="128"/>
        <v>Georgetown</v>
      </c>
      <c r="F954" t="s">
        <v>1538</v>
      </c>
      <c r="G954" t="str">
        <f t="shared" si="129"/>
        <v>0.44807281 0.55192719</v>
      </c>
      <c r="H954">
        <f t="shared" si="130"/>
        <v>11</v>
      </c>
      <c r="I954" t="str">
        <f t="shared" si="131"/>
        <v>0.44807281</v>
      </c>
      <c r="J954" t="str">
        <f t="shared" si="132"/>
        <v>0.551927</v>
      </c>
      <c r="K954" t="str">
        <f t="shared" si="133"/>
        <v>Georgetown</v>
      </c>
    </row>
    <row r="955" spans="1:11" x14ac:dyDescent="0.2">
      <c r="A955" t="s">
        <v>1539</v>
      </c>
      <c r="B955">
        <f t="shared" si="126"/>
        <v>1199</v>
      </c>
      <c r="C955">
        <f t="shared" si="127"/>
        <v>1210</v>
      </c>
      <c r="D955" t="str">
        <f t="shared" si="134"/>
        <v>Florida St</v>
      </c>
      <c r="E955" t="str">
        <f t="shared" si="128"/>
        <v>Georgia Tech</v>
      </c>
      <c r="F955" t="s">
        <v>1540</v>
      </c>
      <c r="G955" t="str">
        <f t="shared" si="129"/>
        <v>0.06996964 0.93003036</v>
      </c>
      <c r="H955">
        <f t="shared" si="130"/>
        <v>11</v>
      </c>
      <c r="I955" t="str">
        <f t="shared" si="131"/>
        <v>0.06996964</v>
      </c>
      <c r="J955" t="str">
        <f t="shared" si="132"/>
        <v>0.930030</v>
      </c>
      <c r="K955" t="str">
        <f t="shared" si="133"/>
        <v>Georgia Tech</v>
      </c>
    </row>
    <row r="956" spans="1:11" x14ac:dyDescent="0.2">
      <c r="A956" t="s">
        <v>1541</v>
      </c>
      <c r="B956">
        <f t="shared" si="126"/>
        <v>1199</v>
      </c>
      <c r="C956">
        <f t="shared" si="127"/>
        <v>1211</v>
      </c>
      <c r="D956" t="str">
        <f t="shared" si="134"/>
        <v>Florida St</v>
      </c>
      <c r="E956" t="str">
        <f t="shared" si="128"/>
        <v>Gonzaga</v>
      </c>
      <c r="F956" t="s">
        <v>1542</v>
      </c>
      <c r="G956" t="str">
        <f t="shared" si="129"/>
        <v>0.94870497 0.05129503</v>
      </c>
      <c r="H956">
        <f t="shared" si="130"/>
        <v>11</v>
      </c>
      <c r="I956" t="str">
        <f t="shared" si="131"/>
        <v>0.94870497</v>
      </c>
      <c r="J956" t="str">
        <f t="shared" si="132"/>
        <v>0.051295</v>
      </c>
      <c r="K956" t="str">
        <f t="shared" si="133"/>
        <v>Florida St</v>
      </c>
    </row>
    <row r="957" spans="1:11" x14ac:dyDescent="0.2">
      <c r="A957" t="s">
        <v>1543</v>
      </c>
      <c r="B957">
        <f t="shared" si="126"/>
        <v>1199</v>
      </c>
      <c r="C957">
        <f t="shared" si="127"/>
        <v>1213</v>
      </c>
      <c r="D957" t="str">
        <f t="shared" si="134"/>
        <v>Florida St</v>
      </c>
      <c r="E957" t="str">
        <f t="shared" si="128"/>
        <v>Grand Canyon</v>
      </c>
      <c r="F957" t="s">
        <v>1544</v>
      </c>
      <c r="G957" t="str">
        <f t="shared" si="129"/>
        <v>0.05080711 0.94919289</v>
      </c>
      <c r="H957">
        <f t="shared" si="130"/>
        <v>11</v>
      </c>
      <c r="I957" t="str">
        <f t="shared" si="131"/>
        <v>0.05080711</v>
      </c>
      <c r="J957" t="str">
        <f t="shared" si="132"/>
        <v>0.949192</v>
      </c>
      <c r="K957" t="str">
        <f t="shared" si="133"/>
        <v>Grand Canyon</v>
      </c>
    </row>
    <row r="958" spans="1:11" x14ac:dyDescent="0.2">
      <c r="A958" t="s">
        <v>1545</v>
      </c>
      <c r="B958">
        <f t="shared" si="126"/>
        <v>1199</v>
      </c>
      <c r="C958">
        <f t="shared" si="127"/>
        <v>1216</v>
      </c>
      <c r="D958" t="str">
        <f t="shared" si="134"/>
        <v>Florida St</v>
      </c>
      <c r="E958" t="str">
        <f t="shared" si="128"/>
        <v>Hartford</v>
      </c>
      <c r="F958" t="s">
        <v>1546</v>
      </c>
      <c r="G958" t="str">
        <f t="shared" si="129"/>
        <v>0.22748194 0.77251806</v>
      </c>
      <c r="H958">
        <f t="shared" si="130"/>
        <v>11</v>
      </c>
      <c r="I958" t="str">
        <f t="shared" si="131"/>
        <v>0.22748194</v>
      </c>
      <c r="J958" t="str">
        <f t="shared" si="132"/>
        <v>0.772518</v>
      </c>
      <c r="K958" t="str">
        <f t="shared" si="133"/>
        <v>Hartford</v>
      </c>
    </row>
    <row r="959" spans="1:11" x14ac:dyDescent="0.2">
      <c r="A959" t="s">
        <v>1547</v>
      </c>
      <c r="B959">
        <f t="shared" si="126"/>
        <v>1199</v>
      </c>
      <c r="C959">
        <f t="shared" si="127"/>
        <v>1222</v>
      </c>
      <c r="D959" t="str">
        <f t="shared" si="134"/>
        <v>Florida St</v>
      </c>
      <c r="E959" t="str">
        <f t="shared" si="128"/>
        <v>Houston</v>
      </c>
      <c r="F959" t="s">
        <v>1548</v>
      </c>
      <c r="G959" t="str">
        <f t="shared" si="129"/>
        <v>0.97859135 0.02140865</v>
      </c>
      <c r="H959">
        <f t="shared" si="130"/>
        <v>11</v>
      </c>
      <c r="I959" t="str">
        <f t="shared" si="131"/>
        <v>0.97859135</v>
      </c>
      <c r="J959" t="str">
        <f t="shared" si="132"/>
        <v>0.021408</v>
      </c>
      <c r="K959" t="str">
        <f t="shared" si="133"/>
        <v>Florida St</v>
      </c>
    </row>
    <row r="960" spans="1:11" x14ac:dyDescent="0.2">
      <c r="A960" t="s">
        <v>1549</v>
      </c>
      <c r="B960">
        <f t="shared" si="126"/>
        <v>1199</v>
      </c>
      <c r="C960">
        <f t="shared" si="127"/>
        <v>1228</v>
      </c>
      <c r="D960" t="str">
        <f t="shared" si="134"/>
        <v>Florida St</v>
      </c>
      <c r="E960" t="str">
        <f t="shared" si="128"/>
        <v>Illinois</v>
      </c>
      <c r="F960" t="s">
        <v>1550</v>
      </c>
      <c r="G960" t="str">
        <f t="shared" si="129"/>
        <v>0.91147713 0.08852287</v>
      </c>
      <c r="H960">
        <f t="shared" si="130"/>
        <v>11</v>
      </c>
      <c r="I960" t="str">
        <f t="shared" si="131"/>
        <v>0.91147713</v>
      </c>
      <c r="J960" t="str">
        <f t="shared" si="132"/>
        <v>0.088522</v>
      </c>
      <c r="K960" t="str">
        <f t="shared" si="133"/>
        <v>Florida St</v>
      </c>
    </row>
    <row r="961" spans="1:11" x14ac:dyDescent="0.2">
      <c r="A961" t="s">
        <v>1551</v>
      </c>
      <c r="B961">
        <f t="shared" si="126"/>
        <v>1199</v>
      </c>
      <c r="C961">
        <f t="shared" si="127"/>
        <v>1233</v>
      </c>
      <c r="D961" t="str">
        <f t="shared" si="134"/>
        <v>Florida St</v>
      </c>
      <c r="E961" t="str">
        <f t="shared" si="128"/>
        <v>Iona</v>
      </c>
      <c r="F961" t="s">
        <v>1552</v>
      </c>
      <c r="G961" t="str">
        <f t="shared" si="129"/>
        <v>0.14466577 0.85533423</v>
      </c>
      <c r="H961">
        <f t="shared" si="130"/>
        <v>11</v>
      </c>
      <c r="I961" t="str">
        <f t="shared" si="131"/>
        <v>0.14466577</v>
      </c>
      <c r="J961" t="str">
        <f t="shared" si="132"/>
        <v>0.855334</v>
      </c>
      <c r="K961" t="str">
        <f t="shared" si="133"/>
        <v>Iona</v>
      </c>
    </row>
    <row r="962" spans="1:11" x14ac:dyDescent="0.2">
      <c r="A962" t="s">
        <v>1553</v>
      </c>
      <c r="B962">
        <f t="shared" si="126"/>
        <v>1199</v>
      </c>
      <c r="C962">
        <f t="shared" si="127"/>
        <v>1234</v>
      </c>
      <c r="D962" t="str">
        <f t="shared" si="134"/>
        <v>Florida St</v>
      </c>
      <c r="E962" t="str">
        <f t="shared" si="128"/>
        <v>Iowa</v>
      </c>
      <c r="F962" t="s">
        <v>1029</v>
      </c>
      <c r="G962" t="str">
        <f t="shared" si="129"/>
        <v>0.94213245 0.05786755</v>
      </c>
      <c r="H962">
        <f t="shared" si="130"/>
        <v>11</v>
      </c>
      <c r="I962" t="str">
        <f t="shared" si="131"/>
        <v>0.94213245</v>
      </c>
      <c r="J962" t="str">
        <f t="shared" si="132"/>
        <v>0.057867</v>
      </c>
      <c r="K962" t="str">
        <f t="shared" si="133"/>
        <v>Florida St</v>
      </c>
    </row>
    <row r="963" spans="1:11" x14ac:dyDescent="0.2">
      <c r="A963" t="s">
        <v>1554</v>
      </c>
      <c r="B963">
        <f t="shared" ref="B963:B1026" si="135">INT(MID(A963,6,4))</f>
        <v>1199</v>
      </c>
      <c r="C963">
        <f t="shared" ref="C963:C1026" si="136">INT(MID(A963,11,4))</f>
        <v>1242</v>
      </c>
      <c r="D963" t="str">
        <f t="shared" si="134"/>
        <v>Florida St</v>
      </c>
      <c r="E963" t="str">
        <f t="shared" ref="E963:E1026" si="137">INDEX($M$3:$M$373,MATCH(C963,$L$3:$L$373))</f>
        <v>Kansas</v>
      </c>
      <c r="F963" t="s">
        <v>1555</v>
      </c>
      <c r="G963" t="str">
        <f t="shared" ref="G963:G1026" si="138">REPLACE(LEFT(F963,LEN(F963)-2),1,2,"")</f>
        <v>0.97237733 0.02762267</v>
      </c>
      <c r="H963">
        <f t="shared" ref="H963:H1026" si="139">SEARCH(" ",G963)</f>
        <v>11</v>
      </c>
      <c r="I963" t="str">
        <f t="shared" ref="I963:I1026" si="140">LEFT(G963,10)</f>
        <v>0.97237733</v>
      </c>
      <c r="J963" t="str">
        <f t="shared" ref="J963:J1026" si="141">MID(G963,12,8)</f>
        <v>0.027622</v>
      </c>
      <c r="K963" t="str">
        <f t="shared" ref="K963:K1026" si="142">IF(I963&gt;J963,D963,E963)</f>
        <v>Florida St</v>
      </c>
    </row>
    <row r="964" spans="1:11" x14ac:dyDescent="0.2">
      <c r="A964" t="s">
        <v>1556</v>
      </c>
      <c r="B964">
        <f t="shared" si="135"/>
        <v>1199</v>
      </c>
      <c r="C964">
        <f t="shared" si="136"/>
        <v>1251</v>
      </c>
      <c r="D964" t="str">
        <f t="shared" si="134"/>
        <v>Florida St</v>
      </c>
      <c r="E964" t="str">
        <f t="shared" si="137"/>
        <v>Liberty</v>
      </c>
      <c r="F964" t="s">
        <v>1057</v>
      </c>
      <c r="G964" t="str">
        <f t="shared" si="138"/>
        <v>0.0294745 0.9705255</v>
      </c>
      <c r="H964">
        <f t="shared" si="139"/>
        <v>10</v>
      </c>
      <c r="I964" t="str">
        <f t="shared" si="140"/>
        <v xml:space="preserve">0.0294745 </v>
      </c>
      <c r="J964" t="str">
        <f t="shared" si="141"/>
        <v>.9705255</v>
      </c>
      <c r="K964" t="str">
        <f t="shared" si="142"/>
        <v>Florida St</v>
      </c>
    </row>
    <row r="965" spans="1:11" x14ac:dyDescent="0.2">
      <c r="A965" t="s">
        <v>1557</v>
      </c>
      <c r="B965">
        <f t="shared" si="135"/>
        <v>1199</v>
      </c>
      <c r="C965">
        <f t="shared" si="136"/>
        <v>1260</v>
      </c>
      <c r="D965" t="str">
        <f t="shared" ref="D965:D1028" si="143">INDEX($M$3:$M$373,MATCH(B965,$L$3:$L$373))</f>
        <v>Florida St</v>
      </c>
      <c r="E965" t="str">
        <f t="shared" si="137"/>
        <v>Loyola-Chicago</v>
      </c>
      <c r="F965" t="s">
        <v>1558</v>
      </c>
      <c r="G965" t="str">
        <f t="shared" si="138"/>
        <v>0.10360284 0.89639716</v>
      </c>
      <c r="H965">
        <f t="shared" si="139"/>
        <v>11</v>
      </c>
      <c r="I965" t="str">
        <f t="shared" si="140"/>
        <v>0.10360284</v>
      </c>
      <c r="J965" t="str">
        <f t="shared" si="141"/>
        <v>0.896397</v>
      </c>
      <c r="K965" t="str">
        <f t="shared" si="142"/>
        <v>Loyola-Chicago</v>
      </c>
    </row>
    <row r="966" spans="1:11" x14ac:dyDescent="0.2">
      <c r="A966" t="s">
        <v>1559</v>
      </c>
      <c r="B966">
        <f t="shared" si="135"/>
        <v>1199</v>
      </c>
      <c r="C966">
        <f t="shared" si="136"/>
        <v>1261</v>
      </c>
      <c r="D966" t="str">
        <f t="shared" si="143"/>
        <v>Florida St</v>
      </c>
      <c r="E966" t="str">
        <f t="shared" si="137"/>
        <v>LSU</v>
      </c>
      <c r="F966" t="s">
        <v>1091</v>
      </c>
      <c r="G966" t="str">
        <f t="shared" si="138"/>
        <v>0.29063586 0.70936414</v>
      </c>
      <c r="H966">
        <f t="shared" si="139"/>
        <v>11</v>
      </c>
      <c r="I966" t="str">
        <f t="shared" si="140"/>
        <v>0.29063586</v>
      </c>
      <c r="J966" t="str">
        <f t="shared" si="141"/>
        <v>0.709364</v>
      </c>
      <c r="K966" t="str">
        <f t="shared" si="142"/>
        <v>LSU</v>
      </c>
    </row>
    <row r="967" spans="1:11" x14ac:dyDescent="0.2">
      <c r="A967" t="s">
        <v>1560</v>
      </c>
      <c r="B967">
        <f t="shared" si="135"/>
        <v>1199</v>
      </c>
      <c r="C967">
        <f t="shared" si="136"/>
        <v>1268</v>
      </c>
      <c r="D967" t="str">
        <f t="shared" si="143"/>
        <v>Florida St</v>
      </c>
      <c r="E967" t="str">
        <f t="shared" si="137"/>
        <v>Maryland</v>
      </c>
      <c r="F967" t="s">
        <v>1561</v>
      </c>
      <c r="G967" t="str">
        <f t="shared" si="138"/>
        <v>0.67931597 0.32068403</v>
      </c>
      <c r="H967">
        <f t="shared" si="139"/>
        <v>11</v>
      </c>
      <c r="I967" t="str">
        <f t="shared" si="140"/>
        <v>0.67931597</v>
      </c>
      <c r="J967" t="str">
        <f t="shared" si="141"/>
        <v>0.320684</v>
      </c>
      <c r="K967" t="str">
        <f t="shared" si="142"/>
        <v>Florida St</v>
      </c>
    </row>
    <row r="968" spans="1:11" x14ac:dyDescent="0.2">
      <c r="A968" t="s">
        <v>1562</v>
      </c>
      <c r="B968">
        <f t="shared" si="135"/>
        <v>1199</v>
      </c>
      <c r="C968">
        <f t="shared" si="136"/>
        <v>1276</v>
      </c>
      <c r="D968" t="str">
        <f t="shared" si="143"/>
        <v>Florida St</v>
      </c>
      <c r="E968" t="str">
        <f t="shared" si="137"/>
        <v>Michigan</v>
      </c>
      <c r="F968" t="s">
        <v>1563</v>
      </c>
      <c r="G968" t="str">
        <f t="shared" si="138"/>
        <v>0.94234389 0.05765611</v>
      </c>
      <c r="H968">
        <f t="shared" si="139"/>
        <v>11</v>
      </c>
      <c r="I968" t="str">
        <f t="shared" si="140"/>
        <v>0.94234389</v>
      </c>
      <c r="J968" t="str">
        <f t="shared" si="141"/>
        <v>0.057656</v>
      </c>
      <c r="K968" t="str">
        <f t="shared" si="142"/>
        <v>Florida St</v>
      </c>
    </row>
    <row r="969" spans="1:11" x14ac:dyDescent="0.2">
      <c r="A969" t="s">
        <v>1564</v>
      </c>
      <c r="B969">
        <f t="shared" si="135"/>
        <v>1199</v>
      </c>
      <c r="C969">
        <f t="shared" si="136"/>
        <v>1277</v>
      </c>
      <c r="D969" t="str">
        <f t="shared" si="143"/>
        <v>Florida St</v>
      </c>
      <c r="E969" t="str">
        <f t="shared" si="137"/>
        <v>Michigan St</v>
      </c>
      <c r="F969" t="s">
        <v>1565</v>
      </c>
      <c r="G969" t="str">
        <f t="shared" si="138"/>
        <v>0.14680719 0.85319281</v>
      </c>
      <c r="H969">
        <f t="shared" si="139"/>
        <v>11</v>
      </c>
      <c r="I969" t="str">
        <f t="shared" si="140"/>
        <v>0.14680719</v>
      </c>
      <c r="J969" t="str">
        <f t="shared" si="141"/>
        <v>0.853192</v>
      </c>
      <c r="K969" t="str">
        <f t="shared" si="142"/>
        <v>Michigan St</v>
      </c>
    </row>
    <row r="970" spans="1:11" x14ac:dyDescent="0.2">
      <c r="A970" t="s">
        <v>1566</v>
      </c>
      <c r="B970">
        <f t="shared" si="135"/>
        <v>1199</v>
      </c>
      <c r="C970">
        <f t="shared" si="136"/>
        <v>1281</v>
      </c>
      <c r="D970" t="str">
        <f t="shared" si="143"/>
        <v>Florida St</v>
      </c>
      <c r="E970" t="str">
        <f t="shared" si="137"/>
        <v>Missouri</v>
      </c>
      <c r="F970" t="s">
        <v>1567</v>
      </c>
      <c r="G970" t="str">
        <f t="shared" si="138"/>
        <v>0.14532309 0.85467691</v>
      </c>
      <c r="H970">
        <f t="shared" si="139"/>
        <v>11</v>
      </c>
      <c r="I970" t="str">
        <f t="shared" si="140"/>
        <v>0.14532309</v>
      </c>
      <c r="J970" t="str">
        <f t="shared" si="141"/>
        <v>0.854676</v>
      </c>
      <c r="K970" t="str">
        <f t="shared" si="142"/>
        <v>Missouri</v>
      </c>
    </row>
    <row r="971" spans="1:11" x14ac:dyDescent="0.2">
      <c r="A971" t="s">
        <v>1568</v>
      </c>
      <c r="B971">
        <f t="shared" si="135"/>
        <v>1199</v>
      </c>
      <c r="C971">
        <f t="shared" si="136"/>
        <v>1287</v>
      </c>
      <c r="D971" t="str">
        <f t="shared" si="143"/>
        <v>Florida St</v>
      </c>
      <c r="E971" t="str">
        <f t="shared" si="137"/>
        <v>Morehead St</v>
      </c>
      <c r="F971" t="s">
        <v>66</v>
      </c>
      <c r="G971" t="str">
        <f t="shared" si="138"/>
        <v>0.08227026 0.91772974</v>
      </c>
      <c r="H971">
        <f t="shared" si="139"/>
        <v>11</v>
      </c>
      <c r="I971" t="str">
        <f t="shared" si="140"/>
        <v>0.08227026</v>
      </c>
      <c r="J971" t="str">
        <f t="shared" si="141"/>
        <v>0.917729</v>
      </c>
      <c r="K971" t="str">
        <f t="shared" si="142"/>
        <v>Morehead St</v>
      </c>
    </row>
    <row r="972" spans="1:11" x14ac:dyDescent="0.2">
      <c r="A972" t="s">
        <v>1569</v>
      </c>
      <c r="B972">
        <f t="shared" si="135"/>
        <v>1199</v>
      </c>
      <c r="C972">
        <f t="shared" si="136"/>
        <v>1291</v>
      </c>
      <c r="D972" t="str">
        <f t="shared" si="143"/>
        <v>Florida St</v>
      </c>
      <c r="E972" t="str">
        <f t="shared" si="137"/>
        <v>Mt St Mary's</v>
      </c>
      <c r="F972" t="s">
        <v>127</v>
      </c>
      <c r="G972" t="str">
        <f t="shared" si="138"/>
        <v>0.11782301 0.88217699</v>
      </c>
      <c r="H972">
        <f t="shared" si="139"/>
        <v>11</v>
      </c>
      <c r="I972" t="str">
        <f t="shared" si="140"/>
        <v>0.11782301</v>
      </c>
      <c r="J972" t="str">
        <f t="shared" si="141"/>
        <v>0.882176</v>
      </c>
      <c r="K972" t="str">
        <f t="shared" si="142"/>
        <v>Mt St Mary's</v>
      </c>
    </row>
    <row r="973" spans="1:11" x14ac:dyDescent="0.2">
      <c r="A973" t="s">
        <v>1570</v>
      </c>
      <c r="B973">
        <f t="shared" si="135"/>
        <v>1199</v>
      </c>
      <c r="C973">
        <f t="shared" si="136"/>
        <v>1313</v>
      </c>
      <c r="D973" t="str">
        <f t="shared" si="143"/>
        <v>Florida St</v>
      </c>
      <c r="E973" t="str">
        <f t="shared" si="137"/>
        <v>Norfolk St</v>
      </c>
      <c r="F973" t="s">
        <v>1571</v>
      </c>
      <c r="G973" t="str">
        <f t="shared" si="138"/>
        <v>0.64299962 0.35700038</v>
      </c>
      <c r="H973">
        <f t="shared" si="139"/>
        <v>11</v>
      </c>
      <c r="I973" t="str">
        <f t="shared" si="140"/>
        <v>0.64299962</v>
      </c>
      <c r="J973" t="str">
        <f t="shared" si="141"/>
        <v>0.357000</v>
      </c>
      <c r="K973" t="str">
        <f t="shared" si="142"/>
        <v>Florida St</v>
      </c>
    </row>
    <row r="974" spans="1:11" x14ac:dyDescent="0.2">
      <c r="A974" t="s">
        <v>1572</v>
      </c>
      <c r="B974">
        <f t="shared" si="135"/>
        <v>1199</v>
      </c>
      <c r="C974">
        <f t="shared" si="136"/>
        <v>1314</v>
      </c>
      <c r="D974" t="str">
        <f t="shared" si="143"/>
        <v>Florida St</v>
      </c>
      <c r="E974" t="str">
        <f t="shared" si="137"/>
        <v>North Carolina</v>
      </c>
      <c r="F974" t="s">
        <v>1573</v>
      </c>
      <c r="G974" t="str">
        <f t="shared" si="138"/>
        <v>0.97834135 0.02165865</v>
      </c>
      <c r="H974">
        <f t="shared" si="139"/>
        <v>11</v>
      </c>
      <c r="I974" t="str">
        <f t="shared" si="140"/>
        <v>0.97834135</v>
      </c>
      <c r="J974" t="str">
        <f t="shared" si="141"/>
        <v>0.021658</v>
      </c>
      <c r="K974" t="str">
        <f t="shared" si="142"/>
        <v>Florida St</v>
      </c>
    </row>
    <row r="975" spans="1:11" x14ac:dyDescent="0.2">
      <c r="A975" t="s">
        <v>1574</v>
      </c>
      <c r="B975">
        <f t="shared" si="135"/>
        <v>1199</v>
      </c>
      <c r="C975">
        <f t="shared" si="136"/>
        <v>1317</v>
      </c>
      <c r="D975" t="str">
        <f t="shared" si="143"/>
        <v>Florida St</v>
      </c>
      <c r="E975" t="str">
        <f t="shared" si="137"/>
        <v>North Texas</v>
      </c>
      <c r="F975" t="s">
        <v>1575</v>
      </c>
      <c r="G975" t="str">
        <f t="shared" si="138"/>
        <v>0.13654609 0.86345391</v>
      </c>
      <c r="H975">
        <f t="shared" si="139"/>
        <v>11</v>
      </c>
      <c r="I975" t="str">
        <f t="shared" si="140"/>
        <v>0.13654609</v>
      </c>
      <c r="J975" t="str">
        <f t="shared" si="141"/>
        <v>0.863453</v>
      </c>
      <c r="K975" t="str">
        <f t="shared" si="142"/>
        <v>North Texas</v>
      </c>
    </row>
    <row r="976" spans="1:11" x14ac:dyDescent="0.2">
      <c r="A976" t="s">
        <v>1576</v>
      </c>
      <c r="B976">
        <f t="shared" si="135"/>
        <v>1199</v>
      </c>
      <c r="C976">
        <f t="shared" si="136"/>
        <v>1325</v>
      </c>
      <c r="D976" t="str">
        <f t="shared" si="143"/>
        <v>Florida St</v>
      </c>
      <c r="E976" t="str">
        <f t="shared" si="137"/>
        <v>Ohio</v>
      </c>
      <c r="F976" t="s">
        <v>960</v>
      </c>
      <c r="G976" t="str">
        <f t="shared" si="138"/>
        <v>0.40779859 0.59220141</v>
      </c>
      <c r="H976">
        <f t="shared" si="139"/>
        <v>11</v>
      </c>
      <c r="I976" t="str">
        <f t="shared" si="140"/>
        <v>0.40779859</v>
      </c>
      <c r="J976" t="str">
        <f t="shared" si="141"/>
        <v>0.592201</v>
      </c>
      <c r="K976" t="str">
        <f t="shared" si="142"/>
        <v>Ohio</v>
      </c>
    </row>
    <row r="977" spans="1:11" x14ac:dyDescent="0.2">
      <c r="A977" t="s">
        <v>1577</v>
      </c>
      <c r="B977">
        <f t="shared" si="135"/>
        <v>1199</v>
      </c>
      <c r="C977">
        <f t="shared" si="136"/>
        <v>1326</v>
      </c>
      <c r="D977" t="str">
        <f t="shared" si="143"/>
        <v>Florida St</v>
      </c>
      <c r="E977" t="str">
        <f t="shared" si="137"/>
        <v>Ohio St</v>
      </c>
      <c r="F977" t="s">
        <v>1578</v>
      </c>
      <c r="G977" t="str">
        <f t="shared" si="138"/>
        <v>0.98712177 0.01287823</v>
      </c>
      <c r="H977">
        <f t="shared" si="139"/>
        <v>11</v>
      </c>
      <c r="I977" t="str">
        <f t="shared" si="140"/>
        <v>0.98712177</v>
      </c>
      <c r="J977" t="str">
        <f t="shared" si="141"/>
        <v>0.012878</v>
      </c>
      <c r="K977" t="str">
        <f t="shared" si="142"/>
        <v>Florida St</v>
      </c>
    </row>
    <row r="978" spans="1:11" x14ac:dyDescent="0.2">
      <c r="A978" t="s">
        <v>1579</v>
      </c>
      <c r="B978">
        <f t="shared" si="135"/>
        <v>1199</v>
      </c>
      <c r="C978">
        <f t="shared" si="136"/>
        <v>1328</v>
      </c>
      <c r="D978" t="str">
        <f t="shared" si="143"/>
        <v>Florida St</v>
      </c>
      <c r="E978" t="str">
        <f t="shared" si="137"/>
        <v>Oklahoma</v>
      </c>
      <c r="F978" t="s">
        <v>1580</v>
      </c>
      <c r="G978" t="str">
        <f t="shared" si="138"/>
        <v>0.18110955 0.81889045</v>
      </c>
      <c r="H978">
        <f t="shared" si="139"/>
        <v>11</v>
      </c>
      <c r="I978" t="str">
        <f t="shared" si="140"/>
        <v>0.18110955</v>
      </c>
      <c r="J978" t="str">
        <f t="shared" si="141"/>
        <v>0.818890</v>
      </c>
      <c r="K978" t="str">
        <f t="shared" si="142"/>
        <v>Oklahoma</v>
      </c>
    </row>
    <row r="979" spans="1:11" x14ac:dyDescent="0.2">
      <c r="A979" t="s">
        <v>1581</v>
      </c>
      <c r="B979">
        <f t="shared" si="135"/>
        <v>1199</v>
      </c>
      <c r="C979">
        <f t="shared" si="136"/>
        <v>1329</v>
      </c>
      <c r="D979" t="str">
        <f t="shared" si="143"/>
        <v>Florida St</v>
      </c>
      <c r="E979" t="str">
        <f t="shared" si="137"/>
        <v>Oklahoma St</v>
      </c>
      <c r="F979" t="s">
        <v>1582</v>
      </c>
      <c r="G979" t="str">
        <f t="shared" si="138"/>
        <v>0.95512988 0.04487012</v>
      </c>
      <c r="H979">
        <f t="shared" si="139"/>
        <v>11</v>
      </c>
      <c r="I979" t="str">
        <f t="shared" si="140"/>
        <v>0.95512988</v>
      </c>
      <c r="J979" t="str">
        <f t="shared" si="141"/>
        <v>0.044870</v>
      </c>
      <c r="K979" t="str">
        <f t="shared" si="142"/>
        <v>Florida St</v>
      </c>
    </row>
    <row r="980" spans="1:11" x14ac:dyDescent="0.2">
      <c r="A980" t="s">
        <v>1583</v>
      </c>
      <c r="B980">
        <f t="shared" si="135"/>
        <v>1199</v>
      </c>
      <c r="C980">
        <f t="shared" si="136"/>
        <v>1331</v>
      </c>
      <c r="D980" t="str">
        <f t="shared" si="143"/>
        <v>Florida St</v>
      </c>
      <c r="E980" t="str">
        <f t="shared" si="137"/>
        <v>Oral Roberts</v>
      </c>
      <c r="F980" t="s">
        <v>1584</v>
      </c>
      <c r="G980" t="str">
        <f t="shared" si="138"/>
        <v>0.53740439 0.46259561</v>
      </c>
      <c r="H980">
        <f t="shared" si="139"/>
        <v>11</v>
      </c>
      <c r="I980" t="str">
        <f t="shared" si="140"/>
        <v>0.53740439</v>
      </c>
      <c r="J980" t="str">
        <f t="shared" si="141"/>
        <v>0.462595</v>
      </c>
      <c r="K980" t="str">
        <f t="shared" si="142"/>
        <v>Florida St</v>
      </c>
    </row>
    <row r="981" spans="1:11" x14ac:dyDescent="0.2">
      <c r="A981" t="s">
        <v>1585</v>
      </c>
      <c r="B981">
        <f t="shared" si="135"/>
        <v>1199</v>
      </c>
      <c r="C981">
        <f t="shared" si="136"/>
        <v>1332</v>
      </c>
      <c r="D981" t="str">
        <f t="shared" si="143"/>
        <v>Florida St</v>
      </c>
      <c r="E981" t="str">
        <f t="shared" si="137"/>
        <v>Oregon</v>
      </c>
      <c r="F981" t="s">
        <v>1586</v>
      </c>
      <c r="G981" t="str">
        <f t="shared" si="138"/>
        <v>0.28491819 0.71508181</v>
      </c>
      <c r="H981">
        <f t="shared" si="139"/>
        <v>11</v>
      </c>
      <c r="I981" t="str">
        <f t="shared" si="140"/>
        <v>0.28491819</v>
      </c>
      <c r="J981" t="str">
        <f t="shared" si="141"/>
        <v>0.715081</v>
      </c>
      <c r="K981" t="str">
        <f t="shared" si="142"/>
        <v>Oregon</v>
      </c>
    </row>
    <row r="982" spans="1:11" x14ac:dyDescent="0.2">
      <c r="A982" t="s">
        <v>1587</v>
      </c>
      <c r="B982">
        <f t="shared" si="135"/>
        <v>1199</v>
      </c>
      <c r="C982">
        <f t="shared" si="136"/>
        <v>1333</v>
      </c>
      <c r="D982" t="str">
        <f t="shared" si="143"/>
        <v>Florida St</v>
      </c>
      <c r="E982" t="str">
        <f t="shared" si="137"/>
        <v>Oregon St</v>
      </c>
      <c r="F982" t="s">
        <v>1588</v>
      </c>
      <c r="G982" t="str">
        <f t="shared" si="138"/>
        <v>0.17595196 0.82404804</v>
      </c>
      <c r="H982">
        <f t="shared" si="139"/>
        <v>11</v>
      </c>
      <c r="I982" t="str">
        <f t="shared" si="140"/>
        <v>0.17595196</v>
      </c>
      <c r="J982" t="str">
        <f t="shared" si="141"/>
        <v>0.824048</v>
      </c>
      <c r="K982" t="str">
        <f t="shared" si="142"/>
        <v>Oregon St</v>
      </c>
    </row>
    <row r="983" spans="1:11" x14ac:dyDescent="0.2">
      <c r="A983" t="s">
        <v>1589</v>
      </c>
      <c r="B983">
        <f t="shared" si="135"/>
        <v>1199</v>
      </c>
      <c r="C983">
        <f t="shared" si="136"/>
        <v>1345</v>
      </c>
      <c r="D983" t="str">
        <f t="shared" si="143"/>
        <v>Florida St</v>
      </c>
      <c r="E983" t="str">
        <f t="shared" si="137"/>
        <v>Purdue</v>
      </c>
      <c r="F983" t="s">
        <v>1590</v>
      </c>
      <c r="G983" t="str">
        <f t="shared" si="138"/>
        <v>0.96355033 0.03644967</v>
      </c>
      <c r="H983">
        <f t="shared" si="139"/>
        <v>11</v>
      </c>
      <c r="I983" t="str">
        <f t="shared" si="140"/>
        <v>0.96355033</v>
      </c>
      <c r="J983" t="str">
        <f t="shared" si="141"/>
        <v>0.036449</v>
      </c>
      <c r="K983" t="str">
        <f t="shared" si="142"/>
        <v>Florida St</v>
      </c>
    </row>
    <row r="984" spans="1:11" x14ac:dyDescent="0.2">
      <c r="A984" t="s">
        <v>1591</v>
      </c>
      <c r="B984">
        <f t="shared" si="135"/>
        <v>1199</v>
      </c>
      <c r="C984">
        <f t="shared" si="136"/>
        <v>1353</v>
      </c>
      <c r="D984" t="str">
        <f t="shared" si="143"/>
        <v>Florida St</v>
      </c>
      <c r="E984" t="str">
        <f t="shared" si="137"/>
        <v>Rutgers</v>
      </c>
      <c r="F984" t="s">
        <v>1592</v>
      </c>
      <c r="G984" t="str">
        <f t="shared" si="138"/>
        <v>0.13004292 0.86995708</v>
      </c>
      <c r="H984">
        <f t="shared" si="139"/>
        <v>11</v>
      </c>
      <c r="I984" t="str">
        <f t="shared" si="140"/>
        <v>0.13004292</v>
      </c>
      <c r="J984" t="str">
        <f t="shared" si="141"/>
        <v>0.869957</v>
      </c>
      <c r="K984" t="str">
        <f t="shared" si="142"/>
        <v>Rutgers</v>
      </c>
    </row>
    <row r="985" spans="1:11" x14ac:dyDescent="0.2">
      <c r="A985" t="s">
        <v>1593</v>
      </c>
      <c r="B985">
        <f t="shared" si="135"/>
        <v>1199</v>
      </c>
      <c r="C985">
        <f t="shared" si="136"/>
        <v>1361</v>
      </c>
      <c r="D985" t="str">
        <f t="shared" si="143"/>
        <v>Florida St</v>
      </c>
      <c r="E985" t="str">
        <f t="shared" si="137"/>
        <v>San Diego St</v>
      </c>
      <c r="F985" t="s">
        <v>1594</v>
      </c>
      <c r="G985" t="str">
        <f t="shared" si="138"/>
        <v>0.50857768 0.49142232</v>
      </c>
      <c r="H985">
        <f t="shared" si="139"/>
        <v>11</v>
      </c>
      <c r="I985" t="str">
        <f t="shared" si="140"/>
        <v>0.50857768</v>
      </c>
      <c r="J985" t="str">
        <f t="shared" si="141"/>
        <v>0.491422</v>
      </c>
      <c r="K985" t="str">
        <f t="shared" si="142"/>
        <v>Florida St</v>
      </c>
    </row>
    <row r="986" spans="1:11" x14ac:dyDescent="0.2">
      <c r="A986" t="s">
        <v>1595</v>
      </c>
      <c r="B986">
        <f t="shared" si="135"/>
        <v>1199</v>
      </c>
      <c r="C986">
        <f t="shared" si="136"/>
        <v>1364</v>
      </c>
      <c r="D986" t="str">
        <f t="shared" si="143"/>
        <v>Florida St</v>
      </c>
      <c r="E986" t="str">
        <f t="shared" si="137"/>
        <v>UC Santa Barbara</v>
      </c>
      <c r="F986" t="s">
        <v>161</v>
      </c>
      <c r="G986" t="str">
        <f t="shared" si="138"/>
        <v>0.03072492 0.96927508</v>
      </c>
      <c r="H986">
        <f t="shared" si="139"/>
        <v>11</v>
      </c>
      <c r="I986" t="str">
        <f t="shared" si="140"/>
        <v>0.03072492</v>
      </c>
      <c r="J986" t="str">
        <f t="shared" si="141"/>
        <v>0.969275</v>
      </c>
      <c r="K986" t="str">
        <f t="shared" si="142"/>
        <v>UC Santa Barbara</v>
      </c>
    </row>
    <row r="987" spans="1:11" x14ac:dyDescent="0.2">
      <c r="A987" t="s">
        <v>1596</v>
      </c>
      <c r="B987">
        <f t="shared" si="135"/>
        <v>1199</v>
      </c>
      <c r="C987">
        <f t="shared" si="136"/>
        <v>1382</v>
      </c>
      <c r="D987" t="str">
        <f t="shared" si="143"/>
        <v>Florida St</v>
      </c>
      <c r="E987" t="str">
        <f t="shared" si="137"/>
        <v>St Bonaventure</v>
      </c>
      <c r="F987" t="s">
        <v>1597</v>
      </c>
      <c r="G987" t="str">
        <f t="shared" si="138"/>
        <v>0.0337524 0.9662476</v>
      </c>
      <c r="H987">
        <f t="shared" si="139"/>
        <v>10</v>
      </c>
      <c r="I987" t="str">
        <f t="shared" si="140"/>
        <v xml:space="preserve">0.0337524 </v>
      </c>
      <c r="J987" t="str">
        <f t="shared" si="141"/>
        <v>.9662476</v>
      </c>
      <c r="K987" t="str">
        <f t="shared" si="142"/>
        <v>Florida St</v>
      </c>
    </row>
    <row r="988" spans="1:11" x14ac:dyDescent="0.2">
      <c r="A988" t="s">
        <v>1598</v>
      </c>
      <c r="B988">
        <f t="shared" si="135"/>
        <v>1199</v>
      </c>
      <c r="C988">
        <f t="shared" si="136"/>
        <v>1393</v>
      </c>
      <c r="D988" t="str">
        <f t="shared" si="143"/>
        <v>Florida St</v>
      </c>
      <c r="E988" t="str">
        <f t="shared" si="137"/>
        <v>Syracuse</v>
      </c>
      <c r="F988" t="s">
        <v>1599</v>
      </c>
      <c r="G988" t="str">
        <f t="shared" si="138"/>
        <v>0.46048226 0.53951774</v>
      </c>
      <c r="H988">
        <f t="shared" si="139"/>
        <v>11</v>
      </c>
      <c r="I988" t="str">
        <f t="shared" si="140"/>
        <v>0.46048226</v>
      </c>
      <c r="J988" t="str">
        <f t="shared" si="141"/>
        <v>0.539517</v>
      </c>
      <c r="K988" t="str">
        <f t="shared" si="142"/>
        <v>Syracuse</v>
      </c>
    </row>
    <row r="989" spans="1:11" x14ac:dyDescent="0.2">
      <c r="A989" t="s">
        <v>1600</v>
      </c>
      <c r="B989">
        <f t="shared" si="135"/>
        <v>1199</v>
      </c>
      <c r="C989">
        <f t="shared" si="136"/>
        <v>1397</v>
      </c>
      <c r="D989" t="str">
        <f t="shared" si="143"/>
        <v>Florida St</v>
      </c>
      <c r="E989" t="str">
        <f t="shared" si="137"/>
        <v>Tennessee</v>
      </c>
      <c r="F989" t="s">
        <v>1601</v>
      </c>
      <c r="G989" t="str">
        <f t="shared" si="138"/>
        <v>0.05212837 0.94787163</v>
      </c>
      <c r="H989">
        <f t="shared" si="139"/>
        <v>11</v>
      </c>
      <c r="I989" t="str">
        <f t="shared" si="140"/>
        <v>0.05212837</v>
      </c>
      <c r="J989" t="str">
        <f t="shared" si="141"/>
        <v>0.947871</v>
      </c>
      <c r="K989" t="str">
        <f t="shared" si="142"/>
        <v>Tennessee</v>
      </c>
    </row>
    <row r="990" spans="1:11" x14ac:dyDescent="0.2">
      <c r="A990" t="s">
        <v>1602</v>
      </c>
      <c r="B990">
        <f t="shared" si="135"/>
        <v>1199</v>
      </c>
      <c r="C990">
        <f t="shared" si="136"/>
        <v>1400</v>
      </c>
      <c r="D990" t="str">
        <f t="shared" si="143"/>
        <v>Florida St</v>
      </c>
      <c r="E990" t="str">
        <f t="shared" si="137"/>
        <v>Texas</v>
      </c>
      <c r="F990" t="s">
        <v>1603</v>
      </c>
      <c r="G990" t="str">
        <f t="shared" si="138"/>
        <v>0.97994273 0.02005727</v>
      </c>
      <c r="H990">
        <f t="shared" si="139"/>
        <v>11</v>
      </c>
      <c r="I990" t="str">
        <f t="shared" si="140"/>
        <v>0.97994273</v>
      </c>
      <c r="J990" t="str">
        <f t="shared" si="141"/>
        <v>0.020057</v>
      </c>
      <c r="K990" t="str">
        <f t="shared" si="142"/>
        <v>Florida St</v>
      </c>
    </row>
    <row r="991" spans="1:11" x14ac:dyDescent="0.2">
      <c r="A991" t="s">
        <v>1604</v>
      </c>
      <c r="B991">
        <f t="shared" si="135"/>
        <v>1199</v>
      </c>
      <c r="C991">
        <f t="shared" si="136"/>
        <v>1403</v>
      </c>
      <c r="D991" t="str">
        <f t="shared" si="143"/>
        <v>Florida St</v>
      </c>
      <c r="E991" t="str">
        <f t="shared" si="137"/>
        <v>Texas Tech</v>
      </c>
      <c r="F991" t="s">
        <v>1605</v>
      </c>
      <c r="G991" t="str">
        <f t="shared" si="138"/>
        <v>0.90403268 0.09596732</v>
      </c>
      <c r="H991">
        <f t="shared" si="139"/>
        <v>11</v>
      </c>
      <c r="I991" t="str">
        <f t="shared" si="140"/>
        <v>0.90403268</v>
      </c>
      <c r="J991" t="str">
        <f t="shared" si="141"/>
        <v>0.095967</v>
      </c>
      <c r="K991" t="str">
        <f t="shared" si="142"/>
        <v>Florida St</v>
      </c>
    </row>
    <row r="992" spans="1:11" x14ac:dyDescent="0.2">
      <c r="A992" t="s">
        <v>1606</v>
      </c>
      <c r="B992">
        <f t="shared" si="135"/>
        <v>1199</v>
      </c>
      <c r="C992">
        <f t="shared" si="136"/>
        <v>1411</v>
      </c>
      <c r="D992" t="str">
        <f t="shared" si="143"/>
        <v>Florida St</v>
      </c>
      <c r="E992" t="str">
        <f t="shared" si="137"/>
        <v>TX Southern</v>
      </c>
      <c r="F992" t="s">
        <v>1607</v>
      </c>
      <c r="G992" t="str">
        <f t="shared" si="138"/>
        <v>0.14548853 0.85451147</v>
      </c>
      <c r="H992">
        <f t="shared" si="139"/>
        <v>11</v>
      </c>
      <c r="I992" t="str">
        <f t="shared" si="140"/>
        <v>0.14548853</v>
      </c>
      <c r="J992" t="str">
        <f t="shared" si="141"/>
        <v>0.854511</v>
      </c>
      <c r="K992" t="str">
        <f t="shared" si="142"/>
        <v>TX Southern</v>
      </c>
    </row>
    <row r="993" spans="1:11" x14ac:dyDescent="0.2">
      <c r="A993" t="s">
        <v>1608</v>
      </c>
      <c r="B993">
        <f t="shared" si="135"/>
        <v>1199</v>
      </c>
      <c r="C993">
        <f t="shared" si="136"/>
        <v>1417</v>
      </c>
      <c r="D993" t="str">
        <f t="shared" si="143"/>
        <v>Florida St</v>
      </c>
      <c r="E993" t="str">
        <f t="shared" si="137"/>
        <v>UCLA</v>
      </c>
      <c r="F993" t="s">
        <v>24</v>
      </c>
      <c r="G993" t="str">
        <f t="shared" si="138"/>
        <v>0.12965454 0.87034546</v>
      </c>
      <c r="H993">
        <f t="shared" si="139"/>
        <v>11</v>
      </c>
      <c r="I993" t="str">
        <f t="shared" si="140"/>
        <v>0.12965454</v>
      </c>
      <c r="J993" t="str">
        <f t="shared" si="141"/>
        <v>0.870345</v>
      </c>
      <c r="K993" t="str">
        <f t="shared" si="142"/>
        <v>UCLA</v>
      </c>
    </row>
    <row r="994" spans="1:11" x14ac:dyDescent="0.2">
      <c r="A994" t="s">
        <v>1609</v>
      </c>
      <c r="B994">
        <f t="shared" si="135"/>
        <v>1199</v>
      </c>
      <c r="C994">
        <f t="shared" si="136"/>
        <v>1422</v>
      </c>
      <c r="D994" t="str">
        <f t="shared" si="143"/>
        <v>Florida St</v>
      </c>
      <c r="E994" t="str">
        <f t="shared" si="137"/>
        <v>UNC Greensboro</v>
      </c>
      <c r="F994" t="s">
        <v>1610</v>
      </c>
      <c r="G994" t="str">
        <f t="shared" si="138"/>
        <v>0.15265216 0.84734784</v>
      </c>
      <c r="H994">
        <f t="shared" si="139"/>
        <v>11</v>
      </c>
      <c r="I994" t="str">
        <f t="shared" si="140"/>
        <v>0.15265216</v>
      </c>
      <c r="J994" t="str">
        <f t="shared" si="141"/>
        <v>0.847347</v>
      </c>
      <c r="K994" t="str">
        <f t="shared" si="142"/>
        <v>UNC Greensboro</v>
      </c>
    </row>
    <row r="995" spans="1:11" x14ac:dyDescent="0.2">
      <c r="A995" t="s">
        <v>1611</v>
      </c>
      <c r="B995">
        <f t="shared" si="135"/>
        <v>1199</v>
      </c>
      <c r="C995">
        <f t="shared" si="136"/>
        <v>1425</v>
      </c>
      <c r="D995" t="str">
        <f t="shared" si="143"/>
        <v>Florida St</v>
      </c>
      <c r="E995" t="str">
        <f t="shared" si="137"/>
        <v>USC</v>
      </c>
      <c r="F995" t="s">
        <v>1402</v>
      </c>
      <c r="G995" t="str">
        <f t="shared" si="138"/>
        <v>0.97626478 0.02373522</v>
      </c>
      <c r="H995">
        <f t="shared" si="139"/>
        <v>11</v>
      </c>
      <c r="I995" t="str">
        <f t="shared" si="140"/>
        <v>0.97626478</v>
      </c>
      <c r="J995" t="str">
        <f t="shared" si="141"/>
        <v>0.023735</v>
      </c>
      <c r="K995" t="str">
        <f t="shared" si="142"/>
        <v>Florida St</v>
      </c>
    </row>
    <row r="996" spans="1:11" x14ac:dyDescent="0.2">
      <c r="A996" t="s">
        <v>1612</v>
      </c>
      <c r="B996">
        <f t="shared" si="135"/>
        <v>1199</v>
      </c>
      <c r="C996">
        <f t="shared" si="136"/>
        <v>1429</v>
      </c>
      <c r="D996" t="str">
        <f t="shared" si="143"/>
        <v>Florida St</v>
      </c>
      <c r="E996" t="str">
        <f t="shared" si="137"/>
        <v>Utah St</v>
      </c>
      <c r="F996" t="s">
        <v>1613</v>
      </c>
      <c r="G996" t="str">
        <f t="shared" si="138"/>
        <v>0.07551756 0.92448244</v>
      </c>
      <c r="H996">
        <f t="shared" si="139"/>
        <v>11</v>
      </c>
      <c r="I996" t="str">
        <f t="shared" si="140"/>
        <v>0.07551756</v>
      </c>
      <c r="J996" t="str">
        <f t="shared" si="141"/>
        <v>0.924482</v>
      </c>
      <c r="K996" t="str">
        <f t="shared" si="142"/>
        <v>Utah St</v>
      </c>
    </row>
    <row r="997" spans="1:11" x14ac:dyDescent="0.2">
      <c r="A997" t="s">
        <v>1614</v>
      </c>
      <c r="B997">
        <f t="shared" si="135"/>
        <v>1199</v>
      </c>
      <c r="C997">
        <f t="shared" si="136"/>
        <v>1433</v>
      </c>
      <c r="D997" t="str">
        <f t="shared" si="143"/>
        <v>Florida St</v>
      </c>
      <c r="E997" t="str">
        <f t="shared" si="137"/>
        <v>VCU</v>
      </c>
      <c r="F997" t="s">
        <v>66</v>
      </c>
      <c r="G997" t="str">
        <f t="shared" si="138"/>
        <v>0.08227026 0.91772974</v>
      </c>
      <c r="H997">
        <f t="shared" si="139"/>
        <v>11</v>
      </c>
      <c r="I997" t="str">
        <f t="shared" si="140"/>
        <v>0.08227026</v>
      </c>
      <c r="J997" t="str">
        <f t="shared" si="141"/>
        <v>0.917729</v>
      </c>
      <c r="K997" t="str">
        <f t="shared" si="142"/>
        <v>VCU</v>
      </c>
    </row>
    <row r="998" spans="1:11" x14ac:dyDescent="0.2">
      <c r="A998" t="s">
        <v>1615</v>
      </c>
      <c r="B998">
        <f t="shared" si="135"/>
        <v>1199</v>
      </c>
      <c r="C998">
        <f t="shared" si="136"/>
        <v>1437</v>
      </c>
      <c r="D998" t="str">
        <f t="shared" si="143"/>
        <v>Florida St</v>
      </c>
      <c r="E998" t="str">
        <f t="shared" si="137"/>
        <v>Villanova</v>
      </c>
      <c r="F998" t="s">
        <v>1536</v>
      </c>
      <c r="G998" t="str">
        <f t="shared" si="138"/>
        <v>0.92566269 0.07433731</v>
      </c>
      <c r="H998">
        <f t="shared" si="139"/>
        <v>11</v>
      </c>
      <c r="I998" t="str">
        <f t="shared" si="140"/>
        <v>0.92566269</v>
      </c>
      <c r="J998" t="str">
        <f t="shared" si="141"/>
        <v>0.074337</v>
      </c>
      <c r="K998" t="str">
        <f t="shared" si="142"/>
        <v>Florida St</v>
      </c>
    </row>
    <row r="999" spans="1:11" x14ac:dyDescent="0.2">
      <c r="A999" t="s">
        <v>1616</v>
      </c>
      <c r="B999">
        <f t="shared" si="135"/>
        <v>1199</v>
      </c>
      <c r="C999">
        <f t="shared" si="136"/>
        <v>1438</v>
      </c>
      <c r="D999" t="str">
        <f t="shared" si="143"/>
        <v>Florida St</v>
      </c>
      <c r="E999" t="str">
        <f t="shared" si="137"/>
        <v>Virginia</v>
      </c>
      <c r="F999" t="s">
        <v>1617</v>
      </c>
      <c r="G999" t="str">
        <f t="shared" si="138"/>
        <v>0.92276118 0.07723882</v>
      </c>
      <c r="H999">
        <f t="shared" si="139"/>
        <v>11</v>
      </c>
      <c r="I999" t="str">
        <f t="shared" si="140"/>
        <v>0.92276118</v>
      </c>
      <c r="J999" t="str">
        <f t="shared" si="141"/>
        <v>0.077238</v>
      </c>
      <c r="K999" t="str">
        <f t="shared" si="142"/>
        <v>Florida St</v>
      </c>
    </row>
    <row r="1000" spans="1:11" x14ac:dyDescent="0.2">
      <c r="A1000" t="s">
        <v>1618</v>
      </c>
      <c r="B1000">
        <f t="shared" si="135"/>
        <v>1199</v>
      </c>
      <c r="C1000">
        <f t="shared" si="136"/>
        <v>1439</v>
      </c>
      <c r="D1000" t="str">
        <f t="shared" si="143"/>
        <v>Florida St</v>
      </c>
      <c r="E1000" t="str">
        <f t="shared" si="137"/>
        <v>Virginia Tech</v>
      </c>
      <c r="F1000" t="s">
        <v>1022</v>
      </c>
      <c r="G1000" t="str">
        <f t="shared" si="138"/>
        <v>0.36689243 0.63310757</v>
      </c>
      <c r="H1000">
        <f t="shared" si="139"/>
        <v>11</v>
      </c>
      <c r="I1000" t="str">
        <f t="shared" si="140"/>
        <v>0.36689243</v>
      </c>
      <c r="J1000" t="str">
        <f t="shared" si="141"/>
        <v>0.633107</v>
      </c>
      <c r="K1000" t="str">
        <f t="shared" si="142"/>
        <v>Virginia Tech</v>
      </c>
    </row>
    <row r="1001" spans="1:11" x14ac:dyDescent="0.2">
      <c r="A1001" t="s">
        <v>1619</v>
      </c>
      <c r="B1001">
        <f t="shared" si="135"/>
        <v>1199</v>
      </c>
      <c r="C1001">
        <f t="shared" si="136"/>
        <v>1452</v>
      </c>
      <c r="D1001" t="str">
        <f t="shared" si="143"/>
        <v>Florida St</v>
      </c>
      <c r="E1001" t="str">
        <f t="shared" si="137"/>
        <v>West Virginia</v>
      </c>
      <c r="F1001" t="s">
        <v>1620</v>
      </c>
      <c r="G1001" t="str">
        <f t="shared" si="138"/>
        <v>0.07653038 0.92346962</v>
      </c>
      <c r="H1001">
        <f t="shared" si="139"/>
        <v>11</v>
      </c>
      <c r="I1001" t="str">
        <f t="shared" si="140"/>
        <v>0.07653038</v>
      </c>
      <c r="J1001" t="str">
        <f t="shared" si="141"/>
        <v>0.923469</v>
      </c>
      <c r="K1001" t="str">
        <f t="shared" si="142"/>
        <v>West Virginia</v>
      </c>
    </row>
    <row r="1002" spans="1:11" x14ac:dyDescent="0.2">
      <c r="A1002" t="s">
        <v>1621</v>
      </c>
      <c r="B1002">
        <f t="shared" si="135"/>
        <v>1199</v>
      </c>
      <c r="C1002">
        <f t="shared" si="136"/>
        <v>1455</v>
      </c>
      <c r="D1002" t="str">
        <f t="shared" si="143"/>
        <v>Florida St</v>
      </c>
      <c r="E1002" t="str">
        <f t="shared" si="137"/>
        <v>Wichita St</v>
      </c>
      <c r="F1002" t="s">
        <v>1538</v>
      </c>
      <c r="G1002" t="str">
        <f t="shared" si="138"/>
        <v>0.44807281 0.55192719</v>
      </c>
      <c r="H1002">
        <f t="shared" si="139"/>
        <v>11</v>
      </c>
      <c r="I1002" t="str">
        <f t="shared" si="140"/>
        <v>0.44807281</v>
      </c>
      <c r="J1002" t="str">
        <f t="shared" si="141"/>
        <v>0.551927</v>
      </c>
      <c r="K1002" t="str">
        <f t="shared" si="142"/>
        <v>Wichita St</v>
      </c>
    </row>
    <row r="1003" spans="1:11" x14ac:dyDescent="0.2">
      <c r="A1003" t="s">
        <v>1622</v>
      </c>
      <c r="B1003">
        <f t="shared" si="135"/>
        <v>1199</v>
      </c>
      <c r="C1003">
        <f t="shared" si="136"/>
        <v>1457</v>
      </c>
      <c r="D1003" t="str">
        <f t="shared" si="143"/>
        <v>Florida St</v>
      </c>
      <c r="E1003" t="str">
        <f t="shared" si="137"/>
        <v>Winthrop</v>
      </c>
      <c r="F1003" t="s">
        <v>1107</v>
      </c>
      <c r="G1003" t="str">
        <f t="shared" si="138"/>
        <v>0.03451908 0.96548092</v>
      </c>
      <c r="H1003">
        <f t="shared" si="139"/>
        <v>11</v>
      </c>
      <c r="I1003" t="str">
        <f t="shared" si="140"/>
        <v>0.03451908</v>
      </c>
      <c r="J1003" t="str">
        <f t="shared" si="141"/>
        <v>0.965480</v>
      </c>
      <c r="K1003" t="str">
        <f t="shared" si="142"/>
        <v>Winthrop</v>
      </c>
    </row>
    <row r="1004" spans="1:11" x14ac:dyDescent="0.2">
      <c r="A1004" t="s">
        <v>1623</v>
      </c>
      <c r="B1004">
        <f t="shared" si="135"/>
        <v>1199</v>
      </c>
      <c r="C1004">
        <f t="shared" si="136"/>
        <v>1458</v>
      </c>
      <c r="D1004" t="str">
        <f t="shared" si="143"/>
        <v>Florida St</v>
      </c>
      <c r="E1004" t="str">
        <f t="shared" si="137"/>
        <v>Wisconsin</v>
      </c>
      <c r="F1004" t="s">
        <v>1624</v>
      </c>
      <c r="G1004" t="str">
        <f t="shared" si="138"/>
        <v>0.99145861 0.00854139</v>
      </c>
      <c r="H1004">
        <f t="shared" si="139"/>
        <v>11</v>
      </c>
      <c r="I1004" t="str">
        <f t="shared" si="140"/>
        <v>0.99145861</v>
      </c>
      <c r="J1004" t="str">
        <f t="shared" si="141"/>
        <v>0.008541</v>
      </c>
      <c r="K1004" t="str">
        <f t="shared" si="142"/>
        <v>Florida St</v>
      </c>
    </row>
    <row r="1005" spans="1:11" x14ac:dyDescent="0.2">
      <c r="A1005" t="s">
        <v>1625</v>
      </c>
      <c r="B1005">
        <f t="shared" si="135"/>
        <v>1207</v>
      </c>
      <c r="C1005">
        <f t="shared" si="136"/>
        <v>1210</v>
      </c>
      <c r="D1005" t="str">
        <f t="shared" si="143"/>
        <v>Georgetown</v>
      </c>
      <c r="E1005" t="str">
        <f t="shared" si="137"/>
        <v>Georgia Tech</v>
      </c>
      <c r="F1005" t="s">
        <v>1626</v>
      </c>
      <c r="G1005" t="str">
        <f t="shared" si="138"/>
        <v>0.98971274 0.01028726</v>
      </c>
      <c r="H1005">
        <f t="shared" si="139"/>
        <v>11</v>
      </c>
      <c r="I1005" t="str">
        <f t="shared" si="140"/>
        <v>0.98971274</v>
      </c>
      <c r="J1005" t="str">
        <f t="shared" si="141"/>
        <v>0.010287</v>
      </c>
      <c r="K1005" t="str">
        <f t="shared" si="142"/>
        <v>Georgetown</v>
      </c>
    </row>
    <row r="1006" spans="1:11" x14ac:dyDescent="0.2">
      <c r="A1006" t="s">
        <v>1627</v>
      </c>
      <c r="B1006">
        <f t="shared" si="135"/>
        <v>1207</v>
      </c>
      <c r="C1006">
        <f t="shared" si="136"/>
        <v>1211</v>
      </c>
      <c r="D1006" t="str">
        <f t="shared" si="143"/>
        <v>Georgetown</v>
      </c>
      <c r="E1006" t="str">
        <f t="shared" si="137"/>
        <v>Gonzaga</v>
      </c>
      <c r="F1006" t="s">
        <v>252</v>
      </c>
      <c r="G1006" t="str">
        <f t="shared" si="138"/>
        <v>0.9731903 0.0268097</v>
      </c>
      <c r="H1006">
        <f t="shared" si="139"/>
        <v>10</v>
      </c>
      <c r="I1006" t="str">
        <f t="shared" si="140"/>
        <v xml:space="preserve">0.9731903 </v>
      </c>
      <c r="J1006" t="str">
        <f t="shared" si="141"/>
        <v>.0268097</v>
      </c>
      <c r="K1006" t="str">
        <f t="shared" si="142"/>
        <v>Georgetown</v>
      </c>
    </row>
    <row r="1007" spans="1:11" x14ac:dyDescent="0.2">
      <c r="A1007" t="s">
        <v>1628</v>
      </c>
      <c r="B1007">
        <f t="shared" si="135"/>
        <v>1207</v>
      </c>
      <c r="C1007">
        <f t="shared" si="136"/>
        <v>1213</v>
      </c>
      <c r="D1007" t="str">
        <f t="shared" si="143"/>
        <v>Georgetown</v>
      </c>
      <c r="E1007" t="str">
        <f t="shared" si="137"/>
        <v>Grand Canyon</v>
      </c>
      <c r="F1007" t="s">
        <v>1629</v>
      </c>
      <c r="G1007" t="str">
        <f t="shared" si="138"/>
        <v>0.11214778 0.88785222</v>
      </c>
      <c r="H1007">
        <f t="shared" si="139"/>
        <v>11</v>
      </c>
      <c r="I1007" t="str">
        <f t="shared" si="140"/>
        <v>0.11214778</v>
      </c>
      <c r="J1007" t="str">
        <f t="shared" si="141"/>
        <v>0.887852</v>
      </c>
      <c r="K1007" t="str">
        <f t="shared" si="142"/>
        <v>Grand Canyon</v>
      </c>
    </row>
    <row r="1008" spans="1:11" x14ac:dyDescent="0.2">
      <c r="A1008" t="s">
        <v>1630</v>
      </c>
      <c r="B1008">
        <f t="shared" si="135"/>
        <v>1207</v>
      </c>
      <c r="C1008">
        <f t="shared" si="136"/>
        <v>1216</v>
      </c>
      <c r="D1008" t="str">
        <f t="shared" si="143"/>
        <v>Georgetown</v>
      </c>
      <c r="E1008" t="str">
        <f t="shared" si="137"/>
        <v>Hartford</v>
      </c>
      <c r="F1008" t="s">
        <v>1631</v>
      </c>
      <c r="G1008" t="str">
        <f t="shared" si="138"/>
        <v>0.05503542 0.94496458</v>
      </c>
      <c r="H1008">
        <f t="shared" si="139"/>
        <v>11</v>
      </c>
      <c r="I1008" t="str">
        <f t="shared" si="140"/>
        <v>0.05503542</v>
      </c>
      <c r="J1008" t="str">
        <f t="shared" si="141"/>
        <v>0.944964</v>
      </c>
      <c r="K1008" t="str">
        <f t="shared" si="142"/>
        <v>Hartford</v>
      </c>
    </row>
    <row r="1009" spans="1:11" x14ac:dyDescent="0.2">
      <c r="A1009" t="s">
        <v>1632</v>
      </c>
      <c r="B1009">
        <f t="shared" si="135"/>
        <v>1207</v>
      </c>
      <c r="C1009">
        <f t="shared" si="136"/>
        <v>1222</v>
      </c>
      <c r="D1009" t="str">
        <f t="shared" si="143"/>
        <v>Georgetown</v>
      </c>
      <c r="E1009" t="str">
        <f t="shared" si="137"/>
        <v>Houston</v>
      </c>
      <c r="F1009" t="s">
        <v>303</v>
      </c>
      <c r="G1009" t="str">
        <f t="shared" si="138"/>
        <v>0.91986021 0.08013979</v>
      </c>
      <c r="H1009">
        <f t="shared" si="139"/>
        <v>11</v>
      </c>
      <c r="I1009" t="str">
        <f t="shared" si="140"/>
        <v>0.91986021</v>
      </c>
      <c r="J1009" t="str">
        <f t="shared" si="141"/>
        <v>0.080139</v>
      </c>
      <c r="K1009" t="str">
        <f t="shared" si="142"/>
        <v>Georgetown</v>
      </c>
    </row>
    <row r="1010" spans="1:11" x14ac:dyDescent="0.2">
      <c r="A1010" t="s">
        <v>1633</v>
      </c>
      <c r="B1010">
        <f t="shared" si="135"/>
        <v>1207</v>
      </c>
      <c r="C1010">
        <f t="shared" si="136"/>
        <v>1228</v>
      </c>
      <c r="D1010" t="str">
        <f t="shared" si="143"/>
        <v>Georgetown</v>
      </c>
      <c r="E1010" t="str">
        <f t="shared" si="137"/>
        <v>Illinois</v>
      </c>
      <c r="F1010" t="s">
        <v>1483</v>
      </c>
      <c r="G1010" t="str">
        <f t="shared" si="138"/>
        <v>0.90399629 0.09600371</v>
      </c>
      <c r="H1010">
        <f t="shared" si="139"/>
        <v>11</v>
      </c>
      <c r="I1010" t="str">
        <f t="shared" si="140"/>
        <v>0.90399629</v>
      </c>
      <c r="J1010" t="str">
        <f t="shared" si="141"/>
        <v>0.096003</v>
      </c>
      <c r="K1010" t="str">
        <f t="shared" si="142"/>
        <v>Georgetown</v>
      </c>
    </row>
    <row r="1011" spans="1:11" x14ac:dyDescent="0.2">
      <c r="A1011" t="s">
        <v>1634</v>
      </c>
      <c r="B1011">
        <f t="shared" si="135"/>
        <v>1207</v>
      </c>
      <c r="C1011">
        <f t="shared" si="136"/>
        <v>1233</v>
      </c>
      <c r="D1011" t="str">
        <f t="shared" si="143"/>
        <v>Georgetown</v>
      </c>
      <c r="E1011" t="str">
        <f t="shared" si="137"/>
        <v>Iona</v>
      </c>
      <c r="F1011" t="s">
        <v>1635</v>
      </c>
      <c r="G1011" t="str">
        <f t="shared" si="138"/>
        <v>0.19500022 0.80499978</v>
      </c>
      <c r="H1011">
        <f t="shared" si="139"/>
        <v>11</v>
      </c>
      <c r="I1011" t="str">
        <f t="shared" si="140"/>
        <v>0.19500022</v>
      </c>
      <c r="J1011" t="str">
        <f t="shared" si="141"/>
        <v>0.804999</v>
      </c>
      <c r="K1011" t="str">
        <f t="shared" si="142"/>
        <v>Iona</v>
      </c>
    </row>
    <row r="1012" spans="1:11" x14ac:dyDescent="0.2">
      <c r="A1012" t="s">
        <v>1636</v>
      </c>
      <c r="B1012">
        <f t="shared" si="135"/>
        <v>1207</v>
      </c>
      <c r="C1012">
        <f t="shared" si="136"/>
        <v>1234</v>
      </c>
      <c r="D1012" t="str">
        <f t="shared" si="143"/>
        <v>Georgetown</v>
      </c>
      <c r="E1012" t="str">
        <f t="shared" si="137"/>
        <v>Iowa</v>
      </c>
      <c r="F1012" t="s">
        <v>246</v>
      </c>
      <c r="G1012" t="str">
        <f t="shared" si="138"/>
        <v>0.97269929 0.02730071</v>
      </c>
      <c r="H1012">
        <f t="shared" si="139"/>
        <v>11</v>
      </c>
      <c r="I1012" t="str">
        <f t="shared" si="140"/>
        <v>0.97269929</v>
      </c>
      <c r="J1012" t="str">
        <f t="shared" si="141"/>
        <v>0.027300</v>
      </c>
      <c r="K1012" t="str">
        <f t="shared" si="142"/>
        <v>Georgetown</v>
      </c>
    </row>
    <row r="1013" spans="1:11" x14ac:dyDescent="0.2">
      <c r="A1013" t="s">
        <v>1637</v>
      </c>
      <c r="B1013">
        <f t="shared" si="135"/>
        <v>1207</v>
      </c>
      <c r="C1013">
        <f t="shared" si="136"/>
        <v>1242</v>
      </c>
      <c r="D1013" t="str">
        <f t="shared" si="143"/>
        <v>Georgetown</v>
      </c>
      <c r="E1013" t="str">
        <f t="shared" si="137"/>
        <v>Kansas</v>
      </c>
      <c r="F1013" t="s">
        <v>36</v>
      </c>
      <c r="G1013" t="str">
        <f t="shared" si="138"/>
        <v>0.99080681 0.00919319</v>
      </c>
      <c r="H1013">
        <f t="shared" si="139"/>
        <v>11</v>
      </c>
      <c r="I1013" t="str">
        <f t="shared" si="140"/>
        <v>0.99080681</v>
      </c>
      <c r="J1013" t="str">
        <f t="shared" si="141"/>
        <v>0.009193</v>
      </c>
      <c r="K1013" t="str">
        <f t="shared" si="142"/>
        <v>Georgetown</v>
      </c>
    </row>
    <row r="1014" spans="1:11" x14ac:dyDescent="0.2">
      <c r="A1014" t="s">
        <v>1638</v>
      </c>
      <c r="B1014">
        <f t="shared" si="135"/>
        <v>1207</v>
      </c>
      <c r="C1014">
        <f t="shared" si="136"/>
        <v>1251</v>
      </c>
      <c r="D1014" t="str">
        <f t="shared" si="143"/>
        <v>Georgetown</v>
      </c>
      <c r="E1014" t="str">
        <f t="shared" si="137"/>
        <v>Liberty</v>
      </c>
      <c r="F1014" t="s">
        <v>1037</v>
      </c>
      <c r="G1014" t="str">
        <f t="shared" si="138"/>
        <v>0.03295892 0.96704108</v>
      </c>
      <c r="H1014">
        <f t="shared" si="139"/>
        <v>11</v>
      </c>
      <c r="I1014" t="str">
        <f t="shared" si="140"/>
        <v>0.03295892</v>
      </c>
      <c r="J1014" t="str">
        <f t="shared" si="141"/>
        <v>0.967041</v>
      </c>
      <c r="K1014" t="str">
        <f t="shared" si="142"/>
        <v>Liberty</v>
      </c>
    </row>
    <row r="1015" spans="1:11" x14ac:dyDescent="0.2">
      <c r="A1015" t="s">
        <v>1639</v>
      </c>
      <c r="B1015">
        <f t="shared" si="135"/>
        <v>1207</v>
      </c>
      <c r="C1015">
        <f t="shared" si="136"/>
        <v>1260</v>
      </c>
      <c r="D1015" t="str">
        <f t="shared" si="143"/>
        <v>Georgetown</v>
      </c>
      <c r="E1015" t="str">
        <f t="shared" si="137"/>
        <v>Loyola-Chicago</v>
      </c>
      <c r="F1015" t="s">
        <v>1640</v>
      </c>
      <c r="G1015" t="str">
        <f t="shared" si="138"/>
        <v>0.93838757 0.06161243</v>
      </c>
      <c r="H1015">
        <f t="shared" si="139"/>
        <v>11</v>
      </c>
      <c r="I1015" t="str">
        <f t="shared" si="140"/>
        <v>0.93838757</v>
      </c>
      <c r="J1015" t="str">
        <f t="shared" si="141"/>
        <v>0.061612</v>
      </c>
      <c r="K1015" t="str">
        <f t="shared" si="142"/>
        <v>Georgetown</v>
      </c>
    </row>
    <row r="1016" spans="1:11" x14ac:dyDescent="0.2">
      <c r="A1016" t="s">
        <v>1641</v>
      </c>
      <c r="B1016">
        <f t="shared" si="135"/>
        <v>1207</v>
      </c>
      <c r="C1016">
        <f t="shared" si="136"/>
        <v>1261</v>
      </c>
      <c r="D1016" t="str">
        <f t="shared" si="143"/>
        <v>Georgetown</v>
      </c>
      <c r="E1016" t="str">
        <f t="shared" si="137"/>
        <v>LSU</v>
      </c>
      <c r="F1016" t="s">
        <v>1642</v>
      </c>
      <c r="G1016" t="str">
        <f t="shared" si="138"/>
        <v>0.60475054 0.39524946</v>
      </c>
      <c r="H1016">
        <f t="shared" si="139"/>
        <v>11</v>
      </c>
      <c r="I1016" t="str">
        <f t="shared" si="140"/>
        <v>0.60475054</v>
      </c>
      <c r="J1016" t="str">
        <f t="shared" si="141"/>
        <v>0.395249</v>
      </c>
      <c r="K1016" t="str">
        <f t="shared" si="142"/>
        <v>Georgetown</v>
      </c>
    </row>
    <row r="1017" spans="1:11" x14ac:dyDescent="0.2">
      <c r="A1017" t="s">
        <v>1643</v>
      </c>
      <c r="B1017">
        <f t="shared" si="135"/>
        <v>1207</v>
      </c>
      <c r="C1017">
        <f t="shared" si="136"/>
        <v>1268</v>
      </c>
      <c r="D1017" t="str">
        <f t="shared" si="143"/>
        <v>Georgetown</v>
      </c>
      <c r="E1017" t="str">
        <f t="shared" si="137"/>
        <v>Maryland</v>
      </c>
      <c r="F1017" t="s">
        <v>1644</v>
      </c>
      <c r="G1017" t="str">
        <f t="shared" si="138"/>
        <v>0.98934022 0.01065978</v>
      </c>
      <c r="H1017">
        <f t="shared" si="139"/>
        <v>11</v>
      </c>
      <c r="I1017" t="str">
        <f t="shared" si="140"/>
        <v>0.98934022</v>
      </c>
      <c r="J1017" t="str">
        <f t="shared" si="141"/>
        <v>0.010659</v>
      </c>
      <c r="K1017" t="str">
        <f t="shared" si="142"/>
        <v>Georgetown</v>
      </c>
    </row>
    <row r="1018" spans="1:11" x14ac:dyDescent="0.2">
      <c r="A1018" t="s">
        <v>1645</v>
      </c>
      <c r="B1018">
        <f t="shared" si="135"/>
        <v>1207</v>
      </c>
      <c r="C1018">
        <f t="shared" si="136"/>
        <v>1276</v>
      </c>
      <c r="D1018" t="str">
        <f t="shared" si="143"/>
        <v>Georgetown</v>
      </c>
      <c r="E1018" t="str">
        <f t="shared" si="137"/>
        <v>Michigan</v>
      </c>
      <c r="F1018" t="s">
        <v>1646</v>
      </c>
      <c r="G1018" t="str">
        <f t="shared" si="138"/>
        <v>0.96347742 0.03652258</v>
      </c>
      <c r="H1018">
        <f t="shared" si="139"/>
        <v>11</v>
      </c>
      <c r="I1018" t="str">
        <f t="shared" si="140"/>
        <v>0.96347742</v>
      </c>
      <c r="J1018" t="str">
        <f t="shared" si="141"/>
        <v>0.036522</v>
      </c>
      <c r="K1018" t="str">
        <f t="shared" si="142"/>
        <v>Georgetown</v>
      </c>
    </row>
    <row r="1019" spans="1:11" x14ac:dyDescent="0.2">
      <c r="A1019" t="s">
        <v>1647</v>
      </c>
      <c r="B1019">
        <f t="shared" si="135"/>
        <v>1207</v>
      </c>
      <c r="C1019">
        <f t="shared" si="136"/>
        <v>1277</v>
      </c>
      <c r="D1019" t="str">
        <f t="shared" si="143"/>
        <v>Georgetown</v>
      </c>
      <c r="E1019" t="str">
        <f t="shared" si="137"/>
        <v>Michigan St</v>
      </c>
      <c r="F1019" t="s">
        <v>671</v>
      </c>
      <c r="G1019" t="str">
        <f t="shared" si="138"/>
        <v>0.96126262 0.03873738</v>
      </c>
      <c r="H1019">
        <f t="shared" si="139"/>
        <v>11</v>
      </c>
      <c r="I1019" t="str">
        <f t="shared" si="140"/>
        <v>0.96126262</v>
      </c>
      <c r="J1019" t="str">
        <f t="shared" si="141"/>
        <v>0.038737</v>
      </c>
      <c r="K1019" t="str">
        <f t="shared" si="142"/>
        <v>Georgetown</v>
      </c>
    </row>
    <row r="1020" spans="1:11" x14ac:dyDescent="0.2">
      <c r="A1020" t="s">
        <v>1648</v>
      </c>
      <c r="B1020">
        <f t="shared" si="135"/>
        <v>1207</v>
      </c>
      <c r="C1020">
        <f t="shared" si="136"/>
        <v>1281</v>
      </c>
      <c r="D1020" t="str">
        <f t="shared" si="143"/>
        <v>Georgetown</v>
      </c>
      <c r="E1020" t="str">
        <f t="shared" si="137"/>
        <v>Missouri</v>
      </c>
      <c r="F1020" t="s">
        <v>1649</v>
      </c>
      <c r="G1020" t="str">
        <f t="shared" si="138"/>
        <v>0.96537902 0.03462098</v>
      </c>
      <c r="H1020">
        <f t="shared" si="139"/>
        <v>11</v>
      </c>
      <c r="I1020" t="str">
        <f t="shared" si="140"/>
        <v>0.96537902</v>
      </c>
      <c r="J1020" t="str">
        <f t="shared" si="141"/>
        <v>0.034620</v>
      </c>
      <c r="K1020" t="str">
        <f t="shared" si="142"/>
        <v>Georgetown</v>
      </c>
    </row>
    <row r="1021" spans="1:11" x14ac:dyDescent="0.2">
      <c r="A1021" t="s">
        <v>1650</v>
      </c>
      <c r="B1021">
        <f t="shared" si="135"/>
        <v>1207</v>
      </c>
      <c r="C1021">
        <f t="shared" si="136"/>
        <v>1287</v>
      </c>
      <c r="D1021" t="str">
        <f t="shared" si="143"/>
        <v>Georgetown</v>
      </c>
      <c r="E1021" t="str">
        <f t="shared" si="137"/>
        <v>Morehead St</v>
      </c>
      <c r="F1021" t="s">
        <v>1651</v>
      </c>
      <c r="G1021" t="str">
        <f t="shared" si="138"/>
        <v>0.08561929 0.91438071</v>
      </c>
      <c r="H1021">
        <f t="shared" si="139"/>
        <v>11</v>
      </c>
      <c r="I1021" t="str">
        <f t="shared" si="140"/>
        <v>0.08561929</v>
      </c>
      <c r="J1021" t="str">
        <f t="shared" si="141"/>
        <v>0.914380</v>
      </c>
      <c r="K1021" t="str">
        <f t="shared" si="142"/>
        <v>Morehead St</v>
      </c>
    </row>
    <row r="1022" spans="1:11" x14ac:dyDescent="0.2">
      <c r="A1022" t="s">
        <v>1652</v>
      </c>
      <c r="B1022">
        <f t="shared" si="135"/>
        <v>1207</v>
      </c>
      <c r="C1022">
        <f t="shared" si="136"/>
        <v>1291</v>
      </c>
      <c r="D1022" t="str">
        <f t="shared" si="143"/>
        <v>Georgetown</v>
      </c>
      <c r="E1022" t="str">
        <f t="shared" si="137"/>
        <v>Mt St Mary's</v>
      </c>
      <c r="F1022" t="s">
        <v>554</v>
      </c>
      <c r="G1022" t="str">
        <f t="shared" si="138"/>
        <v>0.0350528 0.9649472</v>
      </c>
      <c r="H1022">
        <f t="shared" si="139"/>
        <v>10</v>
      </c>
      <c r="I1022" t="str">
        <f t="shared" si="140"/>
        <v xml:space="preserve">0.0350528 </v>
      </c>
      <c r="J1022" t="str">
        <f t="shared" si="141"/>
        <v>.9649472</v>
      </c>
      <c r="K1022" t="str">
        <f t="shared" si="142"/>
        <v>Georgetown</v>
      </c>
    </row>
    <row r="1023" spans="1:11" x14ac:dyDescent="0.2">
      <c r="A1023" t="s">
        <v>1653</v>
      </c>
      <c r="B1023">
        <f t="shared" si="135"/>
        <v>1207</v>
      </c>
      <c r="C1023">
        <f t="shared" si="136"/>
        <v>1313</v>
      </c>
      <c r="D1023" t="str">
        <f t="shared" si="143"/>
        <v>Georgetown</v>
      </c>
      <c r="E1023" t="str">
        <f t="shared" si="137"/>
        <v>Norfolk St</v>
      </c>
      <c r="F1023" t="s">
        <v>1654</v>
      </c>
      <c r="G1023" t="str">
        <f t="shared" si="138"/>
        <v>0.15593835 0.84406165</v>
      </c>
      <c r="H1023">
        <f t="shared" si="139"/>
        <v>11</v>
      </c>
      <c r="I1023" t="str">
        <f t="shared" si="140"/>
        <v>0.15593835</v>
      </c>
      <c r="J1023" t="str">
        <f t="shared" si="141"/>
        <v>0.844061</v>
      </c>
      <c r="K1023" t="str">
        <f t="shared" si="142"/>
        <v>Norfolk St</v>
      </c>
    </row>
    <row r="1024" spans="1:11" x14ac:dyDescent="0.2">
      <c r="A1024" t="s">
        <v>1655</v>
      </c>
      <c r="B1024">
        <f t="shared" si="135"/>
        <v>1207</v>
      </c>
      <c r="C1024">
        <f t="shared" si="136"/>
        <v>1314</v>
      </c>
      <c r="D1024" t="str">
        <f t="shared" si="143"/>
        <v>Georgetown</v>
      </c>
      <c r="E1024" t="str">
        <f t="shared" si="137"/>
        <v>North Carolina</v>
      </c>
      <c r="F1024" t="s">
        <v>637</v>
      </c>
      <c r="G1024" t="str">
        <f t="shared" si="138"/>
        <v>0.96383069 0.03616931</v>
      </c>
      <c r="H1024">
        <f t="shared" si="139"/>
        <v>11</v>
      </c>
      <c r="I1024" t="str">
        <f t="shared" si="140"/>
        <v>0.96383069</v>
      </c>
      <c r="J1024" t="str">
        <f t="shared" si="141"/>
        <v>0.036169</v>
      </c>
      <c r="K1024" t="str">
        <f t="shared" si="142"/>
        <v>Georgetown</v>
      </c>
    </row>
    <row r="1025" spans="1:11" x14ac:dyDescent="0.2">
      <c r="A1025" t="s">
        <v>1656</v>
      </c>
      <c r="B1025">
        <f t="shared" si="135"/>
        <v>1207</v>
      </c>
      <c r="C1025">
        <f t="shared" si="136"/>
        <v>1317</v>
      </c>
      <c r="D1025" t="str">
        <f t="shared" si="143"/>
        <v>Georgetown</v>
      </c>
      <c r="E1025" t="str">
        <f t="shared" si="137"/>
        <v>North Texas</v>
      </c>
      <c r="F1025" t="s">
        <v>1629</v>
      </c>
      <c r="G1025" t="str">
        <f t="shared" si="138"/>
        <v>0.11214778 0.88785222</v>
      </c>
      <c r="H1025">
        <f t="shared" si="139"/>
        <v>11</v>
      </c>
      <c r="I1025" t="str">
        <f t="shared" si="140"/>
        <v>0.11214778</v>
      </c>
      <c r="J1025" t="str">
        <f t="shared" si="141"/>
        <v>0.887852</v>
      </c>
      <c r="K1025" t="str">
        <f t="shared" si="142"/>
        <v>North Texas</v>
      </c>
    </row>
    <row r="1026" spans="1:11" x14ac:dyDescent="0.2">
      <c r="A1026" t="s">
        <v>1657</v>
      </c>
      <c r="B1026">
        <f t="shared" si="135"/>
        <v>1207</v>
      </c>
      <c r="C1026">
        <f t="shared" si="136"/>
        <v>1325</v>
      </c>
      <c r="D1026" t="str">
        <f t="shared" si="143"/>
        <v>Georgetown</v>
      </c>
      <c r="E1026" t="str">
        <f t="shared" si="137"/>
        <v>Ohio</v>
      </c>
      <c r="F1026" t="s">
        <v>1107</v>
      </c>
      <c r="G1026" t="str">
        <f t="shared" si="138"/>
        <v>0.03451908 0.96548092</v>
      </c>
      <c r="H1026">
        <f t="shared" si="139"/>
        <v>11</v>
      </c>
      <c r="I1026" t="str">
        <f t="shared" si="140"/>
        <v>0.03451908</v>
      </c>
      <c r="J1026" t="str">
        <f t="shared" si="141"/>
        <v>0.965480</v>
      </c>
      <c r="K1026" t="str">
        <f t="shared" si="142"/>
        <v>Ohio</v>
      </c>
    </row>
    <row r="1027" spans="1:11" x14ac:dyDescent="0.2">
      <c r="A1027" t="s">
        <v>1658</v>
      </c>
      <c r="B1027">
        <f t="shared" ref="B1027:B1090" si="144">INT(MID(A1027,6,4))</f>
        <v>1207</v>
      </c>
      <c r="C1027">
        <f t="shared" ref="C1027:C1090" si="145">INT(MID(A1027,11,4))</f>
        <v>1326</v>
      </c>
      <c r="D1027" t="str">
        <f t="shared" si="143"/>
        <v>Georgetown</v>
      </c>
      <c r="E1027" t="str">
        <f t="shared" ref="E1027:E1090" si="146">INDEX($M$3:$M$373,MATCH(C1027,$L$3:$L$373))</f>
        <v>Ohio St</v>
      </c>
      <c r="F1027" t="s">
        <v>1659</v>
      </c>
      <c r="G1027" t="str">
        <f t="shared" ref="G1027:G1090" si="147">REPLACE(LEFT(F1027,LEN(F1027)-2),1,2,"")</f>
        <v>0.8535628 0.1464372</v>
      </c>
      <c r="H1027">
        <f t="shared" ref="H1027:H1090" si="148">SEARCH(" ",G1027)</f>
        <v>10</v>
      </c>
      <c r="I1027" t="str">
        <f t="shared" ref="I1027:I1090" si="149">LEFT(G1027,10)</f>
        <v xml:space="preserve">0.8535628 </v>
      </c>
      <c r="J1027" t="str">
        <f t="shared" ref="J1027:J1090" si="150">MID(G1027,12,8)</f>
        <v>.1464372</v>
      </c>
      <c r="K1027" t="str">
        <f t="shared" ref="K1027:K1090" si="151">IF(I1027&gt;J1027,D1027,E1027)</f>
        <v>Georgetown</v>
      </c>
    </row>
    <row r="1028" spans="1:11" x14ac:dyDescent="0.2">
      <c r="A1028" t="s">
        <v>1660</v>
      </c>
      <c r="B1028">
        <f t="shared" si="144"/>
        <v>1207</v>
      </c>
      <c r="C1028">
        <f t="shared" si="145"/>
        <v>1328</v>
      </c>
      <c r="D1028" t="str">
        <f t="shared" si="143"/>
        <v>Georgetown</v>
      </c>
      <c r="E1028" t="str">
        <f t="shared" si="146"/>
        <v>Oklahoma</v>
      </c>
      <c r="F1028" t="s">
        <v>1661</v>
      </c>
      <c r="G1028" t="str">
        <f t="shared" si="147"/>
        <v>0.98460687 0.01539313</v>
      </c>
      <c r="H1028">
        <f t="shared" si="148"/>
        <v>11</v>
      </c>
      <c r="I1028" t="str">
        <f t="shared" si="149"/>
        <v>0.98460687</v>
      </c>
      <c r="J1028" t="str">
        <f t="shared" si="150"/>
        <v>0.015393</v>
      </c>
      <c r="K1028" t="str">
        <f t="shared" si="151"/>
        <v>Georgetown</v>
      </c>
    </row>
    <row r="1029" spans="1:11" x14ac:dyDescent="0.2">
      <c r="A1029" t="s">
        <v>1662</v>
      </c>
      <c r="B1029">
        <f t="shared" si="144"/>
        <v>1207</v>
      </c>
      <c r="C1029">
        <f t="shared" si="145"/>
        <v>1329</v>
      </c>
      <c r="D1029" t="str">
        <f t="shared" ref="D1029:D1092" si="152">INDEX($M$3:$M$373,MATCH(B1029,$L$3:$L$373))</f>
        <v>Georgetown</v>
      </c>
      <c r="E1029" t="str">
        <f t="shared" si="146"/>
        <v>Oklahoma St</v>
      </c>
      <c r="F1029" t="s">
        <v>637</v>
      </c>
      <c r="G1029" t="str">
        <f t="shared" si="147"/>
        <v>0.96383069 0.03616931</v>
      </c>
      <c r="H1029">
        <f t="shared" si="148"/>
        <v>11</v>
      </c>
      <c r="I1029" t="str">
        <f t="shared" si="149"/>
        <v>0.96383069</v>
      </c>
      <c r="J1029" t="str">
        <f t="shared" si="150"/>
        <v>0.036169</v>
      </c>
      <c r="K1029" t="str">
        <f t="shared" si="151"/>
        <v>Georgetown</v>
      </c>
    </row>
    <row r="1030" spans="1:11" x14ac:dyDescent="0.2">
      <c r="A1030" t="s">
        <v>1663</v>
      </c>
      <c r="B1030">
        <f t="shared" si="144"/>
        <v>1207</v>
      </c>
      <c r="C1030">
        <f t="shared" si="145"/>
        <v>1331</v>
      </c>
      <c r="D1030" t="str">
        <f t="shared" si="152"/>
        <v>Georgetown</v>
      </c>
      <c r="E1030" t="str">
        <f t="shared" si="146"/>
        <v>Oral Roberts</v>
      </c>
      <c r="F1030" t="s">
        <v>1664</v>
      </c>
      <c r="G1030" t="str">
        <f t="shared" si="147"/>
        <v>0.10291177 0.89708823</v>
      </c>
      <c r="H1030">
        <f t="shared" si="148"/>
        <v>11</v>
      </c>
      <c r="I1030" t="str">
        <f t="shared" si="149"/>
        <v>0.10291177</v>
      </c>
      <c r="J1030" t="str">
        <f t="shared" si="150"/>
        <v>0.897088</v>
      </c>
      <c r="K1030" t="str">
        <f t="shared" si="151"/>
        <v>Oral Roberts</v>
      </c>
    </row>
    <row r="1031" spans="1:11" x14ac:dyDescent="0.2">
      <c r="A1031" t="s">
        <v>1665</v>
      </c>
      <c r="B1031">
        <f t="shared" si="144"/>
        <v>1207</v>
      </c>
      <c r="C1031">
        <f t="shared" si="145"/>
        <v>1332</v>
      </c>
      <c r="D1031" t="str">
        <f t="shared" si="152"/>
        <v>Georgetown</v>
      </c>
      <c r="E1031" t="str">
        <f t="shared" si="146"/>
        <v>Oregon</v>
      </c>
      <c r="F1031" t="s">
        <v>1666</v>
      </c>
      <c r="G1031" t="str">
        <f t="shared" si="147"/>
        <v>0.92425385 0.07574615</v>
      </c>
      <c r="H1031">
        <f t="shared" si="148"/>
        <v>11</v>
      </c>
      <c r="I1031" t="str">
        <f t="shared" si="149"/>
        <v>0.92425385</v>
      </c>
      <c r="J1031" t="str">
        <f t="shared" si="150"/>
        <v>0.075746</v>
      </c>
      <c r="K1031" t="str">
        <f t="shared" si="151"/>
        <v>Georgetown</v>
      </c>
    </row>
    <row r="1032" spans="1:11" x14ac:dyDescent="0.2">
      <c r="A1032" t="s">
        <v>1667</v>
      </c>
      <c r="B1032">
        <f t="shared" si="144"/>
        <v>1207</v>
      </c>
      <c r="C1032">
        <f t="shared" si="145"/>
        <v>1333</v>
      </c>
      <c r="D1032" t="str">
        <f t="shared" si="152"/>
        <v>Georgetown</v>
      </c>
      <c r="E1032" t="str">
        <f t="shared" si="146"/>
        <v>Oregon St</v>
      </c>
      <c r="F1032" t="s">
        <v>202</v>
      </c>
      <c r="G1032" t="str">
        <f t="shared" si="147"/>
        <v>0.06763982 0.93236018</v>
      </c>
      <c r="H1032">
        <f t="shared" si="148"/>
        <v>11</v>
      </c>
      <c r="I1032" t="str">
        <f t="shared" si="149"/>
        <v>0.06763982</v>
      </c>
      <c r="J1032" t="str">
        <f t="shared" si="150"/>
        <v>0.932360</v>
      </c>
      <c r="K1032" t="str">
        <f t="shared" si="151"/>
        <v>Oregon St</v>
      </c>
    </row>
    <row r="1033" spans="1:11" x14ac:dyDescent="0.2">
      <c r="A1033" t="s">
        <v>1668</v>
      </c>
      <c r="B1033">
        <f t="shared" si="144"/>
        <v>1207</v>
      </c>
      <c r="C1033">
        <f t="shared" si="145"/>
        <v>1345</v>
      </c>
      <c r="D1033" t="str">
        <f t="shared" si="152"/>
        <v>Georgetown</v>
      </c>
      <c r="E1033" t="str">
        <f t="shared" si="146"/>
        <v>Purdue</v>
      </c>
      <c r="F1033" t="s">
        <v>1669</v>
      </c>
      <c r="G1033" t="str">
        <f t="shared" si="147"/>
        <v>0.98862849 0.01137151</v>
      </c>
      <c r="H1033">
        <f t="shared" si="148"/>
        <v>11</v>
      </c>
      <c r="I1033" t="str">
        <f t="shared" si="149"/>
        <v>0.98862849</v>
      </c>
      <c r="J1033" t="str">
        <f t="shared" si="150"/>
        <v>0.011371</v>
      </c>
      <c r="K1033" t="str">
        <f t="shared" si="151"/>
        <v>Georgetown</v>
      </c>
    </row>
    <row r="1034" spans="1:11" x14ac:dyDescent="0.2">
      <c r="A1034" t="s">
        <v>1670</v>
      </c>
      <c r="B1034">
        <f t="shared" si="144"/>
        <v>1207</v>
      </c>
      <c r="C1034">
        <f t="shared" si="145"/>
        <v>1353</v>
      </c>
      <c r="D1034" t="str">
        <f t="shared" si="152"/>
        <v>Georgetown</v>
      </c>
      <c r="E1034" t="str">
        <f t="shared" si="146"/>
        <v>Rutgers</v>
      </c>
      <c r="F1034" t="s">
        <v>637</v>
      </c>
      <c r="G1034" t="str">
        <f t="shared" si="147"/>
        <v>0.96383069 0.03616931</v>
      </c>
      <c r="H1034">
        <f t="shared" si="148"/>
        <v>11</v>
      </c>
      <c r="I1034" t="str">
        <f t="shared" si="149"/>
        <v>0.96383069</v>
      </c>
      <c r="J1034" t="str">
        <f t="shared" si="150"/>
        <v>0.036169</v>
      </c>
      <c r="K1034" t="str">
        <f t="shared" si="151"/>
        <v>Georgetown</v>
      </c>
    </row>
    <row r="1035" spans="1:11" x14ac:dyDescent="0.2">
      <c r="A1035" t="s">
        <v>1671</v>
      </c>
      <c r="B1035">
        <f t="shared" si="144"/>
        <v>1207</v>
      </c>
      <c r="C1035">
        <f t="shared" si="145"/>
        <v>1361</v>
      </c>
      <c r="D1035" t="str">
        <f t="shared" si="152"/>
        <v>Georgetown</v>
      </c>
      <c r="E1035" t="str">
        <f t="shared" si="146"/>
        <v>San Diego St</v>
      </c>
      <c r="F1035" t="s">
        <v>335</v>
      </c>
      <c r="G1035" t="str">
        <f t="shared" si="147"/>
        <v>0.63978486 0.36021514</v>
      </c>
      <c r="H1035">
        <f t="shared" si="148"/>
        <v>11</v>
      </c>
      <c r="I1035" t="str">
        <f t="shared" si="149"/>
        <v>0.63978486</v>
      </c>
      <c r="J1035" t="str">
        <f t="shared" si="150"/>
        <v>0.360215</v>
      </c>
      <c r="K1035" t="str">
        <f t="shared" si="151"/>
        <v>Georgetown</v>
      </c>
    </row>
    <row r="1036" spans="1:11" x14ac:dyDescent="0.2">
      <c r="A1036" t="s">
        <v>1672</v>
      </c>
      <c r="B1036">
        <f t="shared" si="144"/>
        <v>1207</v>
      </c>
      <c r="C1036">
        <f t="shared" si="145"/>
        <v>1364</v>
      </c>
      <c r="D1036" t="str">
        <f t="shared" si="152"/>
        <v>Georgetown</v>
      </c>
      <c r="E1036" t="str">
        <f t="shared" si="146"/>
        <v>UC Santa Barbara</v>
      </c>
      <c r="F1036" t="s">
        <v>1629</v>
      </c>
      <c r="G1036" t="str">
        <f t="shared" si="147"/>
        <v>0.11214778 0.88785222</v>
      </c>
      <c r="H1036">
        <f t="shared" si="148"/>
        <v>11</v>
      </c>
      <c r="I1036" t="str">
        <f t="shared" si="149"/>
        <v>0.11214778</v>
      </c>
      <c r="J1036" t="str">
        <f t="shared" si="150"/>
        <v>0.887852</v>
      </c>
      <c r="K1036" t="str">
        <f t="shared" si="151"/>
        <v>UC Santa Barbara</v>
      </c>
    </row>
    <row r="1037" spans="1:11" x14ac:dyDescent="0.2">
      <c r="A1037" t="s">
        <v>1673</v>
      </c>
      <c r="B1037">
        <f t="shared" si="144"/>
        <v>1207</v>
      </c>
      <c r="C1037">
        <f t="shared" si="145"/>
        <v>1382</v>
      </c>
      <c r="D1037" t="str">
        <f t="shared" si="152"/>
        <v>Georgetown</v>
      </c>
      <c r="E1037" t="str">
        <f t="shared" si="146"/>
        <v>St Bonaventure</v>
      </c>
      <c r="F1037" t="s">
        <v>637</v>
      </c>
      <c r="G1037" t="str">
        <f t="shared" si="147"/>
        <v>0.96383069 0.03616931</v>
      </c>
      <c r="H1037">
        <f t="shared" si="148"/>
        <v>11</v>
      </c>
      <c r="I1037" t="str">
        <f t="shared" si="149"/>
        <v>0.96383069</v>
      </c>
      <c r="J1037" t="str">
        <f t="shared" si="150"/>
        <v>0.036169</v>
      </c>
      <c r="K1037" t="str">
        <f t="shared" si="151"/>
        <v>Georgetown</v>
      </c>
    </row>
    <row r="1038" spans="1:11" x14ac:dyDescent="0.2">
      <c r="A1038" t="s">
        <v>1674</v>
      </c>
      <c r="B1038">
        <f t="shared" si="144"/>
        <v>1207</v>
      </c>
      <c r="C1038">
        <f t="shared" si="145"/>
        <v>1393</v>
      </c>
      <c r="D1038" t="str">
        <f t="shared" si="152"/>
        <v>Georgetown</v>
      </c>
      <c r="E1038" t="str">
        <f t="shared" si="146"/>
        <v>Syracuse</v>
      </c>
      <c r="F1038" t="s">
        <v>1675</v>
      </c>
      <c r="G1038" t="str">
        <f t="shared" si="147"/>
        <v>0.985119 0.014881</v>
      </c>
      <c r="H1038">
        <f t="shared" si="148"/>
        <v>9</v>
      </c>
      <c r="I1038" t="str">
        <f t="shared" si="149"/>
        <v>0.985119 0</v>
      </c>
      <c r="J1038" t="str">
        <f t="shared" si="150"/>
        <v>014881</v>
      </c>
      <c r="K1038" t="str">
        <f t="shared" si="151"/>
        <v>Syracuse</v>
      </c>
    </row>
    <row r="1039" spans="1:11" x14ac:dyDescent="0.2">
      <c r="A1039" t="s">
        <v>1676</v>
      </c>
      <c r="B1039">
        <f t="shared" si="144"/>
        <v>1207</v>
      </c>
      <c r="C1039">
        <f t="shared" si="145"/>
        <v>1397</v>
      </c>
      <c r="D1039" t="str">
        <f t="shared" si="152"/>
        <v>Georgetown</v>
      </c>
      <c r="E1039" t="str">
        <f t="shared" si="146"/>
        <v>Tennessee</v>
      </c>
      <c r="F1039" t="s">
        <v>181</v>
      </c>
      <c r="G1039" t="str">
        <f t="shared" si="147"/>
        <v>0.96489539 0.03510461</v>
      </c>
      <c r="H1039">
        <f t="shared" si="148"/>
        <v>11</v>
      </c>
      <c r="I1039" t="str">
        <f t="shared" si="149"/>
        <v>0.96489539</v>
      </c>
      <c r="J1039" t="str">
        <f t="shared" si="150"/>
        <v>0.035104</v>
      </c>
      <c r="K1039" t="str">
        <f t="shared" si="151"/>
        <v>Georgetown</v>
      </c>
    </row>
    <row r="1040" spans="1:11" x14ac:dyDescent="0.2">
      <c r="A1040" t="s">
        <v>1677</v>
      </c>
      <c r="B1040">
        <f t="shared" si="144"/>
        <v>1207</v>
      </c>
      <c r="C1040">
        <f t="shared" si="145"/>
        <v>1400</v>
      </c>
      <c r="D1040" t="str">
        <f t="shared" si="152"/>
        <v>Georgetown</v>
      </c>
      <c r="E1040" t="str">
        <f t="shared" si="146"/>
        <v>Texas</v>
      </c>
      <c r="F1040" t="s">
        <v>735</v>
      </c>
      <c r="G1040" t="str">
        <f t="shared" si="147"/>
        <v>0.91690541 0.08309459</v>
      </c>
      <c r="H1040">
        <f t="shared" si="148"/>
        <v>11</v>
      </c>
      <c r="I1040" t="str">
        <f t="shared" si="149"/>
        <v>0.91690541</v>
      </c>
      <c r="J1040" t="str">
        <f t="shared" si="150"/>
        <v>0.083094</v>
      </c>
      <c r="K1040" t="str">
        <f t="shared" si="151"/>
        <v>Georgetown</v>
      </c>
    </row>
    <row r="1041" spans="1:11" x14ac:dyDescent="0.2">
      <c r="A1041" t="s">
        <v>1678</v>
      </c>
      <c r="B1041">
        <f t="shared" si="144"/>
        <v>1207</v>
      </c>
      <c r="C1041">
        <f t="shared" si="145"/>
        <v>1403</v>
      </c>
      <c r="D1041" t="str">
        <f t="shared" si="152"/>
        <v>Georgetown</v>
      </c>
      <c r="E1041" t="str">
        <f t="shared" si="146"/>
        <v>Texas Tech</v>
      </c>
      <c r="F1041" t="s">
        <v>1679</v>
      </c>
      <c r="G1041" t="str">
        <f t="shared" si="147"/>
        <v>0.98983785 0.01016215</v>
      </c>
      <c r="H1041">
        <f t="shared" si="148"/>
        <v>11</v>
      </c>
      <c r="I1041" t="str">
        <f t="shared" si="149"/>
        <v>0.98983785</v>
      </c>
      <c r="J1041" t="str">
        <f t="shared" si="150"/>
        <v>0.010162</v>
      </c>
      <c r="K1041" t="str">
        <f t="shared" si="151"/>
        <v>Georgetown</v>
      </c>
    </row>
    <row r="1042" spans="1:11" x14ac:dyDescent="0.2">
      <c r="A1042" t="s">
        <v>1680</v>
      </c>
      <c r="B1042">
        <f t="shared" si="144"/>
        <v>1207</v>
      </c>
      <c r="C1042">
        <f t="shared" si="145"/>
        <v>1411</v>
      </c>
      <c r="D1042" t="str">
        <f t="shared" si="152"/>
        <v>Georgetown</v>
      </c>
      <c r="E1042" t="str">
        <f t="shared" si="146"/>
        <v>TX Southern</v>
      </c>
      <c r="F1042" t="s">
        <v>541</v>
      </c>
      <c r="G1042" t="str">
        <f t="shared" si="147"/>
        <v>0.15419259 0.84580741</v>
      </c>
      <c r="H1042">
        <f t="shared" si="148"/>
        <v>11</v>
      </c>
      <c r="I1042" t="str">
        <f t="shared" si="149"/>
        <v>0.15419259</v>
      </c>
      <c r="J1042" t="str">
        <f t="shared" si="150"/>
        <v>0.845807</v>
      </c>
      <c r="K1042" t="str">
        <f t="shared" si="151"/>
        <v>TX Southern</v>
      </c>
    </row>
    <row r="1043" spans="1:11" x14ac:dyDescent="0.2">
      <c r="A1043" t="s">
        <v>1681</v>
      </c>
      <c r="B1043">
        <f t="shared" si="144"/>
        <v>1207</v>
      </c>
      <c r="C1043">
        <f t="shared" si="145"/>
        <v>1417</v>
      </c>
      <c r="D1043" t="str">
        <f t="shared" si="152"/>
        <v>Georgetown</v>
      </c>
      <c r="E1043" t="str">
        <f t="shared" si="146"/>
        <v>UCLA</v>
      </c>
      <c r="F1043" t="s">
        <v>159</v>
      </c>
      <c r="G1043" t="str">
        <f t="shared" si="147"/>
        <v>0.95059021 0.04940979</v>
      </c>
      <c r="H1043">
        <f t="shared" si="148"/>
        <v>11</v>
      </c>
      <c r="I1043" t="str">
        <f t="shared" si="149"/>
        <v>0.95059021</v>
      </c>
      <c r="J1043" t="str">
        <f t="shared" si="150"/>
        <v>0.049409</v>
      </c>
      <c r="K1043" t="str">
        <f t="shared" si="151"/>
        <v>Georgetown</v>
      </c>
    </row>
    <row r="1044" spans="1:11" x14ac:dyDescent="0.2">
      <c r="A1044" t="s">
        <v>1682</v>
      </c>
      <c r="B1044">
        <f t="shared" si="144"/>
        <v>1207</v>
      </c>
      <c r="C1044">
        <f t="shared" si="145"/>
        <v>1422</v>
      </c>
      <c r="D1044" t="str">
        <f t="shared" si="152"/>
        <v>Georgetown</v>
      </c>
      <c r="E1044" t="str">
        <f t="shared" si="146"/>
        <v>UNC Greensboro</v>
      </c>
      <c r="F1044" t="s">
        <v>1683</v>
      </c>
      <c r="G1044" t="str">
        <f t="shared" si="147"/>
        <v>0.11104499 0.88895501</v>
      </c>
      <c r="H1044">
        <f t="shared" si="148"/>
        <v>11</v>
      </c>
      <c r="I1044" t="str">
        <f t="shared" si="149"/>
        <v>0.11104499</v>
      </c>
      <c r="J1044" t="str">
        <f t="shared" si="150"/>
        <v>0.888955</v>
      </c>
      <c r="K1044" t="str">
        <f t="shared" si="151"/>
        <v>UNC Greensboro</v>
      </c>
    </row>
    <row r="1045" spans="1:11" x14ac:dyDescent="0.2">
      <c r="A1045" t="s">
        <v>1684</v>
      </c>
      <c r="B1045">
        <f t="shared" si="144"/>
        <v>1207</v>
      </c>
      <c r="C1045">
        <f t="shared" si="145"/>
        <v>1425</v>
      </c>
      <c r="D1045" t="str">
        <f t="shared" si="152"/>
        <v>Georgetown</v>
      </c>
      <c r="E1045" t="str">
        <f t="shared" si="146"/>
        <v>USC</v>
      </c>
      <c r="F1045" t="s">
        <v>1679</v>
      </c>
      <c r="G1045" t="str">
        <f t="shared" si="147"/>
        <v>0.98983785 0.01016215</v>
      </c>
      <c r="H1045">
        <f t="shared" si="148"/>
        <v>11</v>
      </c>
      <c r="I1045" t="str">
        <f t="shared" si="149"/>
        <v>0.98983785</v>
      </c>
      <c r="J1045" t="str">
        <f t="shared" si="150"/>
        <v>0.010162</v>
      </c>
      <c r="K1045" t="str">
        <f t="shared" si="151"/>
        <v>Georgetown</v>
      </c>
    </row>
    <row r="1046" spans="1:11" x14ac:dyDescent="0.2">
      <c r="A1046" t="s">
        <v>1685</v>
      </c>
      <c r="B1046">
        <f t="shared" si="144"/>
        <v>1207</v>
      </c>
      <c r="C1046">
        <f t="shared" si="145"/>
        <v>1429</v>
      </c>
      <c r="D1046" t="str">
        <f t="shared" si="152"/>
        <v>Georgetown</v>
      </c>
      <c r="E1046" t="str">
        <f t="shared" si="146"/>
        <v>Utah St</v>
      </c>
      <c r="F1046" t="s">
        <v>637</v>
      </c>
      <c r="G1046" t="str">
        <f t="shared" si="147"/>
        <v>0.96383069 0.03616931</v>
      </c>
      <c r="H1046">
        <f t="shared" si="148"/>
        <v>11</v>
      </c>
      <c r="I1046" t="str">
        <f t="shared" si="149"/>
        <v>0.96383069</v>
      </c>
      <c r="J1046" t="str">
        <f t="shared" si="150"/>
        <v>0.036169</v>
      </c>
      <c r="K1046" t="str">
        <f t="shared" si="151"/>
        <v>Georgetown</v>
      </c>
    </row>
    <row r="1047" spans="1:11" x14ac:dyDescent="0.2">
      <c r="A1047" t="s">
        <v>1686</v>
      </c>
      <c r="B1047">
        <f t="shared" si="144"/>
        <v>1207</v>
      </c>
      <c r="C1047">
        <f t="shared" si="145"/>
        <v>1433</v>
      </c>
      <c r="D1047" t="str">
        <f t="shared" si="152"/>
        <v>Georgetown</v>
      </c>
      <c r="E1047" t="str">
        <f t="shared" si="146"/>
        <v>VCU</v>
      </c>
      <c r="F1047" t="s">
        <v>1687</v>
      </c>
      <c r="G1047" t="str">
        <f t="shared" si="147"/>
        <v>0.9896264 0.0103736</v>
      </c>
      <c r="H1047">
        <f t="shared" si="148"/>
        <v>10</v>
      </c>
      <c r="I1047" t="str">
        <f t="shared" si="149"/>
        <v xml:space="preserve">0.9896264 </v>
      </c>
      <c r="J1047" t="str">
        <f t="shared" si="150"/>
        <v>.0103736</v>
      </c>
      <c r="K1047" t="str">
        <f t="shared" si="151"/>
        <v>Georgetown</v>
      </c>
    </row>
    <row r="1048" spans="1:11" x14ac:dyDescent="0.2">
      <c r="A1048" t="s">
        <v>1688</v>
      </c>
      <c r="B1048">
        <f t="shared" si="144"/>
        <v>1207</v>
      </c>
      <c r="C1048">
        <f t="shared" si="145"/>
        <v>1437</v>
      </c>
      <c r="D1048" t="str">
        <f t="shared" si="152"/>
        <v>Georgetown</v>
      </c>
      <c r="E1048" t="str">
        <f t="shared" si="146"/>
        <v>Villanova</v>
      </c>
      <c r="F1048" t="s">
        <v>716</v>
      </c>
      <c r="G1048" t="str">
        <f t="shared" si="147"/>
        <v>0.61989202 0.38010798</v>
      </c>
      <c r="H1048">
        <f t="shared" si="148"/>
        <v>11</v>
      </c>
      <c r="I1048" t="str">
        <f t="shared" si="149"/>
        <v>0.61989202</v>
      </c>
      <c r="J1048" t="str">
        <f t="shared" si="150"/>
        <v>0.380107</v>
      </c>
      <c r="K1048" t="str">
        <f t="shared" si="151"/>
        <v>Georgetown</v>
      </c>
    </row>
    <row r="1049" spans="1:11" x14ac:dyDescent="0.2">
      <c r="A1049" t="s">
        <v>1689</v>
      </c>
      <c r="B1049">
        <f t="shared" si="144"/>
        <v>1207</v>
      </c>
      <c r="C1049">
        <f t="shared" si="145"/>
        <v>1438</v>
      </c>
      <c r="D1049" t="str">
        <f t="shared" si="152"/>
        <v>Georgetown</v>
      </c>
      <c r="E1049" t="str">
        <f t="shared" si="146"/>
        <v>Virginia</v>
      </c>
      <c r="F1049" t="s">
        <v>1690</v>
      </c>
      <c r="G1049" t="str">
        <f t="shared" si="147"/>
        <v>0.97776506 0.02223494</v>
      </c>
      <c r="H1049">
        <f t="shared" si="148"/>
        <v>11</v>
      </c>
      <c r="I1049" t="str">
        <f t="shared" si="149"/>
        <v>0.97776506</v>
      </c>
      <c r="J1049" t="str">
        <f t="shared" si="150"/>
        <v>0.022234</v>
      </c>
      <c r="K1049" t="str">
        <f t="shared" si="151"/>
        <v>Georgetown</v>
      </c>
    </row>
    <row r="1050" spans="1:11" x14ac:dyDescent="0.2">
      <c r="A1050" t="s">
        <v>1691</v>
      </c>
      <c r="B1050">
        <f t="shared" si="144"/>
        <v>1207</v>
      </c>
      <c r="C1050">
        <f t="shared" si="145"/>
        <v>1439</v>
      </c>
      <c r="D1050" t="str">
        <f t="shared" si="152"/>
        <v>Georgetown</v>
      </c>
      <c r="E1050" t="str">
        <f t="shared" si="146"/>
        <v>Virginia Tech</v>
      </c>
      <c r="F1050" t="s">
        <v>1692</v>
      </c>
      <c r="G1050" t="str">
        <f t="shared" si="147"/>
        <v>0.98478652 0.01521348</v>
      </c>
      <c r="H1050">
        <f t="shared" si="148"/>
        <v>11</v>
      </c>
      <c r="I1050" t="str">
        <f t="shared" si="149"/>
        <v>0.98478652</v>
      </c>
      <c r="J1050" t="str">
        <f t="shared" si="150"/>
        <v>0.015213</v>
      </c>
      <c r="K1050" t="str">
        <f t="shared" si="151"/>
        <v>Georgetown</v>
      </c>
    </row>
    <row r="1051" spans="1:11" x14ac:dyDescent="0.2">
      <c r="A1051" t="s">
        <v>1693</v>
      </c>
      <c r="B1051">
        <f t="shared" si="144"/>
        <v>1207</v>
      </c>
      <c r="C1051">
        <f t="shared" si="145"/>
        <v>1452</v>
      </c>
      <c r="D1051" t="str">
        <f t="shared" si="152"/>
        <v>Georgetown</v>
      </c>
      <c r="E1051" t="str">
        <f t="shared" si="146"/>
        <v>West Virginia</v>
      </c>
      <c r="F1051" t="s">
        <v>252</v>
      </c>
      <c r="G1051" t="str">
        <f t="shared" si="147"/>
        <v>0.9731903 0.0268097</v>
      </c>
      <c r="H1051">
        <f t="shared" si="148"/>
        <v>10</v>
      </c>
      <c r="I1051" t="str">
        <f t="shared" si="149"/>
        <v xml:space="preserve">0.9731903 </v>
      </c>
      <c r="J1051" t="str">
        <f t="shared" si="150"/>
        <v>.0268097</v>
      </c>
      <c r="K1051" t="str">
        <f t="shared" si="151"/>
        <v>Georgetown</v>
      </c>
    </row>
    <row r="1052" spans="1:11" x14ac:dyDescent="0.2">
      <c r="A1052" t="s">
        <v>1694</v>
      </c>
      <c r="B1052">
        <f t="shared" si="144"/>
        <v>1207</v>
      </c>
      <c r="C1052">
        <f t="shared" si="145"/>
        <v>1455</v>
      </c>
      <c r="D1052" t="str">
        <f t="shared" si="152"/>
        <v>Georgetown</v>
      </c>
      <c r="E1052" t="str">
        <f t="shared" si="146"/>
        <v>Wichita St</v>
      </c>
      <c r="F1052" t="s">
        <v>1695</v>
      </c>
      <c r="G1052" t="str">
        <f t="shared" si="147"/>
        <v>0.05146686 0.94853314</v>
      </c>
      <c r="H1052">
        <f t="shared" si="148"/>
        <v>11</v>
      </c>
      <c r="I1052" t="str">
        <f t="shared" si="149"/>
        <v>0.05146686</v>
      </c>
      <c r="J1052" t="str">
        <f t="shared" si="150"/>
        <v>0.948533</v>
      </c>
      <c r="K1052" t="str">
        <f t="shared" si="151"/>
        <v>Wichita St</v>
      </c>
    </row>
    <row r="1053" spans="1:11" x14ac:dyDescent="0.2">
      <c r="A1053" t="s">
        <v>1696</v>
      </c>
      <c r="B1053">
        <f t="shared" si="144"/>
        <v>1207</v>
      </c>
      <c r="C1053">
        <f t="shared" si="145"/>
        <v>1457</v>
      </c>
      <c r="D1053" t="str">
        <f t="shared" si="152"/>
        <v>Georgetown</v>
      </c>
      <c r="E1053" t="str">
        <f t="shared" si="146"/>
        <v>Winthrop</v>
      </c>
      <c r="F1053" t="s">
        <v>1107</v>
      </c>
      <c r="G1053" t="str">
        <f t="shared" si="147"/>
        <v>0.03451908 0.96548092</v>
      </c>
      <c r="H1053">
        <f t="shared" si="148"/>
        <v>11</v>
      </c>
      <c r="I1053" t="str">
        <f t="shared" si="149"/>
        <v>0.03451908</v>
      </c>
      <c r="J1053" t="str">
        <f t="shared" si="150"/>
        <v>0.965480</v>
      </c>
      <c r="K1053" t="str">
        <f t="shared" si="151"/>
        <v>Winthrop</v>
      </c>
    </row>
    <row r="1054" spans="1:11" x14ac:dyDescent="0.2">
      <c r="A1054" t="s">
        <v>1697</v>
      </c>
      <c r="B1054">
        <f t="shared" si="144"/>
        <v>1207</v>
      </c>
      <c r="C1054">
        <f t="shared" si="145"/>
        <v>1458</v>
      </c>
      <c r="D1054" t="str">
        <f t="shared" si="152"/>
        <v>Georgetown</v>
      </c>
      <c r="E1054" t="str">
        <f t="shared" si="146"/>
        <v>Wisconsin</v>
      </c>
      <c r="F1054" t="s">
        <v>1698</v>
      </c>
      <c r="G1054" t="str">
        <f t="shared" si="147"/>
        <v>0.97888908 0.02111092</v>
      </c>
      <c r="H1054">
        <f t="shared" si="148"/>
        <v>11</v>
      </c>
      <c r="I1054" t="str">
        <f t="shared" si="149"/>
        <v>0.97888908</v>
      </c>
      <c r="J1054" t="str">
        <f t="shared" si="150"/>
        <v>0.021110</v>
      </c>
      <c r="K1054" t="str">
        <f t="shared" si="151"/>
        <v>Georgetown</v>
      </c>
    </row>
    <row r="1055" spans="1:11" x14ac:dyDescent="0.2">
      <c r="A1055" t="s">
        <v>1699</v>
      </c>
      <c r="B1055">
        <f t="shared" si="144"/>
        <v>1210</v>
      </c>
      <c r="C1055">
        <f t="shared" si="145"/>
        <v>1211</v>
      </c>
      <c r="D1055" t="str">
        <f t="shared" si="152"/>
        <v>Georgia Tech</v>
      </c>
      <c r="E1055" t="str">
        <f t="shared" si="146"/>
        <v>Gonzaga</v>
      </c>
      <c r="F1055" t="s">
        <v>1700</v>
      </c>
      <c r="G1055" t="str">
        <f t="shared" si="147"/>
        <v>0.98899631 0.01100369</v>
      </c>
      <c r="H1055">
        <f t="shared" si="148"/>
        <v>11</v>
      </c>
      <c r="I1055" t="str">
        <f t="shared" si="149"/>
        <v>0.98899631</v>
      </c>
      <c r="J1055" t="str">
        <f t="shared" si="150"/>
        <v>0.011003</v>
      </c>
      <c r="K1055" t="str">
        <f t="shared" si="151"/>
        <v>Georgia Tech</v>
      </c>
    </row>
    <row r="1056" spans="1:11" x14ac:dyDescent="0.2">
      <c r="A1056" t="s">
        <v>1701</v>
      </c>
      <c r="B1056">
        <f t="shared" si="144"/>
        <v>1210</v>
      </c>
      <c r="C1056">
        <f t="shared" si="145"/>
        <v>1213</v>
      </c>
      <c r="D1056" t="str">
        <f t="shared" si="152"/>
        <v>Georgia Tech</v>
      </c>
      <c r="E1056" t="str">
        <f t="shared" si="146"/>
        <v>Grand Canyon</v>
      </c>
      <c r="F1056" t="s">
        <v>140</v>
      </c>
      <c r="G1056" t="str">
        <f t="shared" si="147"/>
        <v>0.05090686 0.94909314</v>
      </c>
      <c r="H1056">
        <f t="shared" si="148"/>
        <v>11</v>
      </c>
      <c r="I1056" t="str">
        <f t="shared" si="149"/>
        <v>0.05090686</v>
      </c>
      <c r="J1056" t="str">
        <f t="shared" si="150"/>
        <v>0.949093</v>
      </c>
      <c r="K1056" t="str">
        <f t="shared" si="151"/>
        <v>Grand Canyon</v>
      </c>
    </row>
    <row r="1057" spans="1:11" x14ac:dyDescent="0.2">
      <c r="A1057" t="s">
        <v>1702</v>
      </c>
      <c r="B1057">
        <f t="shared" si="144"/>
        <v>1210</v>
      </c>
      <c r="C1057">
        <f t="shared" si="145"/>
        <v>1216</v>
      </c>
      <c r="D1057" t="str">
        <f t="shared" si="152"/>
        <v>Georgia Tech</v>
      </c>
      <c r="E1057" t="str">
        <f t="shared" si="146"/>
        <v>Hartford</v>
      </c>
      <c r="F1057" t="s">
        <v>400</v>
      </c>
      <c r="G1057" t="str">
        <f t="shared" si="147"/>
        <v>0.66752165 0.33247835</v>
      </c>
      <c r="H1057">
        <f t="shared" si="148"/>
        <v>11</v>
      </c>
      <c r="I1057" t="str">
        <f t="shared" si="149"/>
        <v>0.66752165</v>
      </c>
      <c r="J1057" t="str">
        <f t="shared" si="150"/>
        <v>0.332478</v>
      </c>
      <c r="K1057" t="str">
        <f t="shared" si="151"/>
        <v>Georgia Tech</v>
      </c>
    </row>
    <row r="1058" spans="1:11" x14ac:dyDescent="0.2">
      <c r="A1058" t="s">
        <v>1703</v>
      </c>
      <c r="B1058">
        <f t="shared" si="144"/>
        <v>1210</v>
      </c>
      <c r="C1058">
        <f t="shared" si="145"/>
        <v>1222</v>
      </c>
      <c r="D1058" t="str">
        <f t="shared" si="152"/>
        <v>Georgia Tech</v>
      </c>
      <c r="E1058" t="str">
        <f t="shared" si="146"/>
        <v>Houston</v>
      </c>
      <c r="F1058" t="s">
        <v>1704</v>
      </c>
      <c r="G1058" t="str">
        <f t="shared" si="147"/>
        <v>0.64949388 0.35050612</v>
      </c>
      <c r="H1058">
        <f t="shared" si="148"/>
        <v>11</v>
      </c>
      <c r="I1058" t="str">
        <f t="shared" si="149"/>
        <v>0.64949388</v>
      </c>
      <c r="J1058" t="str">
        <f t="shared" si="150"/>
        <v>0.350506</v>
      </c>
      <c r="K1058" t="str">
        <f t="shared" si="151"/>
        <v>Georgia Tech</v>
      </c>
    </row>
    <row r="1059" spans="1:11" x14ac:dyDescent="0.2">
      <c r="A1059" t="s">
        <v>1705</v>
      </c>
      <c r="B1059">
        <f t="shared" si="144"/>
        <v>1210</v>
      </c>
      <c r="C1059">
        <f t="shared" si="145"/>
        <v>1228</v>
      </c>
      <c r="D1059" t="str">
        <f t="shared" si="152"/>
        <v>Georgia Tech</v>
      </c>
      <c r="E1059" t="str">
        <f t="shared" si="146"/>
        <v>Illinois</v>
      </c>
      <c r="F1059" t="s">
        <v>1706</v>
      </c>
      <c r="G1059" t="str">
        <f t="shared" si="147"/>
        <v>0.95562697 0.04437303</v>
      </c>
      <c r="H1059">
        <f t="shared" si="148"/>
        <v>11</v>
      </c>
      <c r="I1059" t="str">
        <f t="shared" si="149"/>
        <v>0.95562697</v>
      </c>
      <c r="J1059" t="str">
        <f t="shared" si="150"/>
        <v>0.044373</v>
      </c>
      <c r="K1059" t="str">
        <f t="shared" si="151"/>
        <v>Georgia Tech</v>
      </c>
    </row>
    <row r="1060" spans="1:11" x14ac:dyDescent="0.2">
      <c r="A1060" t="s">
        <v>1707</v>
      </c>
      <c r="B1060">
        <f t="shared" si="144"/>
        <v>1210</v>
      </c>
      <c r="C1060">
        <f t="shared" si="145"/>
        <v>1233</v>
      </c>
      <c r="D1060" t="str">
        <f t="shared" si="152"/>
        <v>Georgia Tech</v>
      </c>
      <c r="E1060" t="str">
        <f t="shared" si="146"/>
        <v>Iona</v>
      </c>
      <c r="F1060" t="s">
        <v>768</v>
      </c>
      <c r="G1060" t="str">
        <f t="shared" si="147"/>
        <v>0.03699642 0.96300358</v>
      </c>
      <c r="H1060">
        <f t="shared" si="148"/>
        <v>11</v>
      </c>
      <c r="I1060" t="str">
        <f t="shared" si="149"/>
        <v>0.03699642</v>
      </c>
      <c r="J1060" t="str">
        <f t="shared" si="150"/>
        <v>0.963003</v>
      </c>
      <c r="K1060" t="str">
        <f t="shared" si="151"/>
        <v>Iona</v>
      </c>
    </row>
    <row r="1061" spans="1:11" x14ac:dyDescent="0.2">
      <c r="A1061" t="s">
        <v>1708</v>
      </c>
      <c r="B1061">
        <f t="shared" si="144"/>
        <v>1210</v>
      </c>
      <c r="C1061">
        <f t="shared" si="145"/>
        <v>1234</v>
      </c>
      <c r="D1061" t="str">
        <f t="shared" si="152"/>
        <v>Georgia Tech</v>
      </c>
      <c r="E1061" t="str">
        <f t="shared" si="146"/>
        <v>Iowa</v>
      </c>
      <c r="F1061" t="s">
        <v>815</v>
      </c>
      <c r="G1061" t="str">
        <f t="shared" si="147"/>
        <v>0.95803473 0.04196527</v>
      </c>
      <c r="H1061">
        <f t="shared" si="148"/>
        <v>11</v>
      </c>
      <c r="I1061" t="str">
        <f t="shared" si="149"/>
        <v>0.95803473</v>
      </c>
      <c r="J1061" t="str">
        <f t="shared" si="150"/>
        <v>0.041965</v>
      </c>
      <c r="K1061" t="str">
        <f t="shared" si="151"/>
        <v>Georgia Tech</v>
      </c>
    </row>
    <row r="1062" spans="1:11" x14ac:dyDescent="0.2">
      <c r="A1062" t="s">
        <v>1709</v>
      </c>
      <c r="B1062">
        <f t="shared" si="144"/>
        <v>1210</v>
      </c>
      <c r="C1062">
        <f t="shared" si="145"/>
        <v>1242</v>
      </c>
      <c r="D1062" t="str">
        <f t="shared" si="152"/>
        <v>Georgia Tech</v>
      </c>
      <c r="E1062" t="str">
        <f t="shared" si="146"/>
        <v>Kansas</v>
      </c>
      <c r="F1062" t="s">
        <v>1710</v>
      </c>
      <c r="G1062" t="str">
        <f t="shared" si="147"/>
        <v>0.98783449 0.01216551</v>
      </c>
      <c r="H1062">
        <f t="shared" si="148"/>
        <v>11</v>
      </c>
      <c r="I1062" t="str">
        <f t="shared" si="149"/>
        <v>0.98783449</v>
      </c>
      <c r="J1062" t="str">
        <f t="shared" si="150"/>
        <v>0.012165</v>
      </c>
      <c r="K1062" t="str">
        <f t="shared" si="151"/>
        <v>Georgia Tech</v>
      </c>
    </row>
    <row r="1063" spans="1:11" x14ac:dyDescent="0.2">
      <c r="A1063" t="s">
        <v>1711</v>
      </c>
      <c r="B1063">
        <f t="shared" si="144"/>
        <v>1210</v>
      </c>
      <c r="C1063">
        <f t="shared" si="145"/>
        <v>1251</v>
      </c>
      <c r="D1063" t="str">
        <f t="shared" si="152"/>
        <v>Georgia Tech</v>
      </c>
      <c r="E1063" t="str">
        <f t="shared" si="146"/>
        <v>Liberty</v>
      </c>
      <c r="F1063" t="s">
        <v>1712</v>
      </c>
      <c r="G1063" t="str">
        <f t="shared" si="147"/>
        <v>0.08016436 0.91983564</v>
      </c>
      <c r="H1063">
        <f t="shared" si="148"/>
        <v>11</v>
      </c>
      <c r="I1063" t="str">
        <f t="shared" si="149"/>
        <v>0.08016436</v>
      </c>
      <c r="J1063" t="str">
        <f t="shared" si="150"/>
        <v>0.919835</v>
      </c>
      <c r="K1063" t="str">
        <f t="shared" si="151"/>
        <v>Liberty</v>
      </c>
    </row>
    <row r="1064" spans="1:11" x14ac:dyDescent="0.2">
      <c r="A1064" t="s">
        <v>1713</v>
      </c>
      <c r="B1064">
        <f t="shared" si="144"/>
        <v>1210</v>
      </c>
      <c r="C1064">
        <f t="shared" si="145"/>
        <v>1260</v>
      </c>
      <c r="D1064" t="str">
        <f t="shared" si="152"/>
        <v>Georgia Tech</v>
      </c>
      <c r="E1064" t="str">
        <f t="shared" si="146"/>
        <v>Loyola-Chicago</v>
      </c>
      <c r="F1064" t="s">
        <v>1714</v>
      </c>
      <c r="G1064" t="str">
        <f t="shared" si="147"/>
        <v>0.64037207 0.35962793</v>
      </c>
      <c r="H1064">
        <f t="shared" si="148"/>
        <v>11</v>
      </c>
      <c r="I1064" t="str">
        <f t="shared" si="149"/>
        <v>0.64037207</v>
      </c>
      <c r="J1064" t="str">
        <f t="shared" si="150"/>
        <v>0.359627</v>
      </c>
      <c r="K1064" t="str">
        <f t="shared" si="151"/>
        <v>Georgia Tech</v>
      </c>
    </row>
    <row r="1065" spans="1:11" x14ac:dyDescent="0.2">
      <c r="A1065" t="s">
        <v>1715</v>
      </c>
      <c r="B1065">
        <f t="shared" si="144"/>
        <v>1210</v>
      </c>
      <c r="C1065">
        <f t="shared" si="145"/>
        <v>1261</v>
      </c>
      <c r="D1065" t="str">
        <f t="shared" si="152"/>
        <v>Georgia Tech</v>
      </c>
      <c r="E1065" t="str">
        <f t="shared" si="146"/>
        <v>LSU</v>
      </c>
      <c r="F1065" t="s">
        <v>1716</v>
      </c>
      <c r="G1065" t="str">
        <f t="shared" si="147"/>
        <v>0.78336303 0.21663697</v>
      </c>
      <c r="H1065">
        <f t="shared" si="148"/>
        <v>11</v>
      </c>
      <c r="I1065" t="str">
        <f t="shared" si="149"/>
        <v>0.78336303</v>
      </c>
      <c r="J1065" t="str">
        <f t="shared" si="150"/>
        <v>0.216636</v>
      </c>
      <c r="K1065" t="str">
        <f t="shared" si="151"/>
        <v>Georgia Tech</v>
      </c>
    </row>
    <row r="1066" spans="1:11" x14ac:dyDescent="0.2">
      <c r="A1066" t="s">
        <v>1717</v>
      </c>
      <c r="B1066">
        <f t="shared" si="144"/>
        <v>1210</v>
      </c>
      <c r="C1066">
        <f t="shared" si="145"/>
        <v>1268</v>
      </c>
      <c r="D1066" t="str">
        <f t="shared" si="152"/>
        <v>Georgia Tech</v>
      </c>
      <c r="E1066" t="str">
        <f t="shared" si="146"/>
        <v>Maryland</v>
      </c>
      <c r="F1066" t="s">
        <v>1718</v>
      </c>
      <c r="G1066" t="str">
        <f t="shared" si="147"/>
        <v>0.99606386 0.00393614</v>
      </c>
      <c r="H1066">
        <f t="shared" si="148"/>
        <v>11</v>
      </c>
      <c r="I1066" t="str">
        <f t="shared" si="149"/>
        <v>0.99606386</v>
      </c>
      <c r="J1066" t="str">
        <f t="shared" si="150"/>
        <v>0.003936</v>
      </c>
      <c r="K1066" t="str">
        <f t="shared" si="151"/>
        <v>Georgia Tech</v>
      </c>
    </row>
    <row r="1067" spans="1:11" x14ac:dyDescent="0.2">
      <c r="A1067" t="s">
        <v>1719</v>
      </c>
      <c r="B1067">
        <f t="shared" si="144"/>
        <v>1210</v>
      </c>
      <c r="C1067">
        <f t="shared" si="145"/>
        <v>1276</v>
      </c>
      <c r="D1067" t="str">
        <f t="shared" si="152"/>
        <v>Georgia Tech</v>
      </c>
      <c r="E1067" t="str">
        <f t="shared" si="146"/>
        <v>Michigan</v>
      </c>
      <c r="F1067" t="s">
        <v>733</v>
      </c>
      <c r="G1067" t="str">
        <f t="shared" si="147"/>
        <v>0.95874964 0.04125036</v>
      </c>
      <c r="H1067">
        <f t="shared" si="148"/>
        <v>11</v>
      </c>
      <c r="I1067" t="str">
        <f t="shared" si="149"/>
        <v>0.95874964</v>
      </c>
      <c r="J1067" t="str">
        <f t="shared" si="150"/>
        <v>0.041250</v>
      </c>
      <c r="K1067" t="str">
        <f t="shared" si="151"/>
        <v>Georgia Tech</v>
      </c>
    </row>
    <row r="1068" spans="1:11" x14ac:dyDescent="0.2">
      <c r="A1068" t="s">
        <v>1720</v>
      </c>
      <c r="B1068">
        <f t="shared" si="144"/>
        <v>1210</v>
      </c>
      <c r="C1068">
        <f t="shared" si="145"/>
        <v>1277</v>
      </c>
      <c r="D1068" t="str">
        <f t="shared" si="152"/>
        <v>Georgia Tech</v>
      </c>
      <c r="E1068" t="str">
        <f t="shared" si="146"/>
        <v>Michigan St</v>
      </c>
      <c r="F1068" t="s">
        <v>574</v>
      </c>
      <c r="G1068" t="str">
        <f t="shared" si="147"/>
        <v>0.11523758 0.88476242</v>
      </c>
      <c r="H1068">
        <f t="shared" si="148"/>
        <v>11</v>
      </c>
      <c r="I1068" t="str">
        <f t="shared" si="149"/>
        <v>0.11523758</v>
      </c>
      <c r="J1068" t="str">
        <f t="shared" si="150"/>
        <v>0.884762</v>
      </c>
      <c r="K1068" t="str">
        <f t="shared" si="151"/>
        <v>Michigan St</v>
      </c>
    </row>
    <row r="1069" spans="1:11" x14ac:dyDescent="0.2">
      <c r="A1069" t="s">
        <v>1721</v>
      </c>
      <c r="B1069">
        <f t="shared" si="144"/>
        <v>1210</v>
      </c>
      <c r="C1069">
        <f t="shared" si="145"/>
        <v>1281</v>
      </c>
      <c r="D1069" t="str">
        <f t="shared" si="152"/>
        <v>Georgia Tech</v>
      </c>
      <c r="E1069" t="str">
        <f t="shared" si="146"/>
        <v>Missouri</v>
      </c>
      <c r="F1069" t="s">
        <v>1722</v>
      </c>
      <c r="G1069" t="str">
        <f t="shared" si="147"/>
        <v>0.12372471 0.87627529</v>
      </c>
      <c r="H1069">
        <f t="shared" si="148"/>
        <v>11</v>
      </c>
      <c r="I1069" t="str">
        <f t="shared" si="149"/>
        <v>0.12372471</v>
      </c>
      <c r="J1069" t="str">
        <f t="shared" si="150"/>
        <v>0.876275</v>
      </c>
      <c r="K1069" t="str">
        <f t="shared" si="151"/>
        <v>Missouri</v>
      </c>
    </row>
    <row r="1070" spans="1:11" x14ac:dyDescent="0.2">
      <c r="A1070" t="s">
        <v>1723</v>
      </c>
      <c r="B1070">
        <f t="shared" si="144"/>
        <v>1210</v>
      </c>
      <c r="C1070">
        <f t="shared" si="145"/>
        <v>1287</v>
      </c>
      <c r="D1070" t="str">
        <f t="shared" si="152"/>
        <v>Georgia Tech</v>
      </c>
      <c r="E1070" t="str">
        <f t="shared" si="146"/>
        <v>Morehead St</v>
      </c>
      <c r="F1070" t="s">
        <v>66</v>
      </c>
      <c r="G1070" t="str">
        <f t="shared" si="147"/>
        <v>0.08227026 0.91772974</v>
      </c>
      <c r="H1070">
        <f t="shared" si="148"/>
        <v>11</v>
      </c>
      <c r="I1070" t="str">
        <f t="shared" si="149"/>
        <v>0.08227026</v>
      </c>
      <c r="J1070" t="str">
        <f t="shared" si="150"/>
        <v>0.917729</v>
      </c>
      <c r="K1070" t="str">
        <f t="shared" si="151"/>
        <v>Morehead St</v>
      </c>
    </row>
    <row r="1071" spans="1:11" x14ac:dyDescent="0.2">
      <c r="A1071" t="s">
        <v>1724</v>
      </c>
      <c r="B1071">
        <f t="shared" si="144"/>
        <v>1210</v>
      </c>
      <c r="C1071">
        <f t="shared" si="145"/>
        <v>1291</v>
      </c>
      <c r="D1071" t="str">
        <f t="shared" si="152"/>
        <v>Georgia Tech</v>
      </c>
      <c r="E1071" t="str">
        <f t="shared" si="146"/>
        <v>Mt St Mary's</v>
      </c>
      <c r="F1071" t="s">
        <v>142</v>
      </c>
      <c r="G1071" t="str">
        <f t="shared" si="147"/>
        <v>0.07340943 0.92659057</v>
      </c>
      <c r="H1071">
        <f t="shared" si="148"/>
        <v>11</v>
      </c>
      <c r="I1071" t="str">
        <f t="shared" si="149"/>
        <v>0.07340943</v>
      </c>
      <c r="J1071" t="str">
        <f t="shared" si="150"/>
        <v>0.926590</v>
      </c>
      <c r="K1071" t="str">
        <f t="shared" si="151"/>
        <v>Mt St Mary's</v>
      </c>
    </row>
    <row r="1072" spans="1:11" x14ac:dyDescent="0.2">
      <c r="A1072" t="s">
        <v>1725</v>
      </c>
      <c r="B1072">
        <f t="shared" si="144"/>
        <v>1210</v>
      </c>
      <c r="C1072">
        <f t="shared" si="145"/>
        <v>1313</v>
      </c>
      <c r="D1072" t="str">
        <f t="shared" si="152"/>
        <v>Georgia Tech</v>
      </c>
      <c r="E1072" t="str">
        <f t="shared" si="146"/>
        <v>Norfolk St</v>
      </c>
      <c r="F1072" t="s">
        <v>592</v>
      </c>
      <c r="G1072" t="str">
        <f t="shared" si="147"/>
        <v>0.58810397 0.41189603</v>
      </c>
      <c r="H1072">
        <f t="shared" si="148"/>
        <v>11</v>
      </c>
      <c r="I1072" t="str">
        <f t="shared" si="149"/>
        <v>0.58810397</v>
      </c>
      <c r="J1072" t="str">
        <f t="shared" si="150"/>
        <v>0.411896</v>
      </c>
      <c r="K1072" t="str">
        <f t="shared" si="151"/>
        <v>Georgia Tech</v>
      </c>
    </row>
    <row r="1073" spans="1:11" x14ac:dyDescent="0.2">
      <c r="A1073" t="s">
        <v>1726</v>
      </c>
      <c r="B1073">
        <f t="shared" si="144"/>
        <v>1210</v>
      </c>
      <c r="C1073">
        <f t="shared" si="145"/>
        <v>1314</v>
      </c>
      <c r="D1073" t="str">
        <f t="shared" si="152"/>
        <v>Georgia Tech</v>
      </c>
      <c r="E1073" t="str">
        <f t="shared" si="146"/>
        <v>North Carolina</v>
      </c>
      <c r="F1073" t="s">
        <v>706</v>
      </c>
      <c r="G1073" t="str">
        <f t="shared" si="147"/>
        <v>0.94820012 0.05179988</v>
      </c>
      <c r="H1073">
        <f t="shared" si="148"/>
        <v>11</v>
      </c>
      <c r="I1073" t="str">
        <f t="shared" si="149"/>
        <v>0.94820012</v>
      </c>
      <c r="J1073" t="str">
        <f t="shared" si="150"/>
        <v>0.051799</v>
      </c>
      <c r="K1073" t="str">
        <f t="shared" si="151"/>
        <v>Georgia Tech</v>
      </c>
    </row>
    <row r="1074" spans="1:11" x14ac:dyDescent="0.2">
      <c r="A1074" t="s">
        <v>1727</v>
      </c>
      <c r="B1074">
        <f t="shared" si="144"/>
        <v>1210</v>
      </c>
      <c r="C1074">
        <f t="shared" si="145"/>
        <v>1317</v>
      </c>
      <c r="D1074" t="str">
        <f t="shared" si="152"/>
        <v>Georgia Tech</v>
      </c>
      <c r="E1074" t="str">
        <f t="shared" si="146"/>
        <v>North Texas</v>
      </c>
      <c r="F1074" t="s">
        <v>1728</v>
      </c>
      <c r="G1074" t="str">
        <f t="shared" si="147"/>
        <v>0.04408836 0.95591164</v>
      </c>
      <c r="H1074">
        <f t="shared" si="148"/>
        <v>11</v>
      </c>
      <c r="I1074" t="str">
        <f t="shared" si="149"/>
        <v>0.04408836</v>
      </c>
      <c r="J1074" t="str">
        <f t="shared" si="150"/>
        <v>0.955911</v>
      </c>
      <c r="K1074" t="str">
        <f t="shared" si="151"/>
        <v>North Texas</v>
      </c>
    </row>
    <row r="1075" spans="1:11" x14ac:dyDescent="0.2">
      <c r="A1075" t="s">
        <v>1729</v>
      </c>
      <c r="B1075">
        <f t="shared" si="144"/>
        <v>1210</v>
      </c>
      <c r="C1075">
        <f t="shared" si="145"/>
        <v>1325</v>
      </c>
      <c r="D1075" t="str">
        <f t="shared" si="152"/>
        <v>Georgia Tech</v>
      </c>
      <c r="E1075" t="str">
        <f t="shared" si="146"/>
        <v>Ohio</v>
      </c>
      <c r="F1075" t="s">
        <v>1730</v>
      </c>
      <c r="G1075" t="str">
        <f t="shared" si="147"/>
        <v>0.11481765 0.88518235</v>
      </c>
      <c r="H1075">
        <f t="shared" si="148"/>
        <v>11</v>
      </c>
      <c r="I1075" t="str">
        <f t="shared" si="149"/>
        <v>0.11481765</v>
      </c>
      <c r="J1075" t="str">
        <f t="shared" si="150"/>
        <v>0.885182</v>
      </c>
      <c r="K1075" t="str">
        <f t="shared" si="151"/>
        <v>Ohio</v>
      </c>
    </row>
    <row r="1076" spans="1:11" x14ac:dyDescent="0.2">
      <c r="A1076" t="s">
        <v>1731</v>
      </c>
      <c r="B1076">
        <f t="shared" si="144"/>
        <v>1210</v>
      </c>
      <c r="C1076">
        <f t="shared" si="145"/>
        <v>1326</v>
      </c>
      <c r="D1076" t="str">
        <f t="shared" si="152"/>
        <v>Georgia Tech</v>
      </c>
      <c r="E1076" t="str">
        <f t="shared" si="146"/>
        <v>Ohio St</v>
      </c>
      <c r="F1076" t="s">
        <v>557</v>
      </c>
      <c r="G1076" t="str">
        <f t="shared" si="147"/>
        <v>0.77506149 0.22493851</v>
      </c>
      <c r="H1076">
        <f t="shared" si="148"/>
        <v>11</v>
      </c>
      <c r="I1076" t="str">
        <f t="shared" si="149"/>
        <v>0.77506149</v>
      </c>
      <c r="J1076" t="str">
        <f t="shared" si="150"/>
        <v>0.224938</v>
      </c>
      <c r="K1076" t="str">
        <f t="shared" si="151"/>
        <v>Georgia Tech</v>
      </c>
    </row>
    <row r="1077" spans="1:11" x14ac:dyDescent="0.2">
      <c r="A1077" t="s">
        <v>1732</v>
      </c>
      <c r="B1077">
        <f t="shared" si="144"/>
        <v>1210</v>
      </c>
      <c r="C1077">
        <f t="shared" si="145"/>
        <v>1328</v>
      </c>
      <c r="D1077" t="str">
        <f t="shared" si="152"/>
        <v>Georgia Tech</v>
      </c>
      <c r="E1077" t="str">
        <f t="shared" si="146"/>
        <v>Oklahoma</v>
      </c>
      <c r="F1077" t="s">
        <v>1733</v>
      </c>
      <c r="G1077" t="str">
        <f t="shared" si="147"/>
        <v>0.91381751 0.08618249</v>
      </c>
      <c r="H1077">
        <f t="shared" si="148"/>
        <v>11</v>
      </c>
      <c r="I1077" t="str">
        <f t="shared" si="149"/>
        <v>0.91381751</v>
      </c>
      <c r="J1077" t="str">
        <f t="shared" si="150"/>
        <v>0.086182</v>
      </c>
      <c r="K1077" t="str">
        <f t="shared" si="151"/>
        <v>Georgia Tech</v>
      </c>
    </row>
    <row r="1078" spans="1:11" x14ac:dyDescent="0.2">
      <c r="A1078" t="s">
        <v>1734</v>
      </c>
      <c r="B1078">
        <f t="shared" si="144"/>
        <v>1210</v>
      </c>
      <c r="C1078">
        <f t="shared" si="145"/>
        <v>1329</v>
      </c>
      <c r="D1078" t="str">
        <f t="shared" si="152"/>
        <v>Georgia Tech</v>
      </c>
      <c r="E1078" t="str">
        <f t="shared" si="146"/>
        <v>Oklahoma St</v>
      </c>
      <c r="F1078" t="s">
        <v>72</v>
      </c>
      <c r="G1078" t="str">
        <f t="shared" si="147"/>
        <v>0.95862314 0.04137686</v>
      </c>
      <c r="H1078">
        <f t="shared" si="148"/>
        <v>11</v>
      </c>
      <c r="I1078" t="str">
        <f t="shared" si="149"/>
        <v>0.95862314</v>
      </c>
      <c r="J1078" t="str">
        <f t="shared" si="150"/>
        <v>0.041376</v>
      </c>
      <c r="K1078" t="str">
        <f t="shared" si="151"/>
        <v>Georgia Tech</v>
      </c>
    </row>
    <row r="1079" spans="1:11" x14ac:dyDescent="0.2">
      <c r="A1079" t="s">
        <v>1735</v>
      </c>
      <c r="B1079">
        <f t="shared" si="144"/>
        <v>1210</v>
      </c>
      <c r="C1079">
        <f t="shared" si="145"/>
        <v>1331</v>
      </c>
      <c r="D1079" t="str">
        <f t="shared" si="152"/>
        <v>Georgia Tech</v>
      </c>
      <c r="E1079" t="str">
        <f t="shared" si="146"/>
        <v>Oral Roberts</v>
      </c>
      <c r="F1079" t="s">
        <v>26</v>
      </c>
      <c r="G1079" t="str">
        <f t="shared" si="147"/>
        <v>0.67799328 0.32200672</v>
      </c>
      <c r="H1079">
        <f t="shared" si="148"/>
        <v>11</v>
      </c>
      <c r="I1079" t="str">
        <f t="shared" si="149"/>
        <v>0.67799328</v>
      </c>
      <c r="J1079" t="str">
        <f t="shared" si="150"/>
        <v>0.322006</v>
      </c>
      <c r="K1079" t="str">
        <f t="shared" si="151"/>
        <v>Georgia Tech</v>
      </c>
    </row>
    <row r="1080" spans="1:11" x14ac:dyDescent="0.2">
      <c r="A1080" t="s">
        <v>1736</v>
      </c>
      <c r="B1080">
        <f t="shared" si="144"/>
        <v>1210</v>
      </c>
      <c r="C1080">
        <f t="shared" si="145"/>
        <v>1332</v>
      </c>
      <c r="D1080" t="str">
        <f t="shared" si="152"/>
        <v>Georgia Tech</v>
      </c>
      <c r="E1080" t="str">
        <f t="shared" si="146"/>
        <v>Oregon</v>
      </c>
      <c r="F1080" t="s">
        <v>781</v>
      </c>
      <c r="G1080" t="str">
        <f t="shared" si="147"/>
        <v>0.6728525 0.3271475</v>
      </c>
      <c r="H1080">
        <f t="shared" si="148"/>
        <v>10</v>
      </c>
      <c r="I1080" t="str">
        <f t="shared" si="149"/>
        <v xml:space="preserve">0.6728525 </v>
      </c>
      <c r="J1080" t="str">
        <f t="shared" si="150"/>
        <v>.3271475</v>
      </c>
      <c r="K1080" t="str">
        <f t="shared" si="151"/>
        <v>Georgia Tech</v>
      </c>
    </row>
    <row r="1081" spans="1:11" x14ac:dyDescent="0.2">
      <c r="A1081" t="s">
        <v>1737</v>
      </c>
      <c r="B1081">
        <f t="shared" si="144"/>
        <v>1210</v>
      </c>
      <c r="C1081">
        <f t="shared" si="145"/>
        <v>1333</v>
      </c>
      <c r="D1081" t="str">
        <f t="shared" si="152"/>
        <v>Georgia Tech</v>
      </c>
      <c r="E1081" t="str">
        <f t="shared" si="146"/>
        <v>Oregon St</v>
      </c>
      <c r="F1081" t="s">
        <v>1738</v>
      </c>
      <c r="G1081" t="str">
        <f t="shared" si="147"/>
        <v>0.06961207 0.93038793</v>
      </c>
      <c r="H1081">
        <f t="shared" si="148"/>
        <v>11</v>
      </c>
      <c r="I1081" t="str">
        <f t="shared" si="149"/>
        <v>0.06961207</v>
      </c>
      <c r="J1081" t="str">
        <f t="shared" si="150"/>
        <v>0.930387</v>
      </c>
      <c r="K1081" t="str">
        <f t="shared" si="151"/>
        <v>Oregon St</v>
      </c>
    </row>
    <row r="1082" spans="1:11" x14ac:dyDescent="0.2">
      <c r="A1082" t="s">
        <v>1739</v>
      </c>
      <c r="B1082">
        <f t="shared" si="144"/>
        <v>1210</v>
      </c>
      <c r="C1082">
        <f t="shared" si="145"/>
        <v>1345</v>
      </c>
      <c r="D1082" t="str">
        <f t="shared" si="152"/>
        <v>Georgia Tech</v>
      </c>
      <c r="E1082" t="str">
        <f t="shared" si="146"/>
        <v>Purdue</v>
      </c>
      <c r="F1082" t="s">
        <v>1740</v>
      </c>
      <c r="G1082" t="str">
        <f t="shared" si="147"/>
        <v>0.81857707 0.18142293</v>
      </c>
      <c r="H1082">
        <f t="shared" si="148"/>
        <v>11</v>
      </c>
      <c r="I1082" t="str">
        <f t="shared" si="149"/>
        <v>0.81857707</v>
      </c>
      <c r="J1082" t="str">
        <f t="shared" si="150"/>
        <v>0.181422</v>
      </c>
      <c r="K1082" t="str">
        <f t="shared" si="151"/>
        <v>Georgia Tech</v>
      </c>
    </row>
    <row r="1083" spans="1:11" x14ac:dyDescent="0.2">
      <c r="A1083" t="s">
        <v>1741</v>
      </c>
      <c r="B1083">
        <f t="shared" si="144"/>
        <v>1210</v>
      </c>
      <c r="C1083">
        <f t="shared" si="145"/>
        <v>1353</v>
      </c>
      <c r="D1083" t="str">
        <f t="shared" si="152"/>
        <v>Georgia Tech</v>
      </c>
      <c r="E1083" t="str">
        <f t="shared" si="146"/>
        <v>Rutgers</v>
      </c>
      <c r="F1083" t="s">
        <v>1742</v>
      </c>
      <c r="G1083" t="str">
        <f t="shared" si="147"/>
        <v>0.82483752 0.17516248</v>
      </c>
      <c r="H1083">
        <f t="shared" si="148"/>
        <v>11</v>
      </c>
      <c r="I1083" t="str">
        <f t="shared" si="149"/>
        <v>0.82483752</v>
      </c>
      <c r="J1083" t="str">
        <f t="shared" si="150"/>
        <v>0.175162</v>
      </c>
      <c r="K1083" t="str">
        <f t="shared" si="151"/>
        <v>Georgia Tech</v>
      </c>
    </row>
    <row r="1084" spans="1:11" x14ac:dyDescent="0.2">
      <c r="A1084" t="s">
        <v>1743</v>
      </c>
      <c r="B1084">
        <f t="shared" si="144"/>
        <v>1210</v>
      </c>
      <c r="C1084">
        <f t="shared" si="145"/>
        <v>1361</v>
      </c>
      <c r="D1084" t="str">
        <f t="shared" si="152"/>
        <v>Georgia Tech</v>
      </c>
      <c r="E1084" t="str">
        <f t="shared" si="146"/>
        <v>San Diego St</v>
      </c>
      <c r="F1084" t="s">
        <v>1744</v>
      </c>
      <c r="G1084" t="str">
        <f t="shared" si="147"/>
        <v>0.71935857 0.28064143</v>
      </c>
      <c r="H1084">
        <f t="shared" si="148"/>
        <v>11</v>
      </c>
      <c r="I1084" t="str">
        <f t="shared" si="149"/>
        <v>0.71935857</v>
      </c>
      <c r="J1084" t="str">
        <f t="shared" si="150"/>
        <v>0.280641</v>
      </c>
      <c r="K1084" t="str">
        <f t="shared" si="151"/>
        <v>Georgia Tech</v>
      </c>
    </row>
    <row r="1085" spans="1:11" x14ac:dyDescent="0.2">
      <c r="A1085" t="s">
        <v>1745</v>
      </c>
      <c r="B1085">
        <f t="shared" si="144"/>
        <v>1210</v>
      </c>
      <c r="C1085">
        <f t="shared" si="145"/>
        <v>1364</v>
      </c>
      <c r="D1085" t="str">
        <f t="shared" si="152"/>
        <v>Georgia Tech</v>
      </c>
      <c r="E1085" t="str">
        <f t="shared" si="146"/>
        <v>UC Santa Barbara</v>
      </c>
      <c r="F1085" t="s">
        <v>1161</v>
      </c>
      <c r="G1085" t="str">
        <f t="shared" si="147"/>
        <v>0.0564548 0.9435452</v>
      </c>
      <c r="H1085">
        <f t="shared" si="148"/>
        <v>10</v>
      </c>
      <c r="I1085" t="str">
        <f t="shared" si="149"/>
        <v xml:space="preserve">0.0564548 </v>
      </c>
      <c r="J1085" t="str">
        <f t="shared" si="150"/>
        <v>.9435452</v>
      </c>
      <c r="K1085" t="str">
        <f t="shared" si="151"/>
        <v>Georgia Tech</v>
      </c>
    </row>
    <row r="1086" spans="1:11" x14ac:dyDescent="0.2">
      <c r="A1086" t="s">
        <v>1746</v>
      </c>
      <c r="B1086">
        <f t="shared" si="144"/>
        <v>1210</v>
      </c>
      <c r="C1086">
        <f t="shared" si="145"/>
        <v>1382</v>
      </c>
      <c r="D1086" t="str">
        <f t="shared" si="152"/>
        <v>Georgia Tech</v>
      </c>
      <c r="E1086" t="str">
        <f t="shared" si="146"/>
        <v>St Bonaventure</v>
      </c>
      <c r="F1086" t="s">
        <v>1747</v>
      </c>
      <c r="G1086" t="str">
        <f t="shared" si="147"/>
        <v>0.79348749 0.20651251</v>
      </c>
      <c r="H1086">
        <f t="shared" si="148"/>
        <v>11</v>
      </c>
      <c r="I1086" t="str">
        <f t="shared" si="149"/>
        <v>0.79348749</v>
      </c>
      <c r="J1086" t="str">
        <f t="shared" si="150"/>
        <v>0.206512</v>
      </c>
      <c r="K1086" t="str">
        <f t="shared" si="151"/>
        <v>Georgia Tech</v>
      </c>
    </row>
    <row r="1087" spans="1:11" x14ac:dyDescent="0.2">
      <c r="A1087" t="s">
        <v>1748</v>
      </c>
      <c r="B1087">
        <f t="shared" si="144"/>
        <v>1210</v>
      </c>
      <c r="C1087">
        <f t="shared" si="145"/>
        <v>1393</v>
      </c>
      <c r="D1087" t="str">
        <f t="shared" si="152"/>
        <v>Georgia Tech</v>
      </c>
      <c r="E1087" t="str">
        <f t="shared" si="146"/>
        <v>Syracuse</v>
      </c>
      <c r="F1087" t="s">
        <v>1749</v>
      </c>
      <c r="G1087" t="str">
        <f t="shared" si="147"/>
        <v>0.1562069 0.8437931</v>
      </c>
      <c r="H1087">
        <f t="shared" si="148"/>
        <v>10</v>
      </c>
      <c r="I1087" t="str">
        <f t="shared" si="149"/>
        <v xml:space="preserve">0.1562069 </v>
      </c>
      <c r="J1087" t="str">
        <f t="shared" si="150"/>
        <v>.8437931</v>
      </c>
      <c r="K1087" t="str">
        <f t="shared" si="151"/>
        <v>Georgia Tech</v>
      </c>
    </row>
    <row r="1088" spans="1:11" x14ac:dyDescent="0.2">
      <c r="A1088" t="s">
        <v>1750</v>
      </c>
      <c r="B1088">
        <f t="shared" si="144"/>
        <v>1210</v>
      </c>
      <c r="C1088">
        <f t="shared" si="145"/>
        <v>1397</v>
      </c>
      <c r="D1088" t="str">
        <f t="shared" si="152"/>
        <v>Georgia Tech</v>
      </c>
      <c r="E1088" t="str">
        <f t="shared" si="146"/>
        <v>Tennessee</v>
      </c>
      <c r="F1088" t="s">
        <v>1751</v>
      </c>
      <c r="G1088" t="str">
        <f t="shared" si="147"/>
        <v>0.80189458 0.19810542</v>
      </c>
      <c r="H1088">
        <f t="shared" si="148"/>
        <v>11</v>
      </c>
      <c r="I1088" t="str">
        <f t="shared" si="149"/>
        <v>0.80189458</v>
      </c>
      <c r="J1088" t="str">
        <f t="shared" si="150"/>
        <v>0.198105</v>
      </c>
      <c r="K1088" t="str">
        <f t="shared" si="151"/>
        <v>Georgia Tech</v>
      </c>
    </row>
    <row r="1089" spans="1:11" x14ac:dyDescent="0.2">
      <c r="A1089" t="s">
        <v>1752</v>
      </c>
      <c r="B1089">
        <f t="shared" si="144"/>
        <v>1210</v>
      </c>
      <c r="C1089">
        <f t="shared" si="145"/>
        <v>1400</v>
      </c>
      <c r="D1089" t="str">
        <f t="shared" si="152"/>
        <v>Georgia Tech</v>
      </c>
      <c r="E1089" t="str">
        <f t="shared" si="146"/>
        <v>Texas</v>
      </c>
      <c r="F1089" t="s">
        <v>557</v>
      </c>
      <c r="G1089" t="str">
        <f t="shared" si="147"/>
        <v>0.77506149 0.22493851</v>
      </c>
      <c r="H1089">
        <f t="shared" si="148"/>
        <v>11</v>
      </c>
      <c r="I1089" t="str">
        <f t="shared" si="149"/>
        <v>0.77506149</v>
      </c>
      <c r="J1089" t="str">
        <f t="shared" si="150"/>
        <v>0.224938</v>
      </c>
      <c r="K1089" t="str">
        <f t="shared" si="151"/>
        <v>Georgia Tech</v>
      </c>
    </row>
    <row r="1090" spans="1:11" x14ac:dyDescent="0.2">
      <c r="A1090" t="s">
        <v>1753</v>
      </c>
      <c r="B1090">
        <f t="shared" si="144"/>
        <v>1210</v>
      </c>
      <c r="C1090">
        <f t="shared" si="145"/>
        <v>1403</v>
      </c>
      <c r="D1090" t="str">
        <f t="shared" si="152"/>
        <v>Georgia Tech</v>
      </c>
      <c r="E1090" t="str">
        <f t="shared" si="146"/>
        <v>Texas Tech</v>
      </c>
      <c r="F1090" t="s">
        <v>1747</v>
      </c>
      <c r="G1090" t="str">
        <f t="shared" si="147"/>
        <v>0.79348749 0.20651251</v>
      </c>
      <c r="H1090">
        <f t="shared" si="148"/>
        <v>11</v>
      </c>
      <c r="I1090" t="str">
        <f t="shared" si="149"/>
        <v>0.79348749</v>
      </c>
      <c r="J1090" t="str">
        <f t="shared" si="150"/>
        <v>0.206512</v>
      </c>
      <c r="K1090" t="str">
        <f t="shared" si="151"/>
        <v>Georgia Tech</v>
      </c>
    </row>
    <row r="1091" spans="1:11" x14ac:dyDescent="0.2">
      <c r="A1091" t="s">
        <v>1754</v>
      </c>
      <c r="B1091">
        <f t="shared" ref="B1091:B1154" si="153">INT(MID(A1091,6,4))</f>
        <v>1210</v>
      </c>
      <c r="C1091">
        <f t="shared" ref="C1091:C1154" si="154">INT(MID(A1091,11,4))</f>
        <v>1411</v>
      </c>
      <c r="D1091" t="str">
        <f t="shared" si="152"/>
        <v>Georgia Tech</v>
      </c>
      <c r="E1091" t="str">
        <f t="shared" ref="E1091:E1154" si="155">INDEX($M$3:$M$373,MATCH(C1091,$L$3:$L$373))</f>
        <v>TX Southern</v>
      </c>
      <c r="F1091" t="s">
        <v>105</v>
      </c>
      <c r="G1091" t="str">
        <f t="shared" ref="G1091:G1154" si="156">REPLACE(LEFT(F1091,LEN(F1091)-2),1,2,"")</f>
        <v>0.10867239 0.89132761</v>
      </c>
      <c r="H1091">
        <f t="shared" ref="H1091:H1154" si="157">SEARCH(" ",G1091)</f>
        <v>11</v>
      </c>
      <c r="I1091" t="str">
        <f t="shared" ref="I1091:I1154" si="158">LEFT(G1091,10)</f>
        <v>0.10867239</v>
      </c>
      <c r="J1091" t="str">
        <f t="shared" ref="J1091:J1154" si="159">MID(G1091,12,8)</f>
        <v>0.891327</v>
      </c>
      <c r="K1091" t="str">
        <f t="shared" ref="K1091:K1154" si="160">IF(I1091&gt;J1091,D1091,E1091)</f>
        <v>TX Southern</v>
      </c>
    </row>
    <row r="1092" spans="1:11" x14ac:dyDescent="0.2">
      <c r="A1092" t="s">
        <v>1755</v>
      </c>
      <c r="B1092">
        <f t="shared" si="153"/>
        <v>1210</v>
      </c>
      <c r="C1092">
        <f t="shared" si="154"/>
        <v>1417</v>
      </c>
      <c r="D1092" t="str">
        <f t="shared" si="152"/>
        <v>Georgia Tech</v>
      </c>
      <c r="E1092" t="str">
        <f t="shared" si="155"/>
        <v>UCLA</v>
      </c>
      <c r="F1092" t="s">
        <v>127</v>
      </c>
      <c r="G1092" t="str">
        <f t="shared" si="156"/>
        <v>0.11782301 0.88217699</v>
      </c>
      <c r="H1092">
        <f t="shared" si="157"/>
        <v>11</v>
      </c>
      <c r="I1092" t="str">
        <f t="shared" si="158"/>
        <v>0.11782301</v>
      </c>
      <c r="J1092" t="str">
        <f t="shared" si="159"/>
        <v>0.882176</v>
      </c>
      <c r="K1092" t="str">
        <f t="shared" si="160"/>
        <v>UCLA</v>
      </c>
    </row>
    <row r="1093" spans="1:11" x14ac:dyDescent="0.2">
      <c r="A1093" t="s">
        <v>1756</v>
      </c>
      <c r="B1093">
        <f t="shared" si="153"/>
        <v>1210</v>
      </c>
      <c r="C1093">
        <f t="shared" si="154"/>
        <v>1422</v>
      </c>
      <c r="D1093" t="str">
        <f t="shared" ref="D1093:D1156" si="161">INDEX($M$3:$M$373,MATCH(B1093,$L$3:$L$373))</f>
        <v>Georgia Tech</v>
      </c>
      <c r="E1093" t="str">
        <f t="shared" si="155"/>
        <v>UNC Greensboro</v>
      </c>
      <c r="F1093" t="s">
        <v>1664</v>
      </c>
      <c r="G1093" t="str">
        <f t="shared" si="156"/>
        <v>0.10291177 0.89708823</v>
      </c>
      <c r="H1093">
        <f t="shared" si="157"/>
        <v>11</v>
      </c>
      <c r="I1093" t="str">
        <f t="shared" si="158"/>
        <v>0.10291177</v>
      </c>
      <c r="J1093" t="str">
        <f t="shared" si="159"/>
        <v>0.897088</v>
      </c>
      <c r="K1093" t="str">
        <f t="shared" si="160"/>
        <v>UNC Greensboro</v>
      </c>
    </row>
    <row r="1094" spans="1:11" x14ac:dyDescent="0.2">
      <c r="A1094" t="s">
        <v>1757</v>
      </c>
      <c r="B1094">
        <f t="shared" si="153"/>
        <v>1210</v>
      </c>
      <c r="C1094">
        <f t="shared" si="154"/>
        <v>1425</v>
      </c>
      <c r="D1094" t="str">
        <f t="shared" si="161"/>
        <v>Georgia Tech</v>
      </c>
      <c r="E1094" t="str">
        <f t="shared" si="155"/>
        <v>USC</v>
      </c>
      <c r="F1094" t="s">
        <v>1758</v>
      </c>
      <c r="G1094" t="str">
        <f t="shared" si="156"/>
        <v>0.79159371 0.20840629</v>
      </c>
      <c r="H1094">
        <f t="shared" si="157"/>
        <v>11</v>
      </c>
      <c r="I1094" t="str">
        <f t="shared" si="158"/>
        <v>0.79159371</v>
      </c>
      <c r="J1094" t="str">
        <f t="shared" si="159"/>
        <v>0.208406</v>
      </c>
      <c r="K1094" t="str">
        <f t="shared" si="160"/>
        <v>Georgia Tech</v>
      </c>
    </row>
    <row r="1095" spans="1:11" x14ac:dyDescent="0.2">
      <c r="A1095" t="s">
        <v>1759</v>
      </c>
      <c r="B1095">
        <f t="shared" si="153"/>
        <v>1210</v>
      </c>
      <c r="C1095">
        <f t="shared" si="154"/>
        <v>1429</v>
      </c>
      <c r="D1095" t="str">
        <f t="shared" si="161"/>
        <v>Georgia Tech</v>
      </c>
      <c r="E1095" t="str">
        <f t="shared" si="155"/>
        <v>Utah St</v>
      </c>
      <c r="F1095" t="s">
        <v>1760</v>
      </c>
      <c r="G1095" t="str">
        <f t="shared" si="156"/>
        <v>0.08750453 0.91249547</v>
      </c>
      <c r="H1095">
        <f t="shared" si="157"/>
        <v>11</v>
      </c>
      <c r="I1095" t="str">
        <f t="shared" si="158"/>
        <v>0.08750453</v>
      </c>
      <c r="J1095" t="str">
        <f t="shared" si="159"/>
        <v>0.912495</v>
      </c>
      <c r="K1095" t="str">
        <f t="shared" si="160"/>
        <v>Utah St</v>
      </c>
    </row>
    <row r="1096" spans="1:11" x14ac:dyDescent="0.2">
      <c r="A1096" t="s">
        <v>1761</v>
      </c>
      <c r="B1096">
        <f t="shared" si="153"/>
        <v>1210</v>
      </c>
      <c r="C1096">
        <f t="shared" si="154"/>
        <v>1433</v>
      </c>
      <c r="D1096" t="str">
        <f t="shared" si="161"/>
        <v>Georgia Tech</v>
      </c>
      <c r="E1096" t="str">
        <f t="shared" si="155"/>
        <v>VCU</v>
      </c>
      <c r="F1096" t="s">
        <v>554</v>
      </c>
      <c r="G1096" t="str">
        <f t="shared" si="156"/>
        <v>0.0350528 0.9649472</v>
      </c>
      <c r="H1096">
        <f t="shared" si="157"/>
        <v>10</v>
      </c>
      <c r="I1096" t="str">
        <f t="shared" si="158"/>
        <v xml:space="preserve">0.0350528 </v>
      </c>
      <c r="J1096" t="str">
        <f t="shared" si="159"/>
        <v>.9649472</v>
      </c>
      <c r="K1096" t="str">
        <f t="shared" si="160"/>
        <v>Georgia Tech</v>
      </c>
    </row>
    <row r="1097" spans="1:11" x14ac:dyDescent="0.2">
      <c r="A1097" t="s">
        <v>1762</v>
      </c>
      <c r="B1097">
        <f t="shared" si="153"/>
        <v>1210</v>
      </c>
      <c r="C1097">
        <f t="shared" si="154"/>
        <v>1437</v>
      </c>
      <c r="D1097" t="str">
        <f t="shared" si="161"/>
        <v>Georgia Tech</v>
      </c>
      <c r="E1097" t="str">
        <f t="shared" si="155"/>
        <v>Villanova</v>
      </c>
      <c r="F1097" t="s">
        <v>1763</v>
      </c>
      <c r="G1097" t="str">
        <f t="shared" si="156"/>
        <v>0.41284705 0.58715295</v>
      </c>
      <c r="H1097">
        <f t="shared" si="157"/>
        <v>11</v>
      </c>
      <c r="I1097" t="str">
        <f t="shared" si="158"/>
        <v>0.41284705</v>
      </c>
      <c r="J1097" t="str">
        <f t="shared" si="159"/>
        <v>0.587152</v>
      </c>
      <c r="K1097" t="str">
        <f t="shared" si="160"/>
        <v>Villanova</v>
      </c>
    </row>
    <row r="1098" spans="1:11" x14ac:dyDescent="0.2">
      <c r="A1098" t="s">
        <v>1764</v>
      </c>
      <c r="B1098">
        <f t="shared" si="153"/>
        <v>1210</v>
      </c>
      <c r="C1098">
        <f t="shared" si="154"/>
        <v>1438</v>
      </c>
      <c r="D1098" t="str">
        <f t="shared" si="161"/>
        <v>Georgia Tech</v>
      </c>
      <c r="E1098" t="str">
        <f t="shared" si="155"/>
        <v>Virginia</v>
      </c>
      <c r="F1098" t="s">
        <v>1357</v>
      </c>
      <c r="G1098" t="str">
        <f t="shared" si="156"/>
        <v>0.96738287 0.03261713</v>
      </c>
      <c r="H1098">
        <f t="shared" si="157"/>
        <v>11</v>
      </c>
      <c r="I1098" t="str">
        <f t="shared" si="158"/>
        <v>0.96738287</v>
      </c>
      <c r="J1098" t="str">
        <f t="shared" si="159"/>
        <v>0.032617</v>
      </c>
      <c r="K1098" t="str">
        <f t="shared" si="160"/>
        <v>Georgia Tech</v>
      </c>
    </row>
    <row r="1099" spans="1:11" x14ac:dyDescent="0.2">
      <c r="A1099" t="s">
        <v>1765</v>
      </c>
      <c r="B1099">
        <f t="shared" si="153"/>
        <v>1210</v>
      </c>
      <c r="C1099">
        <f t="shared" si="154"/>
        <v>1439</v>
      </c>
      <c r="D1099" t="str">
        <f t="shared" si="161"/>
        <v>Georgia Tech</v>
      </c>
      <c r="E1099" t="str">
        <f t="shared" si="155"/>
        <v>Virginia Tech</v>
      </c>
      <c r="F1099" t="s">
        <v>1766</v>
      </c>
      <c r="G1099" t="str">
        <f t="shared" si="156"/>
        <v>0.02529072 0.97470928</v>
      </c>
      <c r="H1099">
        <f t="shared" si="157"/>
        <v>11</v>
      </c>
      <c r="I1099" t="str">
        <f t="shared" si="158"/>
        <v>0.02529072</v>
      </c>
      <c r="J1099" t="str">
        <f t="shared" si="159"/>
        <v>0.974709</v>
      </c>
      <c r="K1099" t="str">
        <f t="shared" si="160"/>
        <v>Virginia Tech</v>
      </c>
    </row>
    <row r="1100" spans="1:11" x14ac:dyDescent="0.2">
      <c r="A1100" t="s">
        <v>1767</v>
      </c>
      <c r="B1100">
        <f t="shared" si="153"/>
        <v>1210</v>
      </c>
      <c r="C1100">
        <f t="shared" si="154"/>
        <v>1452</v>
      </c>
      <c r="D1100" t="str">
        <f t="shared" si="161"/>
        <v>Georgia Tech</v>
      </c>
      <c r="E1100" t="str">
        <f t="shared" si="155"/>
        <v>West Virginia</v>
      </c>
      <c r="F1100" t="s">
        <v>1768</v>
      </c>
      <c r="G1100" t="str">
        <f t="shared" si="156"/>
        <v>0.75274762 0.24725238</v>
      </c>
      <c r="H1100">
        <f t="shared" si="157"/>
        <v>11</v>
      </c>
      <c r="I1100" t="str">
        <f t="shared" si="158"/>
        <v>0.75274762</v>
      </c>
      <c r="J1100" t="str">
        <f t="shared" si="159"/>
        <v>0.247252</v>
      </c>
      <c r="K1100" t="str">
        <f t="shared" si="160"/>
        <v>Georgia Tech</v>
      </c>
    </row>
    <row r="1101" spans="1:11" x14ac:dyDescent="0.2">
      <c r="A1101" t="s">
        <v>1769</v>
      </c>
      <c r="B1101">
        <f t="shared" si="153"/>
        <v>1210</v>
      </c>
      <c r="C1101">
        <f t="shared" si="154"/>
        <v>1455</v>
      </c>
      <c r="D1101" t="str">
        <f t="shared" si="161"/>
        <v>Georgia Tech</v>
      </c>
      <c r="E1101" t="str">
        <f t="shared" si="155"/>
        <v>Wichita St</v>
      </c>
      <c r="F1101" t="s">
        <v>1770</v>
      </c>
      <c r="G1101" t="str">
        <f t="shared" si="156"/>
        <v>0.51072402 0.48927598</v>
      </c>
      <c r="H1101">
        <f t="shared" si="157"/>
        <v>11</v>
      </c>
      <c r="I1101" t="str">
        <f t="shared" si="158"/>
        <v>0.51072402</v>
      </c>
      <c r="J1101" t="str">
        <f t="shared" si="159"/>
        <v>0.489275</v>
      </c>
      <c r="K1101" t="str">
        <f t="shared" si="160"/>
        <v>Georgia Tech</v>
      </c>
    </row>
    <row r="1102" spans="1:11" x14ac:dyDescent="0.2">
      <c r="A1102" t="s">
        <v>1771</v>
      </c>
      <c r="B1102">
        <f t="shared" si="153"/>
        <v>1210</v>
      </c>
      <c r="C1102">
        <f t="shared" si="154"/>
        <v>1457</v>
      </c>
      <c r="D1102" t="str">
        <f t="shared" si="161"/>
        <v>Georgia Tech</v>
      </c>
      <c r="E1102" t="str">
        <f t="shared" si="155"/>
        <v>Winthrop</v>
      </c>
      <c r="F1102" t="s">
        <v>1772</v>
      </c>
      <c r="G1102" t="str">
        <f t="shared" si="156"/>
        <v>0.0343586 0.9656414</v>
      </c>
      <c r="H1102">
        <f t="shared" si="157"/>
        <v>10</v>
      </c>
      <c r="I1102" t="str">
        <f t="shared" si="158"/>
        <v xml:space="preserve">0.0343586 </v>
      </c>
      <c r="J1102" t="str">
        <f t="shared" si="159"/>
        <v>.9656414</v>
      </c>
      <c r="K1102" t="str">
        <f t="shared" si="160"/>
        <v>Georgia Tech</v>
      </c>
    </row>
    <row r="1103" spans="1:11" x14ac:dyDescent="0.2">
      <c r="A1103" t="s">
        <v>1773</v>
      </c>
      <c r="B1103">
        <f t="shared" si="153"/>
        <v>1210</v>
      </c>
      <c r="C1103">
        <f t="shared" si="154"/>
        <v>1458</v>
      </c>
      <c r="D1103" t="str">
        <f t="shared" si="161"/>
        <v>Georgia Tech</v>
      </c>
      <c r="E1103" t="str">
        <f t="shared" si="155"/>
        <v>Wisconsin</v>
      </c>
      <c r="F1103" t="s">
        <v>557</v>
      </c>
      <c r="G1103" t="str">
        <f t="shared" si="156"/>
        <v>0.77506149 0.22493851</v>
      </c>
      <c r="H1103">
        <f t="shared" si="157"/>
        <v>11</v>
      </c>
      <c r="I1103" t="str">
        <f t="shared" si="158"/>
        <v>0.77506149</v>
      </c>
      <c r="J1103" t="str">
        <f t="shared" si="159"/>
        <v>0.224938</v>
      </c>
      <c r="K1103" t="str">
        <f t="shared" si="160"/>
        <v>Georgia Tech</v>
      </c>
    </row>
    <row r="1104" spans="1:11" x14ac:dyDescent="0.2">
      <c r="A1104" t="s">
        <v>1774</v>
      </c>
      <c r="B1104">
        <f t="shared" si="153"/>
        <v>1211</v>
      </c>
      <c r="C1104">
        <f t="shared" si="154"/>
        <v>1213</v>
      </c>
      <c r="D1104" t="str">
        <f t="shared" si="161"/>
        <v>Gonzaga</v>
      </c>
      <c r="E1104" t="str">
        <f t="shared" si="155"/>
        <v>Grand Canyon</v>
      </c>
      <c r="F1104" t="s">
        <v>1775</v>
      </c>
      <c r="G1104" t="str">
        <f t="shared" si="156"/>
        <v>0.09794505 0.90205495</v>
      </c>
      <c r="H1104">
        <f t="shared" si="157"/>
        <v>11</v>
      </c>
      <c r="I1104" t="str">
        <f t="shared" si="158"/>
        <v>0.09794505</v>
      </c>
      <c r="J1104" t="str">
        <f t="shared" si="159"/>
        <v>0.902054</v>
      </c>
      <c r="K1104" t="str">
        <f t="shared" si="160"/>
        <v>Grand Canyon</v>
      </c>
    </row>
    <row r="1105" spans="1:11" x14ac:dyDescent="0.2">
      <c r="A1105" t="s">
        <v>1776</v>
      </c>
      <c r="B1105">
        <f t="shared" si="153"/>
        <v>1211</v>
      </c>
      <c r="C1105">
        <f t="shared" si="154"/>
        <v>1216</v>
      </c>
      <c r="D1105" t="str">
        <f t="shared" si="161"/>
        <v>Gonzaga</v>
      </c>
      <c r="E1105" t="str">
        <f t="shared" si="155"/>
        <v>Hartford</v>
      </c>
      <c r="F1105" t="s">
        <v>1777</v>
      </c>
      <c r="G1105" t="str">
        <f t="shared" si="156"/>
        <v>0.72062458 0.27937542</v>
      </c>
      <c r="H1105">
        <f t="shared" si="157"/>
        <v>11</v>
      </c>
      <c r="I1105" t="str">
        <f t="shared" si="158"/>
        <v>0.72062458</v>
      </c>
      <c r="J1105" t="str">
        <f t="shared" si="159"/>
        <v>0.279375</v>
      </c>
      <c r="K1105" t="str">
        <f t="shared" si="160"/>
        <v>Gonzaga</v>
      </c>
    </row>
    <row r="1106" spans="1:11" x14ac:dyDescent="0.2">
      <c r="A1106" t="s">
        <v>1778</v>
      </c>
      <c r="B1106">
        <f t="shared" si="153"/>
        <v>1211</v>
      </c>
      <c r="C1106">
        <f t="shared" si="154"/>
        <v>1222</v>
      </c>
      <c r="D1106" t="str">
        <f t="shared" si="161"/>
        <v>Gonzaga</v>
      </c>
      <c r="E1106" t="str">
        <f t="shared" si="155"/>
        <v>Houston</v>
      </c>
      <c r="F1106" t="s">
        <v>1779</v>
      </c>
      <c r="G1106" t="str">
        <f t="shared" si="156"/>
        <v>0.46372402 0.53627598</v>
      </c>
      <c r="H1106">
        <f t="shared" si="157"/>
        <v>11</v>
      </c>
      <c r="I1106" t="str">
        <f t="shared" si="158"/>
        <v>0.46372402</v>
      </c>
      <c r="J1106" t="str">
        <f t="shared" si="159"/>
        <v>0.536275</v>
      </c>
      <c r="K1106" t="str">
        <f t="shared" si="160"/>
        <v>Houston</v>
      </c>
    </row>
    <row r="1107" spans="1:11" x14ac:dyDescent="0.2">
      <c r="A1107" t="s">
        <v>1780</v>
      </c>
      <c r="B1107">
        <f t="shared" si="153"/>
        <v>1211</v>
      </c>
      <c r="C1107">
        <f t="shared" si="154"/>
        <v>1228</v>
      </c>
      <c r="D1107" t="str">
        <f t="shared" si="161"/>
        <v>Gonzaga</v>
      </c>
      <c r="E1107" t="str">
        <f t="shared" si="155"/>
        <v>Illinois</v>
      </c>
      <c r="F1107" t="s">
        <v>1738</v>
      </c>
      <c r="G1107" t="str">
        <f t="shared" si="156"/>
        <v>0.06961207 0.93038793</v>
      </c>
      <c r="H1107">
        <f t="shared" si="157"/>
        <v>11</v>
      </c>
      <c r="I1107" t="str">
        <f t="shared" si="158"/>
        <v>0.06961207</v>
      </c>
      <c r="J1107" t="str">
        <f t="shared" si="159"/>
        <v>0.930387</v>
      </c>
      <c r="K1107" t="str">
        <f t="shared" si="160"/>
        <v>Illinois</v>
      </c>
    </row>
    <row r="1108" spans="1:11" x14ac:dyDescent="0.2">
      <c r="A1108" t="s">
        <v>1781</v>
      </c>
      <c r="B1108">
        <f t="shared" si="153"/>
        <v>1211</v>
      </c>
      <c r="C1108">
        <f t="shared" si="154"/>
        <v>1233</v>
      </c>
      <c r="D1108" t="str">
        <f t="shared" si="161"/>
        <v>Gonzaga</v>
      </c>
      <c r="E1108" t="str">
        <f t="shared" si="155"/>
        <v>Iona</v>
      </c>
      <c r="F1108" t="s">
        <v>1782</v>
      </c>
      <c r="G1108" t="str">
        <f t="shared" si="156"/>
        <v>0.44887474 0.55112526</v>
      </c>
      <c r="H1108">
        <f t="shared" si="157"/>
        <v>11</v>
      </c>
      <c r="I1108" t="str">
        <f t="shared" si="158"/>
        <v>0.44887474</v>
      </c>
      <c r="J1108" t="str">
        <f t="shared" si="159"/>
        <v>0.551125</v>
      </c>
      <c r="K1108" t="str">
        <f t="shared" si="160"/>
        <v>Iona</v>
      </c>
    </row>
    <row r="1109" spans="1:11" x14ac:dyDescent="0.2">
      <c r="A1109" t="s">
        <v>1783</v>
      </c>
      <c r="B1109">
        <f t="shared" si="153"/>
        <v>1211</v>
      </c>
      <c r="C1109">
        <f t="shared" si="154"/>
        <v>1234</v>
      </c>
      <c r="D1109" t="str">
        <f t="shared" si="161"/>
        <v>Gonzaga</v>
      </c>
      <c r="E1109" t="str">
        <f t="shared" si="155"/>
        <v>Iowa</v>
      </c>
      <c r="F1109" t="s">
        <v>1784</v>
      </c>
      <c r="G1109" t="str">
        <f t="shared" si="156"/>
        <v>0.5935017 0.4064983</v>
      </c>
      <c r="H1109">
        <f t="shared" si="157"/>
        <v>10</v>
      </c>
      <c r="I1109" t="str">
        <f t="shared" si="158"/>
        <v xml:space="preserve">0.5935017 </v>
      </c>
      <c r="J1109" t="str">
        <f t="shared" si="159"/>
        <v>.4064983</v>
      </c>
      <c r="K1109" t="str">
        <f t="shared" si="160"/>
        <v>Gonzaga</v>
      </c>
    </row>
    <row r="1110" spans="1:11" x14ac:dyDescent="0.2">
      <c r="A1110" t="s">
        <v>1785</v>
      </c>
      <c r="B1110">
        <f t="shared" si="153"/>
        <v>1211</v>
      </c>
      <c r="C1110">
        <f t="shared" si="154"/>
        <v>1242</v>
      </c>
      <c r="D1110" t="str">
        <f t="shared" si="161"/>
        <v>Gonzaga</v>
      </c>
      <c r="E1110" t="str">
        <f t="shared" si="155"/>
        <v>Kansas</v>
      </c>
      <c r="F1110" t="s">
        <v>1786</v>
      </c>
      <c r="G1110" t="str">
        <f t="shared" si="156"/>
        <v>0.54391576 0.45608424</v>
      </c>
      <c r="H1110">
        <f t="shared" si="157"/>
        <v>11</v>
      </c>
      <c r="I1110" t="str">
        <f t="shared" si="158"/>
        <v>0.54391576</v>
      </c>
      <c r="J1110" t="str">
        <f t="shared" si="159"/>
        <v>0.456084</v>
      </c>
      <c r="K1110" t="str">
        <f t="shared" si="160"/>
        <v>Gonzaga</v>
      </c>
    </row>
    <row r="1111" spans="1:11" x14ac:dyDescent="0.2">
      <c r="A1111" t="s">
        <v>1787</v>
      </c>
      <c r="B1111">
        <f t="shared" si="153"/>
        <v>1211</v>
      </c>
      <c r="C1111">
        <f t="shared" si="154"/>
        <v>1251</v>
      </c>
      <c r="D1111" t="str">
        <f t="shared" si="161"/>
        <v>Gonzaga</v>
      </c>
      <c r="E1111" t="str">
        <f t="shared" si="155"/>
        <v>Liberty</v>
      </c>
      <c r="F1111" t="s">
        <v>1788</v>
      </c>
      <c r="G1111" t="str">
        <f t="shared" si="156"/>
        <v>0.54599009 0.45400991</v>
      </c>
      <c r="H1111">
        <f t="shared" si="157"/>
        <v>11</v>
      </c>
      <c r="I1111" t="str">
        <f t="shared" si="158"/>
        <v>0.54599009</v>
      </c>
      <c r="J1111" t="str">
        <f t="shared" si="159"/>
        <v>0.454009</v>
      </c>
      <c r="K1111" t="str">
        <f t="shared" si="160"/>
        <v>Gonzaga</v>
      </c>
    </row>
    <row r="1112" spans="1:11" x14ac:dyDescent="0.2">
      <c r="A1112" t="s">
        <v>1789</v>
      </c>
      <c r="B1112">
        <f t="shared" si="153"/>
        <v>1211</v>
      </c>
      <c r="C1112">
        <f t="shared" si="154"/>
        <v>1260</v>
      </c>
      <c r="D1112" t="str">
        <f t="shared" si="161"/>
        <v>Gonzaga</v>
      </c>
      <c r="E1112" t="str">
        <f t="shared" si="155"/>
        <v>Loyola-Chicago</v>
      </c>
      <c r="F1112" t="s">
        <v>1790</v>
      </c>
      <c r="G1112" t="str">
        <f t="shared" si="156"/>
        <v>0.03874851 0.96125149</v>
      </c>
      <c r="H1112">
        <f t="shared" si="157"/>
        <v>11</v>
      </c>
      <c r="I1112" t="str">
        <f t="shared" si="158"/>
        <v>0.03874851</v>
      </c>
      <c r="J1112" t="str">
        <f t="shared" si="159"/>
        <v>0.961251</v>
      </c>
      <c r="K1112" t="str">
        <f t="shared" si="160"/>
        <v>Loyola-Chicago</v>
      </c>
    </row>
    <row r="1113" spans="1:11" x14ac:dyDescent="0.2">
      <c r="A1113" t="s">
        <v>1791</v>
      </c>
      <c r="B1113">
        <f t="shared" si="153"/>
        <v>1211</v>
      </c>
      <c r="C1113">
        <f t="shared" si="154"/>
        <v>1261</v>
      </c>
      <c r="D1113" t="str">
        <f t="shared" si="161"/>
        <v>Gonzaga</v>
      </c>
      <c r="E1113" t="str">
        <f t="shared" si="155"/>
        <v>LSU</v>
      </c>
      <c r="F1113" t="s">
        <v>1792</v>
      </c>
      <c r="G1113" t="str">
        <f t="shared" si="156"/>
        <v>0.62778534 0.37221466</v>
      </c>
      <c r="H1113">
        <f t="shared" si="157"/>
        <v>11</v>
      </c>
      <c r="I1113" t="str">
        <f t="shared" si="158"/>
        <v>0.62778534</v>
      </c>
      <c r="J1113" t="str">
        <f t="shared" si="159"/>
        <v>0.372214</v>
      </c>
      <c r="K1113" t="str">
        <f t="shared" si="160"/>
        <v>Gonzaga</v>
      </c>
    </row>
    <row r="1114" spans="1:11" x14ac:dyDescent="0.2">
      <c r="A1114" t="s">
        <v>1793</v>
      </c>
      <c r="B1114">
        <f t="shared" si="153"/>
        <v>1211</v>
      </c>
      <c r="C1114">
        <f t="shared" si="154"/>
        <v>1268</v>
      </c>
      <c r="D1114" t="str">
        <f t="shared" si="161"/>
        <v>Gonzaga</v>
      </c>
      <c r="E1114" t="str">
        <f t="shared" si="155"/>
        <v>Maryland</v>
      </c>
      <c r="F1114" t="s">
        <v>1794</v>
      </c>
      <c r="G1114" t="str">
        <f t="shared" si="156"/>
        <v>0.34718309 0.65281691</v>
      </c>
      <c r="H1114">
        <f t="shared" si="157"/>
        <v>11</v>
      </c>
      <c r="I1114" t="str">
        <f t="shared" si="158"/>
        <v>0.34718309</v>
      </c>
      <c r="J1114" t="str">
        <f t="shared" si="159"/>
        <v>0.652816</v>
      </c>
      <c r="K1114" t="str">
        <f t="shared" si="160"/>
        <v>Maryland</v>
      </c>
    </row>
    <row r="1115" spans="1:11" x14ac:dyDescent="0.2">
      <c r="A1115" t="s">
        <v>1795</v>
      </c>
      <c r="B1115">
        <f t="shared" si="153"/>
        <v>1211</v>
      </c>
      <c r="C1115">
        <f t="shared" si="154"/>
        <v>1276</v>
      </c>
      <c r="D1115" t="str">
        <f t="shared" si="161"/>
        <v>Gonzaga</v>
      </c>
      <c r="E1115" t="str">
        <f t="shared" si="155"/>
        <v>Michigan</v>
      </c>
      <c r="F1115" t="s">
        <v>1796</v>
      </c>
      <c r="G1115" t="str">
        <f t="shared" si="156"/>
        <v>0.2854453 0.7145547</v>
      </c>
      <c r="H1115">
        <f t="shared" si="157"/>
        <v>10</v>
      </c>
      <c r="I1115" t="str">
        <f t="shared" si="158"/>
        <v xml:space="preserve">0.2854453 </v>
      </c>
      <c r="J1115" t="str">
        <f t="shared" si="159"/>
        <v>.7145547</v>
      </c>
      <c r="K1115" t="str">
        <f t="shared" si="160"/>
        <v>Gonzaga</v>
      </c>
    </row>
    <row r="1116" spans="1:11" x14ac:dyDescent="0.2">
      <c r="A1116" t="s">
        <v>1797</v>
      </c>
      <c r="B1116">
        <f t="shared" si="153"/>
        <v>1211</v>
      </c>
      <c r="C1116">
        <f t="shared" si="154"/>
        <v>1277</v>
      </c>
      <c r="D1116" t="str">
        <f t="shared" si="161"/>
        <v>Gonzaga</v>
      </c>
      <c r="E1116" t="str">
        <f t="shared" si="155"/>
        <v>Michigan St</v>
      </c>
      <c r="F1116" t="s">
        <v>1798</v>
      </c>
      <c r="G1116" t="str">
        <f t="shared" si="156"/>
        <v>0.07789092 0.92210908</v>
      </c>
      <c r="H1116">
        <f t="shared" si="157"/>
        <v>11</v>
      </c>
      <c r="I1116" t="str">
        <f t="shared" si="158"/>
        <v>0.07789092</v>
      </c>
      <c r="J1116" t="str">
        <f t="shared" si="159"/>
        <v>0.922109</v>
      </c>
      <c r="K1116" t="str">
        <f t="shared" si="160"/>
        <v>Michigan St</v>
      </c>
    </row>
    <row r="1117" spans="1:11" x14ac:dyDescent="0.2">
      <c r="A1117" t="s">
        <v>1799</v>
      </c>
      <c r="B1117">
        <f t="shared" si="153"/>
        <v>1211</v>
      </c>
      <c r="C1117">
        <f t="shared" si="154"/>
        <v>1281</v>
      </c>
      <c r="D1117" t="str">
        <f t="shared" si="161"/>
        <v>Gonzaga</v>
      </c>
      <c r="E1117" t="str">
        <f t="shared" si="155"/>
        <v>Missouri</v>
      </c>
      <c r="F1117" t="s">
        <v>1800</v>
      </c>
      <c r="G1117" t="str">
        <f t="shared" si="156"/>
        <v>0.09427297 0.90572703</v>
      </c>
      <c r="H1117">
        <f t="shared" si="157"/>
        <v>11</v>
      </c>
      <c r="I1117" t="str">
        <f t="shared" si="158"/>
        <v>0.09427297</v>
      </c>
      <c r="J1117" t="str">
        <f t="shared" si="159"/>
        <v>0.905727</v>
      </c>
      <c r="K1117" t="str">
        <f t="shared" si="160"/>
        <v>Missouri</v>
      </c>
    </row>
    <row r="1118" spans="1:11" x14ac:dyDescent="0.2">
      <c r="A1118" t="s">
        <v>1801</v>
      </c>
      <c r="B1118">
        <f t="shared" si="153"/>
        <v>1211</v>
      </c>
      <c r="C1118">
        <f t="shared" si="154"/>
        <v>1287</v>
      </c>
      <c r="D1118" t="str">
        <f t="shared" si="161"/>
        <v>Gonzaga</v>
      </c>
      <c r="E1118" t="str">
        <f t="shared" si="155"/>
        <v>Morehead St</v>
      </c>
      <c r="F1118" t="s">
        <v>1802</v>
      </c>
      <c r="G1118" t="str">
        <f t="shared" si="156"/>
        <v>0.10834811 0.89165189</v>
      </c>
      <c r="H1118">
        <f t="shared" si="157"/>
        <v>11</v>
      </c>
      <c r="I1118" t="str">
        <f t="shared" si="158"/>
        <v>0.10834811</v>
      </c>
      <c r="J1118" t="str">
        <f t="shared" si="159"/>
        <v>0.891651</v>
      </c>
      <c r="K1118" t="str">
        <f t="shared" si="160"/>
        <v>Morehead St</v>
      </c>
    </row>
    <row r="1119" spans="1:11" x14ac:dyDescent="0.2">
      <c r="A1119" t="s">
        <v>1803</v>
      </c>
      <c r="B1119">
        <f t="shared" si="153"/>
        <v>1211</v>
      </c>
      <c r="C1119">
        <f t="shared" si="154"/>
        <v>1291</v>
      </c>
      <c r="D1119" t="str">
        <f t="shared" si="161"/>
        <v>Gonzaga</v>
      </c>
      <c r="E1119" t="str">
        <f t="shared" si="155"/>
        <v>Mt St Mary's</v>
      </c>
      <c r="F1119" t="s">
        <v>1804</v>
      </c>
      <c r="G1119" t="str">
        <f t="shared" si="156"/>
        <v>0.01969166 0.98030834</v>
      </c>
      <c r="H1119">
        <f t="shared" si="157"/>
        <v>11</v>
      </c>
      <c r="I1119" t="str">
        <f t="shared" si="158"/>
        <v>0.01969166</v>
      </c>
      <c r="J1119" t="str">
        <f t="shared" si="159"/>
        <v>0.980308</v>
      </c>
      <c r="K1119" t="str">
        <f t="shared" si="160"/>
        <v>Mt St Mary's</v>
      </c>
    </row>
    <row r="1120" spans="1:11" x14ac:dyDescent="0.2">
      <c r="A1120" t="s">
        <v>1805</v>
      </c>
      <c r="B1120">
        <f t="shared" si="153"/>
        <v>1211</v>
      </c>
      <c r="C1120">
        <f t="shared" si="154"/>
        <v>1313</v>
      </c>
      <c r="D1120" t="str">
        <f t="shared" si="161"/>
        <v>Gonzaga</v>
      </c>
      <c r="E1120" t="str">
        <f t="shared" si="155"/>
        <v>Norfolk St</v>
      </c>
      <c r="F1120" t="s">
        <v>492</v>
      </c>
      <c r="G1120" t="str">
        <f t="shared" si="156"/>
        <v>0.50530866 0.49469134</v>
      </c>
      <c r="H1120">
        <f t="shared" si="157"/>
        <v>11</v>
      </c>
      <c r="I1120" t="str">
        <f t="shared" si="158"/>
        <v>0.50530866</v>
      </c>
      <c r="J1120" t="str">
        <f t="shared" si="159"/>
        <v>0.494691</v>
      </c>
      <c r="K1120" t="str">
        <f t="shared" si="160"/>
        <v>Gonzaga</v>
      </c>
    </row>
    <row r="1121" spans="1:11" x14ac:dyDescent="0.2">
      <c r="A1121" t="s">
        <v>1806</v>
      </c>
      <c r="B1121">
        <f t="shared" si="153"/>
        <v>1211</v>
      </c>
      <c r="C1121">
        <f t="shared" si="154"/>
        <v>1314</v>
      </c>
      <c r="D1121" t="str">
        <f t="shared" si="161"/>
        <v>Gonzaga</v>
      </c>
      <c r="E1121" t="str">
        <f t="shared" si="155"/>
        <v>North Carolina</v>
      </c>
      <c r="F1121" t="s">
        <v>1807</v>
      </c>
      <c r="G1121" t="str">
        <f t="shared" si="156"/>
        <v>0.12320794 0.87679206</v>
      </c>
      <c r="H1121">
        <f t="shared" si="157"/>
        <v>11</v>
      </c>
      <c r="I1121" t="str">
        <f t="shared" si="158"/>
        <v>0.12320794</v>
      </c>
      <c r="J1121" t="str">
        <f t="shared" si="159"/>
        <v>0.876792</v>
      </c>
      <c r="K1121" t="str">
        <f t="shared" si="160"/>
        <v>North Carolina</v>
      </c>
    </row>
    <row r="1122" spans="1:11" x14ac:dyDescent="0.2">
      <c r="A1122" t="s">
        <v>1808</v>
      </c>
      <c r="B1122">
        <f t="shared" si="153"/>
        <v>1211</v>
      </c>
      <c r="C1122">
        <f t="shared" si="154"/>
        <v>1317</v>
      </c>
      <c r="D1122" t="str">
        <f t="shared" si="161"/>
        <v>Gonzaga</v>
      </c>
      <c r="E1122" t="str">
        <f t="shared" si="155"/>
        <v>North Texas</v>
      </c>
      <c r="F1122" t="s">
        <v>1809</v>
      </c>
      <c r="G1122" t="str">
        <f t="shared" si="156"/>
        <v>0.35728807 0.64271193</v>
      </c>
      <c r="H1122">
        <f t="shared" si="157"/>
        <v>11</v>
      </c>
      <c r="I1122" t="str">
        <f t="shared" si="158"/>
        <v>0.35728807</v>
      </c>
      <c r="J1122" t="str">
        <f t="shared" si="159"/>
        <v>0.642711</v>
      </c>
      <c r="K1122" t="str">
        <f t="shared" si="160"/>
        <v>North Texas</v>
      </c>
    </row>
    <row r="1123" spans="1:11" x14ac:dyDescent="0.2">
      <c r="A1123" t="s">
        <v>1810</v>
      </c>
      <c r="B1123">
        <f t="shared" si="153"/>
        <v>1211</v>
      </c>
      <c r="C1123">
        <f t="shared" si="154"/>
        <v>1325</v>
      </c>
      <c r="D1123" t="str">
        <f t="shared" si="161"/>
        <v>Gonzaga</v>
      </c>
      <c r="E1123" t="str">
        <f t="shared" si="155"/>
        <v>Ohio</v>
      </c>
      <c r="F1123" t="s">
        <v>1811</v>
      </c>
      <c r="G1123" t="str">
        <f t="shared" si="156"/>
        <v>0.74209142 0.25790858</v>
      </c>
      <c r="H1123">
        <f t="shared" si="157"/>
        <v>11</v>
      </c>
      <c r="I1123" t="str">
        <f t="shared" si="158"/>
        <v>0.74209142</v>
      </c>
      <c r="J1123" t="str">
        <f t="shared" si="159"/>
        <v>0.257908</v>
      </c>
      <c r="K1123" t="str">
        <f t="shared" si="160"/>
        <v>Gonzaga</v>
      </c>
    </row>
    <row r="1124" spans="1:11" x14ac:dyDescent="0.2">
      <c r="A1124" t="s">
        <v>1812</v>
      </c>
      <c r="B1124">
        <f t="shared" si="153"/>
        <v>1211</v>
      </c>
      <c r="C1124">
        <f t="shared" si="154"/>
        <v>1326</v>
      </c>
      <c r="D1124" t="str">
        <f t="shared" si="161"/>
        <v>Gonzaga</v>
      </c>
      <c r="E1124" t="str">
        <f t="shared" si="155"/>
        <v>Ohio St</v>
      </c>
      <c r="F1124" t="s">
        <v>492</v>
      </c>
      <c r="G1124" t="str">
        <f t="shared" si="156"/>
        <v>0.50530866 0.49469134</v>
      </c>
      <c r="H1124">
        <f t="shared" si="157"/>
        <v>11</v>
      </c>
      <c r="I1124" t="str">
        <f t="shared" si="158"/>
        <v>0.50530866</v>
      </c>
      <c r="J1124" t="str">
        <f t="shared" si="159"/>
        <v>0.494691</v>
      </c>
      <c r="K1124" t="str">
        <f t="shared" si="160"/>
        <v>Gonzaga</v>
      </c>
    </row>
    <row r="1125" spans="1:11" x14ac:dyDescent="0.2">
      <c r="A1125" t="s">
        <v>1813</v>
      </c>
      <c r="B1125">
        <f t="shared" si="153"/>
        <v>1211</v>
      </c>
      <c r="C1125">
        <f t="shared" si="154"/>
        <v>1328</v>
      </c>
      <c r="D1125" t="str">
        <f t="shared" si="161"/>
        <v>Gonzaga</v>
      </c>
      <c r="E1125" t="str">
        <f t="shared" si="155"/>
        <v>Oklahoma</v>
      </c>
      <c r="F1125" t="s">
        <v>1814</v>
      </c>
      <c r="G1125" t="str">
        <f t="shared" si="156"/>
        <v>0.49279776 0.50720224</v>
      </c>
      <c r="H1125">
        <f t="shared" si="157"/>
        <v>11</v>
      </c>
      <c r="I1125" t="str">
        <f t="shared" si="158"/>
        <v>0.49279776</v>
      </c>
      <c r="J1125" t="str">
        <f t="shared" si="159"/>
        <v>0.507202</v>
      </c>
      <c r="K1125" t="str">
        <f t="shared" si="160"/>
        <v>Oklahoma</v>
      </c>
    </row>
    <row r="1126" spans="1:11" x14ac:dyDescent="0.2">
      <c r="A1126" t="s">
        <v>1815</v>
      </c>
      <c r="B1126">
        <f t="shared" si="153"/>
        <v>1211</v>
      </c>
      <c r="C1126">
        <f t="shared" si="154"/>
        <v>1329</v>
      </c>
      <c r="D1126" t="str">
        <f t="shared" si="161"/>
        <v>Gonzaga</v>
      </c>
      <c r="E1126" t="str">
        <f t="shared" si="155"/>
        <v>Oklahoma St</v>
      </c>
      <c r="F1126" t="s">
        <v>68</v>
      </c>
      <c r="G1126" t="str">
        <f t="shared" si="156"/>
        <v>0.0678664 0.9321336</v>
      </c>
      <c r="H1126">
        <f t="shared" si="157"/>
        <v>10</v>
      </c>
      <c r="I1126" t="str">
        <f t="shared" si="158"/>
        <v xml:space="preserve">0.0678664 </v>
      </c>
      <c r="J1126" t="str">
        <f t="shared" si="159"/>
        <v>.9321336</v>
      </c>
      <c r="K1126" t="str">
        <f t="shared" si="160"/>
        <v>Gonzaga</v>
      </c>
    </row>
    <row r="1127" spans="1:11" x14ac:dyDescent="0.2">
      <c r="A1127" t="s">
        <v>1816</v>
      </c>
      <c r="B1127">
        <f t="shared" si="153"/>
        <v>1211</v>
      </c>
      <c r="C1127">
        <f t="shared" si="154"/>
        <v>1331</v>
      </c>
      <c r="D1127" t="str">
        <f t="shared" si="161"/>
        <v>Gonzaga</v>
      </c>
      <c r="E1127" t="str">
        <f t="shared" si="155"/>
        <v>Oral Roberts</v>
      </c>
      <c r="F1127" t="s">
        <v>1814</v>
      </c>
      <c r="G1127" t="str">
        <f t="shared" si="156"/>
        <v>0.49279776 0.50720224</v>
      </c>
      <c r="H1127">
        <f t="shared" si="157"/>
        <v>11</v>
      </c>
      <c r="I1127" t="str">
        <f t="shared" si="158"/>
        <v>0.49279776</v>
      </c>
      <c r="J1127" t="str">
        <f t="shared" si="159"/>
        <v>0.507202</v>
      </c>
      <c r="K1127" t="str">
        <f t="shared" si="160"/>
        <v>Oral Roberts</v>
      </c>
    </row>
    <row r="1128" spans="1:11" x14ac:dyDescent="0.2">
      <c r="A1128" t="s">
        <v>1817</v>
      </c>
      <c r="B1128">
        <f t="shared" si="153"/>
        <v>1211</v>
      </c>
      <c r="C1128">
        <f t="shared" si="154"/>
        <v>1332</v>
      </c>
      <c r="D1128" t="str">
        <f t="shared" si="161"/>
        <v>Gonzaga</v>
      </c>
      <c r="E1128" t="str">
        <f t="shared" si="155"/>
        <v>Oregon</v>
      </c>
      <c r="F1128" t="s">
        <v>1779</v>
      </c>
      <c r="G1128" t="str">
        <f t="shared" si="156"/>
        <v>0.46372402 0.53627598</v>
      </c>
      <c r="H1128">
        <f t="shared" si="157"/>
        <v>11</v>
      </c>
      <c r="I1128" t="str">
        <f t="shared" si="158"/>
        <v>0.46372402</v>
      </c>
      <c r="J1128" t="str">
        <f t="shared" si="159"/>
        <v>0.536275</v>
      </c>
      <c r="K1128" t="str">
        <f t="shared" si="160"/>
        <v>Oregon</v>
      </c>
    </row>
    <row r="1129" spans="1:11" x14ac:dyDescent="0.2">
      <c r="A1129" t="s">
        <v>1818</v>
      </c>
      <c r="B1129">
        <f t="shared" si="153"/>
        <v>1211</v>
      </c>
      <c r="C1129">
        <f t="shared" si="154"/>
        <v>1333</v>
      </c>
      <c r="D1129" t="str">
        <f t="shared" si="161"/>
        <v>Gonzaga</v>
      </c>
      <c r="E1129" t="str">
        <f t="shared" si="155"/>
        <v>Oregon St</v>
      </c>
      <c r="F1129" t="s">
        <v>1819</v>
      </c>
      <c r="G1129" t="str">
        <f t="shared" si="156"/>
        <v>0.03824976 0.96175024</v>
      </c>
      <c r="H1129">
        <f t="shared" si="157"/>
        <v>11</v>
      </c>
      <c r="I1129" t="str">
        <f t="shared" si="158"/>
        <v>0.03824976</v>
      </c>
      <c r="J1129" t="str">
        <f t="shared" si="159"/>
        <v>0.961750</v>
      </c>
      <c r="K1129" t="str">
        <f t="shared" si="160"/>
        <v>Oregon St</v>
      </c>
    </row>
    <row r="1130" spans="1:11" x14ac:dyDescent="0.2">
      <c r="A1130" t="s">
        <v>1820</v>
      </c>
      <c r="B1130">
        <f t="shared" si="153"/>
        <v>1211</v>
      </c>
      <c r="C1130">
        <f t="shared" si="154"/>
        <v>1345</v>
      </c>
      <c r="D1130" t="str">
        <f t="shared" si="161"/>
        <v>Gonzaga</v>
      </c>
      <c r="E1130" t="str">
        <f t="shared" si="155"/>
        <v>Purdue</v>
      </c>
      <c r="F1130" t="s">
        <v>1821</v>
      </c>
      <c r="G1130" t="str">
        <f t="shared" si="156"/>
        <v>0.0847379 0.9152621</v>
      </c>
      <c r="H1130">
        <f t="shared" si="157"/>
        <v>10</v>
      </c>
      <c r="I1130" t="str">
        <f t="shared" si="158"/>
        <v xml:space="preserve">0.0847379 </v>
      </c>
      <c r="J1130" t="str">
        <f t="shared" si="159"/>
        <v>.9152621</v>
      </c>
      <c r="K1130" t="str">
        <f t="shared" si="160"/>
        <v>Gonzaga</v>
      </c>
    </row>
    <row r="1131" spans="1:11" x14ac:dyDescent="0.2">
      <c r="A1131" t="s">
        <v>1822</v>
      </c>
      <c r="B1131">
        <f t="shared" si="153"/>
        <v>1211</v>
      </c>
      <c r="C1131">
        <f t="shared" si="154"/>
        <v>1353</v>
      </c>
      <c r="D1131" t="str">
        <f t="shared" si="161"/>
        <v>Gonzaga</v>
      </c>
      <c r="E1131" t="str">
        <f t="shared" si="155"/>
        <v>Rutgers</v>
      </c>
      <c r="F1131" t="s">
        <v>1823</v>
      </c>
      <c r="G1131" t="str">
        <f t="shared" si="156"/>
        <v>0.0374048 0.9625952</v>
      </c>
      <c r="H1131">
        <f t="shared" si="157"/>
        <v>10</v>
      </c>
      <c r="I1131" t="str">
        <f t="shared" si="158"/>
        <v xml:space="preserve">0.0374048 </v>
      </c>
      <c r="J1131" t="str">
        <f t="shared" si="159"/>
        <v>.9625952</v>
      </c>
      <c r="K1131" t="str">
        <f t="shared" si="160"/>
        <v>Gonzaga</v>
      </c>
    </row>
    <row r="1132" spans="1:11" x14ac:dyDescent="0.2">
      <c r="A1132" t="s">
        <v>1824</v>
      </c>
      <c r="B1132">
        <f t="shared" si="153"/>
        <v>1211</v>
      </c>
      <c r="C1132">
        <f t="shared" si="154"/>
        <v>1361</v>
      </c>
      <c r="D1132" t="str">
        <f t="shared" si="161"/>
        <v>Gonzaga</v>
      </c>
      <c r="E1132" t="str">
        <f t="shared" si="155"/>
        <v>San Diego St</v>
      </c>
      <c r="F1132" t="s">
        <v>1779</v>
      </c>
      <c r="G1132" t="str">
        <f t="shared" si="156"/>
        <v>0.46372402 0.53627598</v>
      </c>
      <c r="H1132">
        <f t="shared" si="157"/>
        <v>11</v>
      </c>
      <c r="I1132" t="str">
        <f t="shared" si="158"/>
        <v>0.46372402</v>
      </c>
      <c r="J1132" t="str">
        <f t="shared" si="159"/>
        <v>0.536275</v>
      </c>
      <c r="K1132" t="str">
        <f t="shared" si="160"/>
        <v>San Diego St</v>
      </c>
    </row>
    <row r="1133" spans="1:11" x14ac:dyDescent="0.2">
      <c r="A1133" t="s">
        <v>1825</v>
      </c>
      <c r="B1133">
        <f t="shared" si="153"/>
        <v>1211</v>
      </c>
      <c r="C1133">
        <f t="shared" si="154"/>
        <v>1364</v>
      </c>
      <c r="D1133" t="str">
        <f t="shared" si="161"/>
        <v>Gonzaga</v>
      </c>
      <c r="E1133" t="str">
        <f t="shared" si="155"/>
        <v>UC Santa Barbara</v>
      </c>
      <c r="F1133" t="s">
        <v>142</v>
      </c>
      <c r="G1133" t="str">
        <f t="shared" si="156"/>
        <v>0.07340943 0.92659057</v>
      </c>
      <c r="H1133">
        <f t="shared" si="157"/>
        <v>11</v>
      </c>
      <c r="I1133" t="str">
        <f t="shared" si="158"/>
        <v>0.07340943</v>
      </c>
      <c r="J1133" t="str">
        <f t="shared" si="159"/>
        <v>0.926590</v>
      </c>
      <c r="K1133" t="str">
        <f t="shared" si="160"/>
        <v>UC Santa Barbara</v>
      </c>
    </row>
    <row r="1134" spans="1:11" x14ac:dyDescent="0.2">
      <c r="A1134" t="s">
        <v>1826</v>
      </c>
      <c r="B1134">
        <f t="shared" si="153"/>
        <v>1211</v>
      </c>
      <c r="C1134">
        <f t="shared" si="154"/>
        <v>1382</v>
      </c>
      <c r="D1134" t="str">
        <f t="shared" si="161"/>
        <v>Gonzaga</v>
      </c>
      <c r="E1134" t="str">
        <f t="shared" si="155"/>
        <v>St Bonaventure</v>
      </c>
      <c r="F1134" t="s">
        <v>1738</v>
      </c>
      <c r="G1134" t="str">
        <f t="shared" si="156"/>
        <v>0.06961207 0.93038793</v>
      </c>
      <c r="H1134">
        <f t="shared" si="157"/>
        <v>11</v>
      </c>
      <c r="I1134" t="str">
        <f t="shared" si="158"/>
        <v>0.06961207</v>
      </c>
      <c r="J1134" t="str">
        <f t="shared" si="159"/>
        <v>0.930387</v>
      </c>
      <c r="K1134" t="str">
        <f t="shared" si="160"/>
        <v>St Bonaventure</v>
      </c>
    </row>
    <row r="1135" spans="1:11" x14ac:dyDescent="0.2">
      <c r="A1135" t="s">
        <v>1827</v>
      </c>
      <c r="B1135">
        <f t="shared" si="153"/>
        <v>1211</v>
      </c>
      <c r="C1135">
        <f t="shared" si="154"/>
        <v>1393</v>
      </c>
      <c r="D1135" t="str">
        <f t="shared" si="161"/>
        <v>Gonzaga</v>
      </c>
      <c r="E1135" t="str">
        <f t="shared" si="155"/>
        <v>Syracuse</v>
      </c>
      <c r="F1135" t="s">
        <v>492</v>
      </c>
      <c r="G1135" t="str">
        <f t="shared" si="156"/>
        <v>0.50530866 0.49469134</v>
      </c>
      <c r="H1135">
        <f t="shared" si="157"/>
        <v>11</v>
      </c>
      <c r="I1135" t="str">
        <f t="shared" si="158"/>
        <v>0.50530866</v>
      </c>
      <c r="J1135" t="str">
        <f t="shared" si="159"/>
        <v>0.494691</v>
      </c>
      <c r="K1135" t="str">
        <f t="shared" si="160"/>
        <v>Gonzaga</v>
      </c>
    </row>
    <row r="1136" spans="1:11" x14ac:dyDescent="0.2">
      <c r="A1136" t="s">
        <v>1828</v>
      </c>
      <c r="B1136">
        <f t="shared" si="153"/>
        <v>1211</v>
      </c>
      <c r="C1136">
        <f t="shared" si="154"/>
        <v>1397</v>
      </c>
      <c r="D1136" t="str">
        <f t="shared" si="161"/>
        <v>Gonzaga</v>
      </c>
      <c r="E1136" t="str">
        <f t="shared" si="155"/>
        <v>Tennessee</v>
      </c>
      <c r="F1136" t="s">
        <v>1819</v>
      </c>
      <c r="G1136" t="str">
        <f t="shared" si="156"/>
        <v>0.03824976 0.96175024</v>
      </c>
      <c r="H1136">
        <f t="shared" si="157"/>
        <v>11</v>
      </c>
      <c r="I1136" t="str">
        <f t="shared" si="158"/>
        <v>0.03824976</v>
      </c>
      <c r="J1136" t="str">
        <f t="shared" si="159"/>
        <v>0.961750</v>
      </c>
      <c r="K1136" t="str">
        <f t="shared" si="160"/>
        <v>Tennessee</v>
      </c>
    </row>
    <row r="1137" spans="1:11" x14ac:dyDescent="0.2">
      <c r="A1137" t="s">
        <v>1829</v>
      </c>
      <c r="B1137">
        <f t="shared" si="153"/>
        <v>1211</v>
      </c>
      <c r="C1137">
        <f t="shared" si="154"/>
        <v>1400</v>
      </c>
      <c r="D1137" t="str">
        <f t="shared" si="161"/>
        <v>Gonzaga</v>
      </c>
      <c r="E1137" t="str">
        <f t="shared" si="155"/>
        <v>Texas</v>
      </c>
      <c r="F1137" t="s">
        <v>1779</v>
      </c>
      <c r="G1137" t="str">
        <f t="shared" si="156"/>
        <v>0.46372402 0.53627598</v>
      </c>
      <c r="H1137">
        <f t="shared" si="157"/>
        <v>11</v>
      </c>
      <c r="I1137" t="str">
        <f t="shared" si="158"/>
        <v>0.46372402</v>
      </c>
      <c r="J1137" t="str">
        <f t="shared" si="159"/>
        <v>0.536275</v>
      </c>
      <c r="K1137" t="str">
        <f t="shared" si="160"/>
        <v>Texas</v>
      </c>
    </row>
    <row r="1138" spans="1:11" x14ac:dyDescent="0.2">
      <c r="A1138" t="s">
        <v>1830</v>
      </c>
      <c r="B1138">
        <f t="shared" si="153"/>
        <v>1211</v>
      </c>
      <c r="C1138">
        <f t="shared" si="154"/>
        <v>1403</v>
      </c>
      <c r="D1138" t="str">
        <f t="shared" si="161"/>
        <v>Gonzaga</v>
      </c>
      <c r="E1138" t="str">
        <f t="shared" si="155"/>
        <v>Texas Tech</v>
      </c>
      <c r="F1138" t="s">
        <v>454</v>
      </c>
      <c r="G1138" t="str">
        <f t="shared" si="156"/>
        <v>0.08367112 0.91632888</v>
      </c>
      <c r="H1138">
        <f t="shared" si="157"/>
        <v>11</v>
      </c>
      <c r="I1138" t="str">
        <f t="shared" si="158"/>
        <v>0.08367112</v>
      </c>
      <c r="J1138" t="str">
        <f t="shared" si="159"/>
        <v>0.916328</v>
      </c>
      <c r="K1138" t="str">
        <f t="shared" si="160"/>
        <v>Texas Tech</v>
      </c>
    </row>
    <row r="1139" spans="1:11" x14ac:dyDescent="0.2">
      <c r="A1139" t="s">
        <v>1831</v>
      </c>
      <c r="B1139">
        <f t="shared" si="153"/>
        <v>1211</v>
      </c>
      <c r="C1139">
        <f t="shared" si="154"/>
        <v>1411</v>
      </c>
      <c r="D1139" t="str">
        <f t="shared" si="161"/>
        <v>Gonzaga</v>
      </c>
      <c r="E1139" t="str">
        <f t="shared" si="155"/>
        <v>TX Southern</v>
      </c>
      <c r="F1139" t="s">
        <v>454</v>
      </c>
      <c r="G1139" t="str">
        <f t="shared" si="156"/>
        <v>0.08367112 0.91632888</v>
      </c>
      <c r="H1139">
        <f t="shared" si="157"/>
        <v>11</v>
      </c>
      <c r="I1139" t="str">
        <f t="shared" si="158"/>
        <v>0.08367112</v>
      </c>
      <c r="J1139" t="str">
        <f t="shared" si="159"/>
        <v>0.916328</v>
      </c>
      <c r="K1139" t="str">
        <f t="shared" si="160"/>
        <v>TX Southern</v>
      </c>
    </row>
    <row r="1140" spans="1:11" x14ac:dyDescent="0.2">
      <c r="A1140" t="s">
        <v>1832</v>
      </c>
      <c r="B1140">
        <f t="shared" si="153"/>
        <v>1211</v>
      </c>
      <c r="C1140">
        <f t="shared" si="154"/>
        <v>1417</v>
      </c>
      <c r="D1140" t="str">
        <f t="shared" si="161"/>
        <v>Gonzaga</v>
      </c>
      <c r="E1140" t="str">
        <f t="shared" si="155"/>
        <v>UCLA</v>
      </c>
      <c r="F1140" t="s">
        <v>454</v>
      </c>
      <c r="G1140" t="str">
        <f t="shared" si="156"/>
        <v>0.08367112 0.91632888</v>
      </c>
      <c r="H1140">
        <f t="shared" si="157"/>
        <v>11</v>
      </c>
      <c r="I1140" t="str">
        <f t="shared" si="158"/>
        <v>0.08367112</v>
      </c>
      <c r="J1140" t="str">
        <f t="shared" si="159"/>
        <v>0.916328</v>
      </c>
      <c r="K1140" t="str">
        <f t="shared" si="160"/>
        <v>UCLA</v>
      </c>
    </row>
    <row r="1141" spans="1:11" x14ac:dyDescent="0.2">
      <c r="A1141" t="s">
        <v>1833</v>
      </c>
      <c r="B1141">
        <f t="shared" si="153"/>
        <v>1211</v>
      </c>
      <c r="C1141">
        <f t="shared" si="154"/>
        <v>1422</v>
      </c>
      <c r="D1141" t="str">
        <f t="shared" si="161"/>
        <v>Gonzaga</v>
      </c>
      <c r="E1141" t="str">
        <f t="shared" si="155"/>
        <v>UNC Greensboro</v>
      </c>
      <c r="F1141" t="s">
        <v>1240</v>
      </c>
      <c r="G1141" t="str">
        <f t="shared" si="156"/>
        <v>0.57353139 0.42646861</v>
      </c>
      <c r="H1141">
        <f t="shared" si="157"/>
        <v>11</v>
      </c>
      <c r="I1141" t="str">
        <f t="shared" si="158"/>
        <v>0.57353139</v>
      </c>
      <c r="J1141" t="str">
        <f t="shared" si="159"/>
        <v>0.426468</v>
      </c>
      <c r="K1141" t="str">
        <f t="shared" si="160"/>
        <v>Gonzaga</v>
      </c>
    </row>
    <row r="1142" spans="1:11" x14ac:dyDescent="0.2">
      <c r="A1142" t="s">
        <v>1834</v>
      </c>
      <c r="B1142">
        <f t="shared" si="153"/>
        <v>1211</v>
      </c>
      <c r="C1142">
        <f t="shared" si="154"/>
        <v>1425</v>
      </c>
      <c r="D1142" t="str">
        <f t="shared" si="161"/>
        <v>Gonzaga</v>
      </c>
      <c r="E1142" t="str">
        <f t="shared" si="155"/>
        <v>USC</v>
      </c>
      <c r="F1142" t="s">
        <v>142</v>
      </c>
      <c r="G1142" t="str">
        <f t="shared" si="156"/>
        <v>0.07340943 0.92659057</v>
      </c>
      <c r="H1142">
        <f t="shared" si="157"/>
        <v>11</v>
      </c>
      <c r="I1142" t="str">
        <f t="shared" si="158"/>
        <v>0.07340943</v>
      </c>
      <c r="J1142" t="str">
        <f t="shared" si="159"/>
        <v>0.926590</v>
      </c>
      <c r="K1142" t="str">
        <f t="shared" si="160"/>
        <v>USC</v>
      </c>
    </row>
    <row r="1143" spans="1:11" x14ac:dyDescent="0.2">
      <c r="A1143" t="s">
        <v>1835</v>
      </c>
      <c r="B1143">
        <f t="shared" si="153"/>
        <v>1211</v>
      </c>
      <c r="C1143">
        <f t="shared" si="154"/>
        <v>1429</v>
      </c>
      <c r="D1143" t="str">
        <f t="shared" si="161"/>
        <v>Gonzaga</v>
      </c>
      <c r="E1143" t="str">
        <f t="shared" si="155"/>
        <v>Utah St</v>
      </c>
      <c r="F1143" t="s">
        <v>1836</v>
      </c>
      <c r="G1143" t="str">
        <f t="shared" si="156"/>
        <v>0.02842935 0.97157065</v>
      </c>
      <c r="H1143">
        <f t="shared" si="157"/>
        <v>11</v>
      </c>
      <c r="I1143" t="str">
        <f t="shared" si="158"/>
        <v>0.02842935</v>
      </c>
      <c r="J1143" t="str">
        <f t="shared" si="159"/>
        <v>0.971570</v>
      </c>
      <c r="K1143" t="str">
        <f t="shared" si="160"/>
        <v>Utah St</v>
      </c>
    </row>
    <row r="1144" spans="1:11" x14ac:dyDescent="0.2">
      <c r="A1144" t="s">
        <v>1837</v>
      </c>
      <c r="B1144">
        <f t="shared" si="153"/>
        <v>1211</v>
      </c>
      <c r="C1144">
        <f t="shared" si="154"/>
        <v>1433</v>
      </c>
      <c r="D1144" t="str">
        <f t="shared" si="161"/>
        <v>Gonzaga</v>
      </c>
      <c r="E1144" t="str">
        <f t="shared" si="155"/>
        <v>VCU</v>
      </c>
      <c r="F1144" t="s">
        <v>1838</v>
      </c>
      <c r="G1144" t="str">
        <f t="shared" si="156"/>
        <v>0.03235458 0.96764542</v>
      </c>
      <c r="H1144">
        <f t="shared" si="157"/>
        <v>11</v>
      </c>
      <c r="I1144" t="str">
        <f t="shared" si="158"/>
        <v>0.03235458</v>
      </c>
      <c r="J1144" t="str">
        <f t="shared" si="159"/>
        <v>0.967645</v>
      </c>
      <c r="K1144" t="str">
        <f t="shared" si="160"/>
        <v>VCU</v>
      </c>
    </row>
    <row r="1145" spans="1:11" x14ac:dyDescent="0.2">
      <c r="A1145" t="s">
        <v>1839</v>
      </c>
      <c r="B1145">
        <f t="shared" si="153"/>
        <v>1211</v>
      </c>
      <c r="C1145">
        <f t="shared" si="154"/>
        <v>1437</v>
      </c>
      <c r="D1145" t="str">
        <f t="shared" si="161"/>
        <v>Gonzaga</v>
      </c>
      <c r="E1145" t="str">
        <f t="shared" si="155"/>
        <v>Villanova</v>
      </c>
      <c r="F1145" t="s">
        <v>400</v>
      </c>
      <c r="G1145" t="str">
        <f t="shared" si="156"/>
        <v>0.66752165 0.33247835</v>
      </c>
      <c r="H1145">
        <f t="shared" si="157"/>
        <v>11</v>
      </c>
      <c r="I1145" t="str">
        <f t="shared" si="158"/>
        <v>0.66752165</v>
      </c>
      <c r="J1145" t="str">
        <f t="shared" si="159"/>
        <v>0.332478</v>
      </c>
      <c r="K1145" t="str">
        <f t="shared" si="160"/>
        <v>Gonzaga</v>
      </c>
    </row>
    <row r="1146" spans="1:11" x14ac:dyDescent="0.2">
      <c r="A1146" t="s">
        <v>1840</v>
      </c>
      <c r="B1146">
        <f t="shared" si="153"/>
        <v>1211</v>
      </c>
      <c r="C1146">
        <f t="shared" si="154"/>
        <v>1438</v>
      </c>
      <c r="D1146" t="str">
        <f t="shared" si="161"/>
        <v>Gonzaga</v>
      </c>
      <c r="E1146" t="str">
        <f t="shared" si="155"/>
        <v>Virginia</v>
      </c>
      <c r="F1146" t="s">
        <v>1841</v>
      </c>
      <c r="G1146" t="str">
        <f t="shared" si="156"/>
        <v>0.5587217 0.4412783</v>
      </c>
      <c r="H1146">
        <f t="shared" si="157"/>
        <v>10</v>
      </c>
      <c r="I1146" t="str">
        <f t="shared" si="158"/>
        <v xml:space="preserve">0.5587217 </v>
      </c>
      <c r="J1146" t="str">
        <f t="shared" si="159"/>
        <v>.4412783</v>
      </c>
      <c r="K1146" t="str">
        <f t="shared" si="160"/>
        <v>Gonzaga</v>
      </c>
    </row>
    <row r="1147" spans="1:11" x14ac:dyDescent="0.2">
      <c r="A1147" t="s">
        <v>1842</v>
      </c>
      <c r="B1147">
        <f t="shared" si="153"/>
        <v>1211</v>
      </c>
      <c r="C1147">
        <f t="shared" si="154"/>
        <v>1439</v>
      </c>
      <c r="D1147" t="str">
        <f t="shared" si="161"/>
        <v>Gonzaga</v>
      </c>
      <c r="E1147" t="str">
        <f t="shared" si="155"/>
        <v>Virginia Tech</v>
      </c>
      <c r="F1147" t="s">
        <v>1843</v>
      </c>
      <c r="G1147" t="str">
        <f t="shared" si="156"/>
        <v>0.35487372 0.64512628</v>
      </c>
      <c r="H1147">
        <f t="shared" si="157"/>
        <v>11</v>
      </c>
      <c r="I1147" t="str">
        <f t="shared" si="158"/>
        <v>0.35487372</v>
      </c>
      <c r="J1147" t="str">
        <f t="shared" si="159"/>
        <v>0.645126</v>
      </c>
      <c r="K1147" t="str">
        <f t="shared" si="160"/>
        <v>Virginia Tech</v>
      </c>
    </row>
    <row r="1148" spans="1:11" x14ac:dyDescent="0.2">
      <c r="A1148" t="s">
        <v>1844</v>
      </c>
      <c r="B1148">
        <f t="shared" si="153"/>
        <v>1211</v>
      </c>
      <c r="C1148">
        <f t="shared" si="154"/>
        <v>1452</v>
      </c>
      <c r="D1148" t="str">
        <f t="shared" si="161"/>
        <v>Gonzaga</v>
      </c>
      <c r="E1148" t="str">
        <f t="shared" si="155"/>
        <v>West Virginia</v>
      </c>
      <c r="F1148" t="s">
        <v>1845</v>
      </c>
      <c r="G1148" t="str">
        <f t="shared" si="156"/>
        <v>0.47045943 0.52954057</v>
      </c>
      <c r="H1148">
        <f t="shared" si="157"/>
        <v>11</v>
      </c>
      <c r="I1148" t="str">
        <f t="shared" si="158"/>
        <v>0.47045943</v>
      </c>
      <c r="J1148" t="str">
        <f t="shared" si="159"/>
        <v>0.529540</v>
      </c>
      <c r="K1148" t="str">
        <f t="shared" si="160"/>
        <v>West Virginia</v>
      </c>
    </row>
    <row r="1149" spans="1:11" x14ac:dyDescent="0.2">
      <c r="A1149" t="s">
        <v>1846</v>
      </c>
      <c r="B1149">
        <f t="shared" si="153"/>
        <v>1211</v>
      </c>
      <c r="C1149">
        <f t="shared" si="154"/>
        <v>1455</v>
      </c>
      <c r="D1149" t="str">
        <f t="shared" si="161"/>
        <v>Gonzaga</v>
      </c>
      <c r="E1149" t="str">
        <f t="shared" si="155"/>
        <v>Wichita St</v>
      </c>
      <c r="F1149" t="s">
        <v>1779</v>
      </c>
      <c r="G1149" t="str">
        <f t="shared" si="156"/>
        <v>0.46372402 0.53627598</v>
      </c>
      <c r="H1149">
        <f t="shared" si="157"/>
        <v>11</v>
      </c>
      <c r="I1149" t="str">
        <f t="shared" si="158"/>
        <v>0.46372402</v>
      </c>
      <c r="J1149" t="str">
        <f t="shared" si="159"/>
        <v>0.536275</v>
      </c>
      <c r="K1149" t="str">
        <f t="shared" si="160"/>
        <v>Wichita St</v>
      </c>
    </row>
    <row r="1150" spans="1:11" x14ac:dyDescent="0.2">
      <c r="A1150" t="s">
        <v>1847</v>
      </c>
      <c r="B1150">
        <f t="shared" si="153"/>
        <v>1211</v>
      </c>
      <c r="C1150">
        <f t="shared" si="154"/>
        <v>1457</v>
      </c>
      <c r="D1150" t="str">
        <f t="shared" si="161"/>
        <v>Gonzaga</v>
      </c>
      <c r="E1150" t="str">
        <f t="shared" si="155"/>
        <v>Winthrop</v>
      </c>
      <c r="F1150" t="s">
        <v>1788</v>
      </c>
      <c r="G1150" t="str">
        <f t="shared" si="156"/>
        <v>0.54599009 0.45400991</v>
      </c>
      <c r="H1150">
        <f t="shared" si="157"/>
        <v>11</v>
      </c>
      <c r="I1150" t="str">
        <f t="shared" si="158"/>
        <v>0.54599009</v>
      </c>
      <c r="J1150" t="str">
        <f t="shared" si="159"/>
        <v>0.454009</v>
      </c>
      <c r="K1150" t="str">
        <f t="shared" si="160"/>
        <v>Gonzaga</v>
      </c>
    </row>
    <row r="1151" spans="1:11" x14ac:dyDescent="0.2">
      <c r="A1151" t="s">
        <v>1848</v>
      </c>
      <c r="B1151">
        <f t="shared" si="153"/>
        <v>1211</v>
      </c>
      <c r="C1151">
        <f t="shared" si="154"/>
        <v>1458</v>
      </c>
      <c r="D1151" t="str">
        <f t="shared" si="161"/>
        <v>Gonzaga</v>
      </c>
      <c r="E1151" t="str">
        <f t="shared" si="155"/>
        <v>Wisconsin</v>
      </c>
      <c r="F1151" t="s">
        <v>1814</v>
      </c>
      <c r="G1151" t="str">
        <f t="shared" si="156"/>
        <v>0.49279776 0.50720224</v>
      </c>
      <c r="H1151">
        <f t="shared" si="157"/>
        <v>11</v>
      </c>
      <c r="I1151" t="str">
        <f t="shared" si="158"/>
        <v>0.49279776</v>
      </c>
      <c r="J1151" t="str">
        <f t="shared" si="159"/>
        <v>0.507202</v>
      </c>
      <c r="K1151" t="str">
        <f t="shared" si="160"/>
        <v>Wisconsin</v>
      </c>
    </row>
    <row r="1152" spans="1:11" x14ac:dyDescent="0.2">
      <c r="A1152" t="s">
        <v>1849</v>
      </c>
      <c r="B1152">
        <f t="shared" si="153"/>
        <v>1213</v>
      </c>
      <c r="C1152">
        <f t="shared" si="154"/>
        <v>1216</v>
      </c>
      <c r="D1152" t="str">
        <f t="shared" si="161"/>
        <v>Grand Canyon</v>
      </c>
      <c r="E1152" t="str">
        <f t="shared" si="155"/>
        <v>Hartford</v>
      </c>
      <c r="F1152" t="s">
        <v>1850</v>
      </c>
      <c r="G1152" t="str">
        <f t="shared" si="156"/>
        <v>0.44212233 0.55787767</v>
      </c>
      <c r="H1152">
        <f t="shared" si="157"/>
        <v>11</v>
      </c>
      <c r="I1152" t="str">
        <f t="shared" si="158"/>
        <v>0.44212233</v>
      </c>
      <c r="J1152" t="str">
        <f t="shared" si="159"/>
        <v>0.557877</v>
      </c>
      <c r="K1152" t="str">
        <f t="shared" si="160"/>
        <v>Hartford</v>
      </c>
    </row>
    <row r="1153" spans="1:11" x14ac:dyDescent="0.2">
      <c r="A1153" t="s">
        <v>1851</v>
      </c>
      <c r="B1153">
        <f t="shared" si="153"/>
        <v>1213</v>
      </c>
      <c r="C1153">
        <f t="shared" si="154"/>
        <v>1222</v>
      </c>
      <c r="D1153" t="str">
        <f t="shared" si="161"/>
        <v>Grand Canyon</v>
      </c>
      <c r="E1153" t="str">
        <f t="shared" si="155"/>
        <v>Houston</v>
      </c>
      <c r="F1153" t="s">
        <v>1852</v>
      </c>
      <c r="G1153" t="str">
        <f t="shared" si="156"/>
        <v>0.96270452 0.03729548</v>
      </c>
      <c r="H1153">
        <f t="shared" si="157"/>
        <v>11</v>
      </c>
      <c r="I1153" t="str">
        <f t="shared" si="158"/>
        <v>0.96270452</v>
      </c>
      <c r="J1153" t="str">
        <f t="shared" si="159"/>
        <v>0.037295</v>
      </c>
      <c r="K1153" t="str">
        <f t="shared" si="160"/>
        <v>Grand Canyon</v>
      </c>
    </row>
    <row r="1154" spans="1:11" x14ac:dyDescent="0.2">
      <c r="A1154" t="s">
        <v>1853</v>
      </c>
      <c r="B1154">
        <f t="shared" si="153"/>
        <v>1213</v>
      </c>
      <c r="C1154">
        <f t="shared" si="154"/>
        <v>1228</v>
      </c>
      <c r="D1154" t="str">
        <f t="shared" si="161"/>
        <v>Grand Canyon</v>
      </c>
      <c r="E1154" t="str">
        <f t="shared" si="155"/>
        <v>Illinois</v>
      </c>
      <c r="F1154" t="s">
        <v>248</v>
      </c>
      <c r="G1154" t="str">
        <f t="shared" si="156"/>
        <v>0.98655768 0.01344232</v>
      </c>
      <c r="H1154">
        <f t="shared" si="157"/>
        <v>11</v>
      </c>
      <c r="I1154" t="str">
        <f t="shared" si="158"/>
        <v>0.98655768</v>
      </c>
      <c r="J1154" t="str">
        <f t="shared" si="159"/>
        <v>0.013442</v>
      </c>
      <c r="K1154" t="str">
        <f t="shared" si="160"/>
        <v>Grand Canyon</v>
      </c>
    </row>
    <row r="1155" spans="1:11" x14ac:dyDescent="0.2">
      <c r="A1155" t="s">
        <v>1854</v>
      </c>
      <c r="B1155">
        <f t="shared" ref="B1155:B1218" si="162">INT(MID(A1155,6,4))</f>
        <v>1213</v>
      </c>
      <c r="C1155">
        <f t="shared" ref="C1155:C1218" si="163">INT(MID(A1155,11,4))</f>
        <v>1233</v>
      </c>
      <c r="D1155" t="str">
        <f t="shared" si="161"/>
        <v>Grand Canyon</v>
      </c>
      <c r="E1155" t="str">
        <f t="shared" ref="E1155:E1218" si="164">INDEX($M$3:$M$373,MATCH(C1155,$L$3:$L$373))</f>
        <v>Iona</v>
      </c>
      <c r="F1155" t="s">
        <v>1855</v>
      </c>
      <c r="G1155" t="str">
        <f t="shared" ref="G1155:G1218" si="165">REPLACE(LEFT(F1155,LEN(F1155)-2),1,2,"")</f>
        <v>0.60785847 0.39214153</v>
      </c>
      <c r="H1155">
        <f t="shared" ref="H1155:H1218" si="166">SEARCH(" ",G1155)</f>
        <v>11</v>
      </c>
      <c r="I1155" t="str">
        <f t="shared" ref="I1155:I1218" si="167">LEFT(G1155,10)</f>
        <v>0.60785847</v>
      </c>
      <c r="J1155" t="str">
        <f t="shared" ref="J1155:J1218" si="168">MID(G1155,12,8)</f>
        <v>0.392141</v>
      </c>
      <c r="K1155" t="str">
        <f t="shared" ref="K1155:K1218" si="169">IF(I1155&gt;J1155,D1155,E1155)</f>
        <v>Grand Canyon</v>
      </c>
    </row>
    <row r="1156" spans="1:11" x14ac:dyDescent="0.2">
      <c r="A1156" t="s">
        <v>1856</v>
      </c>
      <c r="B1156">
        <f t="shared" si="162"/>
        <v>1213</v>
      </c>
      <c r="C1156">
        <f t="shared" si="163"/>
        <v>1234</v>
      </c>
      <c r="D1156" t="str">
        <f t="shared" si="161"/>
        <v>Grand Canyon</v>
      </c>
      <c r="E1156" t="str">
        <f t="shared" si="164"/>
        <v>Iowa</v>
      </c>
      <c r="F1156" t="s">
        <v>246</v>
      </c>
      <c r="G1156" t="str">
        <f t="shared" si="165"/>
        <v>0.97269929 0.02730071</v>
      </c>
      <c r="H1156">
        <f t="shared" si="166"/>
        <v>11</v>
      </c>
      <c r="I1156" t="str">
        <f t="shared" si="167"/>
        <v>0.97269929</v>
      </c>
      <c r="J1156" t="str">
        <f t="shared" si="168"/>
        <v>0.027300</v>
      </c>
      <c r="K1156" t="str">
        <f t="shared" si="169"/>
        <v>Grand Canyon</v>
      </c>
    </row>
    <row r="1157" spans="1:11" x14ac:dyDescent="0.2">
      <c r="A1157" t="s">
        <v>1857</v>
      </c>
      <c r="B1157">
        <f t="shared" si="162"/>
        <v>1213</v>
      </c>
      <c r="C1157">
        <f t="shared" si="163"/>
        <v>1242</v>
      </c>
      <c r="D1157" t="str">
        <f t="shared" ref="D1157:D1220" si="170">INDEX($M$3:$M$373,MATCH(B1157,$L$3:$L$373))</f>
        <v>Grand Canyon</v>
      </c>
      <c r="E1157" t="str">
        <f t="shared" si="164"/>
        <v>Kansas</v>
      </c>
      <c r="F1157" t="s">
        <v>1858</v>
      </c>
      <c r="G1157" t="str">
        <f t="shared" si="165"/>
        <v>0.99077648 0.00922352</v>
      </c>
      <c r="H1157">
        <f t="shared" si="166"/>
        <v>11</v>
      </c>
      <c r="I1157" t="str">
        <f t="shared" si="167"/>
        <v>0.99077648</v>
      </c>
      <c r="J1157" t="str">
        <f t="shared" si="168"/>
        <v>0.009223</v>
      </c>
      <c r="K1157" t="str">
        <f t="shared" si="169"/>
        <v>Grand Canyon</v>
      </c>
    </row>
    <row r="1158" spans="1:11" x14ac:dyDescent="0.2">
      <c r="A1158" t="s">
        <v>1859</v>
      </c>
      <c r="B1158">
        <f t="shared" si="162"/>
        <v>1213</v>
      </c>
      <c r="C1158">
        <f t="shared" si="163"/>
        <v>1251</v>
      </c>
      <c r="D1158" t="str">
        <f t="shared" si="170"/>
        <v>Grand Canyon</v>
      </c>
      <c r="E1158" t="str">
        <f t="shared" si="164"/>
        <v>Liberty</v>
      </c>
      <c r="F1158" t="s">
        <v>1860</v>
      </c>
      <c r="G1158" t="str">
        <f t="shared" si="165"/>
        <v>0.09037015 0.90962985</v>
      </c>
      <c r="H1158">
        <f t="shared" si="166"/>
        <v>11</v>
      </c>
      <c r="I1158" t="str">
        <f t="shared" si="167"/>
        <v>0.09037015</v>
      </c>
      <c r="J1158" t="str">
        <f t="shared" si="168"/>
        <v>0.909629</v>
      </c>
      <c r="K1158" t="str">
        <f t="shared" si="169"/>
        <v>Liberty</v>
      </c>
    </row>
    <row r="1159" spans="1:11" x14ac:dyDescent="0.2">
      <c r="A1159" t="s">
        <v>1861</v>
      </c>
      <c r="B1159">
        <f t="shared" si="162"/>
        <v>1213</v>
      </c>
      <c r="C1159">
        <f t="shared" si="163"/>
        <v>1260</v>
      </c>
      <c r="D1159" t="str">
        <f t="shared" si="170"/>
        <v>Grand Canyon</v>
      </c>
      <c r="E1159" t="str">
        <f t="shared" si="164"/>
        <v>Loyola-Chicago</v>
      </c>
      <c r="F1159" t="s">
        <v>250</v>
      </c>
      <c r="G1159" t="str">
        <f t="shared" si="165"/>
        <v>0.97898598 0.02101402</v>
      </c>
      <c r="H1159">
        <f t="shared" si="166"/>
        <v>11</v>
      </c>
      <c r="I1159" t="str">
        <f t="shared" si="167"/>
        <v>0.97898598</v>
      </c>
      <c r="J1159" t="str">
        <f t="shared" si="168"/>
        <v>0.021014</v>
      </c>
      <c r="K1159" t="str">
        <f t="shared" si="169"/>
        <v>Grand Canyon</v>
      </c>
    </row>
    <row r="1160" spans="1:11" x14ac:dyDescent="0.2">
      <c r="A1160" t="s">
        <v>1862</v>
      </c>
      <c r="B1160">
        <f t="shared" si="162"/>
        <v>1213</v>
      </c>
      <c r="C1160">
        <f t="shared" si="163"/>
        <v>1261</v>
      </c>
      <c r="D1160" t="str">
        <f t="shared" si="170"/>
        <v>Grand Canyon</v>
      </c>
      <c r="E1160" t="str">
        <f t="shared" si="164"/>
        <v>LSU</v>
      </c>
      <c r="F1160" t="s">
        <v>1</v>
      </c>
      <c r="G1160" t="str">
        <f t="shared" si="165"/>
        <v>0.98972209 0.01027791</v>
      </c>
      <c r="H1160">
        <f t="shared" si="166"/>
        <v>11</v>
      </c>
      <c r="I1160" t="str">
        <f t="shared" si="167"/>
        <v>0.98972209</v>
      </c>
      <c r="J1160" t="str">
        <f t="shared" si="168"/>
        <v>0.010277</v>
      </c>
      <c r="K1160" t="str">
        <f t="shared" si="169"/>
        <v>Grand Canyon</v>
      </c>
    </row>
    <row r="1161" spans="1:11" x14ac:dyDescent="0.2">
      <c r="A1161" t="s">
        <v>1863</v>
      </c>
      <c r="B1161">
        <f t="shared" si="162"/>
        <v>1213</v>
      </c>
      <c r="C1161">
        <f t="shared" si="163"/>
        <v>1268</v>
      </c>
      <c r="D1161" t="str">
        <f t="shared" si="170"/>
        <v>Grand Canyon</v>
      </c>
      <c r="E1161" t="str">
        <f t="shared" si="164"/>
        <v>Maryland</v>
      </c>
      <c r="F1161" t="s">
        <v>11</v>
      </c>
      <c r="G1161" t="str">
        <f t="shared" si="165"/>
        <v>0.99363206 0.00636794</v>
      </c>
      <c r="H1161">
        <f t="shared" si="166"/>
        <v>11</v>
      </c>
      <c r="I1161" t="str">
        <f t="shared" si="167"/>
        <v>0.99363206</v>
      </c>
      <c r="J1161" t="str">
        <f t="shared" si="168"/>
        <v>0.006367</v>
      </c>
      <c r="K1161" t="str">
        <f t="shared" si="169"/>
        <v>Grand Canyon</v>
      </c>
    </row>
    <row r="1162" spans="1:11" x14ac:dyDescent="0.2">
      <c r="A1162" t="s">
        <v>1864</v>
      </c>
      <c r="B1162">
        <f t="shared" si="162"/>
        <v>1213</v>
      </c>
      <c r="C1162">
        <f t="shared" si="163"/>
        <v>1276</v>
      </c>
      <c r="D1162" t="str">
        <f t="shared" si="170"/>
        <v>Grand Canyon</v>
      </c>
      <c r="E1162" t="str">
        <f t="shared" si="164"/>
        <v>Michigan</v>
      </c>
      <c r="F1162" t="s">
        <v>312</v>
      </c>
      <c r="G1162" t="str">
        <f t="shared" si="165"/>
        <v>0.97427705 0.02572295</v>
      </c>
      <c r="H1162">
        <f t="shared" si="166"/>
        <v>11</v>
      </c>
      <c r="I1162" t="str">
        <f t="shared" si="167"/>
        <v>0.97427705</v>
      </c>
      <c r="J1162" t="str">
        <f t="shared" si="168"/>
        <v>0.025722</v>
      </c>
      <c r="K1162" t="str">
        <f t="shared" si="169"/>
        <v>Grand Canyon</v>
      </c>
    </row>
    <row r="1163" spans="1:11" x14ac:dyDescent="0.2">
      <c r="A1163" t="s">
        <v>1865</v>
      </c>
      <c r="B1163">
        <f t="shared" si="162"/>
        <v>1213</v>
      </c>
      <c r="C1163">
        <f t="shared" si="163"/>
        <v>1277</v>
      </c>
      <c r="D1163" t="str">
        <f t="shared" si="170"/>
        <v>Grand Canyon</v>
      </c>
      <c r="E1163" t="str">
        <f t="shared" si="164"/>
        <v>Michigan St</v>
      </c>
      <c r="F1163" t="s">
        <v>843</v>
      </c>
      <c r="G1163" t="str">
        <f t="shared" si="165"/>
        <v>0.99711254 0.00288746</v>
      </c>
      <c r="H1163">
        <f t="shared" si="166"/>
        <v>11</v>
      </c>
      <c r="I1163" t="str">
        <f t="shared" si="167"/>
        <v>0.99711254</v>
      </c>
      <c r="J1163" t="str">
        <f t="shared" si="168"/>
        <v>0.002887</v>
      </c>
      <c r="K1163" t="str">
        <f t="shared" si="169"/>
        <v>Grand Canyon</v>
      </c>
    </row>
    <row r="1164" spans="1:11" x14ac:dyDescent="0.2">
      <c r="A1164" t="s">
        <v>1866</v>
      </c>
      <c r="B1164">
        <f t="shared" si="162"/>
        <v>1213</v>
      </c>
      <c r="C1164">
        <f t="shared" si="163"/>
        <v>1281</v>
      </c>
      <c r="D1164" t="str">
        <f t="shared" si="170"/>
        <v>Grand Canyon</v>
      </c>
      <c r="E1164" t="str">
        <f t="shared" si="164"/>
        <v>Missouri</v>
      </c>
      <c r="F1164" t="s">
        <v>98</v>
      </c>
      <c r="G1164" t="str">
        <f t="shared" si="165"/>
        <v>0.99347701 0.00652299</v>
      </c>
      <c r="H1164">
        <f t="shared" si="166"/>
        <v>11</v>
      </c>
      <c r="I1164" t="str">
        <f t="shared" si="167"/>
        <v>0.99347701</v>
      </c>
      <c r="J1164" t="str">
        <f t="shared" si="168"/>
        <v>0.006522</v>
      </c>
      <c r="K1164" t="str">
        <f t="shared" si="169"/>
        <v>Grand Canyon</v>
      </c>
    </row>
    <row r="1165" spans="1:11" x14ac:dyDescent="0.2">
      <c r="A1165" t="s">
        <v>1867</v>
      </c>
      <c r="B1165">
        <f t="shared" si="162"/>
        <v>1213</v>
      </c>
      <c r="C1165">
        <f t="shared" si="163"/>
        <v>1287</v>
      </c>
      <c r="D1165" t="str">
        <f t="shared" si="170"/>
        <v>Grand Canyon</v>
      </c>
      <c r="E1165" t="str">
        <f t="shared" si="164"/>
        <v>Morehead St</v>
      </c>
      <c r="F1165" t="s">
        <v>1868</v>
      </c>
      <c r="G1165" t="str">
        <f t="shared" si="165"/>
        <v>0.47703225 0.52296775</v>
      </c>
      <c r="H1165">
        <f t="shared" si="166"/>
        <v>11</v>
      </c>
      <c r="I1165" t="str">
        <f t="shared" si="167"/>
        <v>0.47703225</v>
      </c>
      <c r="J1165" t="str">
        <f t="shared" si="168"/>
        <v>0.522967</v>
      </c>
      <c r="K1165" t="str">
        <f t="shared" si="169"/>
        <v>Morehead St</v>
      </c>
    </row>
    <row r="1166" spans="1:11" x14ac:dyDescent="0.2">
      <c r="A1166" t="s">
        <v>1869</v>
      </c>
      <c r="B1166">
        <f t="shared" si="162"/>
        <v>1213</v>
      </c>
      <c r="C1166">
        <f t="shared" si="163"/>
        <v>1291</v>
      </c>
      <c r="D1166" t="str">
        <f t="shared" si="170"/>
        <v>Grand Canyon</v>
      </c>
      <c r="E1166" t="str">
        <f t="shared" si="164"/>
        <v>Mt St Mary's</v>
      </c>
      <c r="F1166" t="s">
        <v>1870</v>
      </c>
      <c r="G1166" t="str">
        <f t="shared" si="165"/>
        <v>0.22237363 0.77762637</v>
      </c>
      <c r="H1166">
        <f t="shared" si="166"/>
        <v>11</v>
      </c>
      <c r="I1166" t="str">
        <f t="shared" si="167"/>
        <v>0.22237363</v>
      </c>
      <c r="J1166" t="str">
        <f t="shared" si="168"/>
        <v>0.777626</v>
      </c>
      <c r="K1166" t="str">
        <f t="shared" si="169"/>
        <v>Mt St Mary's</v>
      </c>
    </row>
    <row r="1167" spans="1:11" x14ac:dyDescent="0.2">
      <c r="A1167" t="s">
        <v>1871</v>
      </c>
      <c r="B1167">
        <f t="shared" si="162"/>
        <v>1213</v>
      </c>
      <c r="C1167">
        <f t="shared" si="163"/>
        <v>1313</v>
      </c>
      <c r="D1167" t="str">
        <f t="shared" si="170"/>
        <v>Grand Canyon</v>
      </c>
      <c r="E1167" t="str">
        <f t="shared" si="164"/>
        <v>Norfolk St</v>
      </c>
      <c r="F1167" t="s">
        <v>1872</v>
      </c>
      <c r="G1167" t="str">
        <f t="shared" si="165"/>
        <v>0.34777752 0.65222248</v>
      </c>
      <c r="H1167">
        <f t="shared" si="166"/>
        <v>11</v>
      </c>
      <c r="I1167" t="str">
        <f t="shared" si="167"/>
        <v>0.34777752</v>
      </c>
      <c r="J1167" t="str">
        <f t="shared" si="168"/>
        <v>0.652222</v>
      </c>
      <c r="K1167" t="str">
        <f t="shared" si="169"/>
        <v>Norfolk St</v>
      </c>
    </row>
    <row r="1168" spans="1:11" x14ac:dyDescent="0.2">
      <c r="A1168" t="s">
        <v>1873</v>
      </c>
      <c r="B1168">
        <f t="shared" si="162"/>
        <v>1213</v>
      </c>
      <c r="C1168">
        <f t="shared" si="163"/>
        <v>1314</v>
      </c>
      <c r="D1168" t="str">
        <f t="shared" si="170"/>
        <v>Grand Canyon</v>
      </c>
      <c r="E1168" t="str">
        <f t="shared" si="164"/>
        <v>North Carolina</v>
      </c>
      <c r="F1168" t="s">
        <v>1874</v>
      </c>
      <c r="G1168" t="str">
        <f t="shared" si="165"/>
        <v>0.9957636 0.0042364</v>
      </c>
      <c r="H1168">
        <f t="shared" si="166"/>
        <v>10</v>
      </c>
      <c r="I1168" t="str">
        <f t="shared" si="167"/>
        <v xml:space="preserve">0.9957636 </v>
      </c>
      <c r="J1168" t="str">
        <f t="shared" si="168"/>
        <v>.0042364</v>
      </c>
      <c r="K1168" t="str">
        <f t="shared" si="169"/>
        <v>Grand Canyon</v>
      </c>
    </row>
    <row r="1169" spans="1:11" x14ac:dyDescent="0.2">
      <c r="A1169" t="s">
        <v>1875</v>
      </c>
      <c r="B1169">
        <f t="shared" si="162"/>
        <v>1213</v>
      </c>
      <c r="C1169">
        <f t="shared" si="163"/>
        <v>1317</v>
      </c>
      <c r="D1169" t="str">
        <f t="shared" si="170"/>
        <v>Grand Canyon</v>
      </c>
      <c r="E1169" t="str">
        <f t="shared" si="164"/>
        <v>North Texas</v>
      </c>
      <c r="F1169" t="s">
        <v>11</v>
      </c>
      <c r="G1169" t="str">
        <f t="shared" si="165"/>
        <v>0.99363206 0.00636794</v>
      </c>
      <c r="H1169">
        <f t="shared" si="166"/>
        <v>11</v>
      </c>
      <c r="I1169" t="str">
        <f t="shared" si="167"/>
        <v>0.99363206</v>
      </c>
      <c r="J1169" t="str">
        <f t="shared" si="168"/>
        <v>0.006367</v>
      </c>
      <c r="K1169" t="str">
        <f t="shared" si="169"/>
        <v>Grand Canyon</v>
      </c>
    </row>
    <row r="1170" spans="1:11" x14ac:dyDescent="0.2">
      <c r="A1170" t="s">
        <v>1876</v>
      </c>
      <c r="B1170">
        <f t="shared" si="162"/>
        <v>1213</v>
      </c>
      <c r="C1170">
        <f t="shared" si="163"/>
        <v>1325</v>
      </c>
      <c r="D1170" t="str">
        <f t="shared" si="170"/>
        <v>Grand Canyon</v>
      </c>
      <c r="E1170" t="str">
        <f t="shared" si="164"/>
        <v>Ohio</v>
      </c>
      <c r="F1170" t="s">
        <v>1404</v>
      </c>
      <c r="G1170" t="str">
        <f t="shared" si="165"/>
        <v>0.97184105 0.02815895</v>
      </c>
      <c r="H1170">
        <f t="shared" si="166"/>
        <v>11</v>
      </c>
      <c r="I1170" t="str">
        <f t="shared" si="167"/>
        <v>0.97184105</v>
      </c>
      <c r="J1170" t="str">
        <f t="shared" si="168"/>
        <v>0.028158</v>
      </c>
      <c r="K1170" t="str">
        <f t="shared" si="169"/>
        <v>Grand Canyon</v>
      </c>
    </row>
    <row r="1171" spans="1:11" x14ac:dyDescent="0.2">
      <c r="A1171" t="s">
        <v>1877</v>
      </c>
      <c r="B1171">
        <f t="shared" si="162"/>
        <v>1213</v>
      </c>
      <c r="C1171">
        <f t="shared" si="163"/>
        <v>1326</v>
      </c>
      <c r="D1171" t="str">
        <f t="shared" si="170"/>
        <v>Grand Canyon</v>
      </c>
      <c r="E1171" t="str">
        <f t="shared" si="164"/>
        <v>Ohio St</v>
      </c>
      <c r="F1171" t="s">
        <v>1</v>
      </c>
      <c r="G1171" t="str">
        <f t="shared" si="165"/>
        <v>0.98972209 0.01027791</v>
      </c>
      <c r="H1171">
        <f t="shared" si="166"/>
        <v>11</v>
      </c>
      <c r="I1171" t="str">
        <f t="shared" si="167"/>
        <v>0.98972209</v>
      </c>
      <c r="J1171" t="str">
        <f t="shared" si="168"/>
        <v>0.010277</v>
      </c>
      <c r="K1171" t="str">
        <f t="shared" si="169"/>
        <v>Grand Canyon</v>
      </c>
    </row>
    <row r="1172" spans="1:11" x14ac:dyDescent="0.2">
      <c r="A1172" t="s">
        <v>1878</v>
      </c>
      <c r="B1172">
        <f t="shared" si="162"/>
        <v>1213</v>
      </c>
      <c r="C1172">
        <f t="shared" si="163"/>
        <v>1328</v>
      </c>
      <c r="D1172" t="str">
        <f t="shared" si="170"/>
        <v>Grand Canyon</v>
      </c>
      <c r="E1172" t="str">
        <f t="shared" si="164"/>
        <v>Oklahoma</v>
      </c>
      <c r="F1172" t="s">
        <v>1</v>
      </c>
      <c r="G1172" t="str">
        <f t="shared" si="165"/>
        <v>0.98972209 0.01027791</v>
      </c>
      <c r="H1172">
        <f t="shared" si="166"/>
        <v>11</v>
      </c>
      <c r="I1172" t="str">
        <f t="shared" si="167"/>
        <v>0.98972209</v>
      </c>
      <c r="J1172" t="str">
        <f t="shared" si="168"/>
        <v>0.010277</v>
      </c>
      <c r="K1172" t="str">
        <f t="shared" si="169"/>
        <v>Grand Canyon</v>
      </c>
    </row>
    <row r="1173" spans="1:11" x14ac:dyDescent="0.2">
      <c r="A1173" t="s">
        <v>1879</v>
      </c>
      <c r="B1173">
        <f t="shared" si="162"/>
        <v>1213</v>
      </c>
      <c r="C1173">
        <f t="shared" si="163"/>
        <v>1329</v>
      </c>
      <c r="D1173" t="str">
        <f t="shared" si="170"/>
        <v>Grand Canyon</v>
      </c>
      <c r="E1173" t="str">
        <f t="shared" si="164"/>
        <v>Oklahoma St</v>
      </c>
      <c r="F1173" t="s">
        <v>1880</v>
      </c>
      <c r="G1173" t="str">
        <f t="shared" si="165"/>
        <v>0.99704979 0.00295021</v>
      </c>
      <c r="H1173">
        <f t="shared" si="166"/>
        <v>11</v>
      </c>
      <c r="I1173" t="str">
        <f t="shared" si="167"/>
        <v>0.99704979</v>
      </c>
      <c r="J1173" t="str">
        <f t="shared" si="168"/>
        <v>0.002950</v>
      </c>
      <c r="K1173" t="str">
        <f t="shared" si="169"/>
        <v>Grand Canyon</v>
      </c>
    </row>
    <row r="1174" spans="1:11" x14ac:dyDescent="0.2">
      <c r="A1174" t="s">
        <v>1881</v>
      </c>
      <c r="B1174">
        <f t="shared" si="162"/>
        <v>1213</v>
      </c>
      <c r="C1174">
        <f t="shared" si="163"/>
        <v>1331</v>
      </c>
      <c r="D1174" t="str">
        <f t="shared" si="170"/>
        <v>Grand Canyon</v>
      </c>
      <c r="E1174" t="str">
        <f t="shared" si="164"/>
        <v>Oral Roberts</v>
      </c>
      <c r="F1174" t="s">
        <v>1882</v>
      </c>
      <c r="G1174" t="str">
        <f t="shared" si="165"/>
        <v>0.57738022 0.42261978</v>
      </c>
      <c r="H1174">
        <f t="shared" si="166"/>
        <v>11</v>
      </c>
      <c r="I1174" t="str">
        <f t="shared" si="167"/>
        <v>0.57738022</v>
      </c>
      <c r="J1174" t="str">
        <f t="shared" si="168"/>
        <v>0.422619</v>
      </c>
      <c r="K1174" t="str">
        <f t="shared" si="169"/>
        <v>Grand Canyon</v>
      </c>
    </row>
    <row r="1175" spans="1:11" x14ac:dyDescent="0.2">
      <c r="A1175" t="s">
        <v>1883</v>
      </c>
      <c r="B1175">
        <f t="shared" si="162"/>
        <v>1213</v>
      </c>
      <c r="C1175">
        <f t="shared" si="163"/>
        <v>1332</v>
      </c>
      <c r="D1175" t="str">
        <f t="shared" si="170"/>
        <v>Grand Canyon</v>
      </c>
      <c r="E1175" t="str">
        <f t="shared" si="164"/>
        <v>Oregon</v>
      </c>
      <c r="F1175" t="s">
        <v>1</v>
      </c>
      <c r="G1175" t="str">
        <f t="shared" si="165"/>
        <v>0.98972209 0.01027791</v>
      </c>
      <c r="H1175">
        <f t="shared" si="166"/>
        <v>11</v>
      </c>
      <c r="I1175" t="str">
        <f t="shared" si="167"/>
        <v>0.98972209</v>
      </c>
      <c r="J1175" t="str">
        <f t="shared" si="168"/>
        <v>0.010277</v>
      </c>
      <c r="K1175" t="str">
        <f t="shared" si="169"/>
        <v>Grand Canyon</v>
      </c>
    </row>
    <row r="1176" spans="1:11" x14ac:dyDescent="0.2">
      <c r="A1176" t="s">
        <v>1884</v>
      </c>
      <c r="B1176">
        <f t="shared" si="162"/>
        <v>1213</v>
      </c>
      <c r="C1176">
        <f t="shared" si="163"/>
        <v>1333</v>
      </c>
      <c r="D1176" t="str">
        <f t="shared" si="170"/>
        <v>Grand Canyon</v>
      </c>
      <c r="E1176" t="str">
        <f t="shared" si="164"/>
        <v>Oregon St</v>
      </c>
      <c r="F1176" t="s">
        <v>843</v>
      </c>
      <c r="G1176" t="str">
        <f t="shared" si="165"/>
        <v>0.99711254 0.00288746</v>
      </c>
      <c r="H1176">
        <f t="shared" si="166"/>
        <v>11</v>
      </c>
      <c r="I1176" t="str">
        <f t="shared" si="167"/>
        <v>0.99711254</v>
      </c>
      <c r="J1176" t="str">
        <f t="shared" si="168"/>
        <v>0.002887</v>
      </c>
      <c r="K1176" t="str">
        <f t="shared" si="169"/>
        <v>Grand Canyon</v>
      </c>
    </row>
    <row r="1177" spans="1:11" x14ac:dyDescent="0.2">
      <c r="A1177" t="s">
        <v>1885</v>
      </c>
      <c r="B1177">
        <f t="shared" si="162"/>
        <v>1213</v>
      </c>
      <c r="C1177">
        <f t="shared" si="163"/>
        <v>1345</v>
      </c>
      <c r="D1177" t="str">
        <f t="shared" si="170"/>
        <v>Grand Canyon</v>
      </c>
      <c r="E1177" t="str">
        <f t="shared" si="164"/>
        <v>Purdue</v>
      </c>
      <c r="F1177" t="s">
        <v>1886</v>
      </c>
      <c r="G1177" t="str">
        <f t="shared" si="165"/>
        <v>0.99476531 0.00523469</v>
      </c>
      <c r="H1177">
        <f t="shared" si="166"/>
        <v>11</v>
      </c>
      <c r="I1177" t="str">
        <f t="shared" si="167"/>
        <v>0.99476531</v>
      </c>
      <c r="J1177" t="str">
        <f t="shared" si="168"/>
        <v>0.005234</v>
      </c>
      <c r="K1177" t="str">
        <f t="shared" si="169"/>
        <v>Grand Canyon</v>
      </c>
    </row>
    <row r="1178" spans="1:11" x14ac:dyDescent="0.2">
      <c r="A1178" t="s">
        <v>1887</v>
      </c>
      <c r="B1178">
        <f t="shared" si="162"/>
        <v>1213</v>
      </c>
      <c r="C1178">
        <f t="shared" si="163"/>
        <v>1353</v>
      </c>
      <c r="D1178" t="str">
        <f t="shared" si="170"/>
        <v>Grand Canyon</v>
      </c>
      <c r="E1178" t="str">
        <f t="shared" si="164"/>
        <v>Rutgers</v>
      </c>
      <c r="F1178" t="s">
        <v>1888</v>
      </c>
      <c r="G1178" t="str">
        <f t="shared" si="165"/>
        <v>0.98744984 0.01255016</v>
      </c>
      <c r="H1178">
        <f t="shared" si="166"/>
        <v>11</v>
      </c>
      <c r="I1178" t="str">
        <f t="shared" si="167"/>
        <v>0.98744984</v>
      </c>
      <c r="J1178" t="str">
        <f t="shared" si="168"/>
        <v>0.012550</v>
      </c>
      <c r="K1178" t="str">
        <f t="shared" si="169"/>
        <v>Grand Canyon</v>
      </c>
    </row>
    <row r="1179" spans="1:11" x14ac:dyDescent="0.2">
      <c r="A1179" t="s">
        <v>1889</v>
      </c>
      <c r="B1179">
        <f t="shared" si="162"/>
        <v>1213</v>
      </c>
      <c r="C1179">
        <f t="shared" si="163"/>
        <v>1361</v>
      </c>
      <c r="D1179" t="str">
        <f t="shared" si="170"/>
        <v>Grand Canyon</v>
      </c>
      <c r="E1179" t="str">
        <f t="shared" si="164"/>
        <v>San Diego St</v>
      </c>
      <c r="F1179" t="s">
        <v>1890</v>
      </c>
      <c r="G1179" t="str">
        <f t="shared" si="165"/>
        <v>0.97481712 0.02518288</v>
      </c>
      <c r="H1179">
        <f t="shared" si="166"/>
        <v>11</v>
      </c>
      <c r="I1179" t="str">
        <f t="shared" si="167"/>
        <v>0.97481712</v>
      </c>
      <c r="J1179" t="str">
        <f t="shared" si="168"/>
        <v>0.025182</v>
      </c>
      <c r="K1179" t="str">
        <f t="shared" si="169"/>
        <v>Grand Canyon</v>
      </c>
    </row>
    <row r="1180" spans="1:11" x14ac:dyDescent="0.2">
      <c r="A1180" t="s">
        <v>1891</v>
      </c>
      <c r="B1180">
        <f t="shared" si="162"/>
        <v>1213</v>
      </c>
      <c r="C1180">
        <f t="shared" si="163"/>
        <v>1364</v>
      </c>
      <c r="D1180" t="str">
        <f t="shared" si="170"/>
        <v>Grand Canyon</v>
      </c>
      <c r="E1180" t="str">
        <f t="shared" si="164"/>
        <v>UC Santa Barbara</v>
      </c>
      <c r="F1180" t="s">
        <v>1892</v>
      </c>
      <c r="G1180" t="str">
        <f t="shared" si="165"/>
        <v>0.9791778 0.0208222</v>
      </c>
      <c r="H1180">
        <f t="shared" si="166"/>
        <v>10</v>
      </c>
      <c r="I1180" t="str">
        <f t="shared" si="167"/>
        <v xml:space="preserve">0.9791778 </v>
      </c>
      <c r="J1180" t="str">
        <f t="shared" si="168"/>
        <v>.0208222</v>
      </c>
      <c r="K1180" t="str">
        <f t="shared" si="169"/>
        <v>Grand Canyon</v>
      </c>
    </row>
    <row r="1181" spans="1:11" x14ac:dyDescent="0.2">
      <c r="A1181" t="s">
        <v>1893</v>
      </c>
      <c r="B1181">
        <f t="shared" si="162"/>
        <v>1213</v>
      </c>
      <c r="C1181">
        <f t="shared" si="163"/>
        <v>1382</v>
      </c>
      <c r="D1181" t="str">
        <f t="shared" si="170"/>
        <v>Grand Canyon</v>
      </c>
      <c r="E1181" t="str">
        <f t="shared" si="164"/>
        <v>St Bonaventure</v>
      </c>
      <c r="F1181" t="s">
        <v>248</v>
      </c>
      <c r="G1181" t="str">
        <f t="shared" si="165"/>
        <v>0.98655768 0.01344232</v>
      </c>
      <c r="H1181">
        <f t="shared" si="166"/>
        <v>11</v>
      </c>
      <c r="I1181" t="str">
        <f t="shared" si="167"/>
        <v>0.98655768</v>
      </c>
      <c r="J1181" t="str">
        <f t="shared" si="168"/>
        <v>0.013442</v>
      </c>
      <c r="K1181" t="str">
        <f t="shared" si="169"/>
        <v>Grand Canyon</v>
      </c>
    </row>
    <row r="1182" spans="1:11" x14ac:dyDescent="0.2">
      <c r="A1182" t="s">
        <v>1894</v>
      </c>
      <c r="B1182">
        <f t="shared" si="162"/>
        <v>1213</v>
      </c>
      <c r="C1182">
        <f t="shared" si="163"/>
        <v>1393</v>
      </c>
      <c r="D1182" t="str">
        <f t="shared" si="170"/>
        <v>Grand Canyon</v>
      </c>
      <c r="E1182" t="str">
        <f t="shared" si="164"/>
        <v>Syracuse</v>
      </c>
      <c r="F1182" t="s">
        <v>48</v>
      </c>
      <c r="G1182" t="str">
        <f t="shared" si="165"/>
        <v>0.99562454 0.00437546</v>
      </c>
      <c r="H1182">
        <f t="shared" si="166"/>
        <v>11</v>
      </c>
      <c r="I1182" t="str">
        <f t="shared" si="167"/>
        <v>0.99562454</v>
      </c>
      <c r="J1182" t="str">
        <f t="shared" si="168"/>
        <v>0.004375</v>
      </c>
      <c r="K1182" t="str">
        <f t="shared" si="169"/>
        <v>Grand Canyon</v>
      </c>
    </row>
    <row r="1183" spans="1:11" x14ac:dyDescent="0.2">
      <c r="A1183" t="s">
        <v>1895</v>
      </c>
      <c r="B1183">
        <f t="shared" si="162"/>
        <v>1213</v>
      </c>
      <c r="C1183">
        <f t="shared" si="163"/>
        <v>1397</v>
      </c>
      <c r="D1183" t="str">
        <f t="shared" si="170"/>
        <v>Grand Canyon</v>
      </c>
      <c r="E1183" t="str">
        <f t="shared" si="164"/>
        <v>Tennessee</v>
      </c>
      <c r="F1183" t="s">
        <v>1896</v>
      </c>
      <c r="G1183" t="str">
        <f t="shared" si="165"/>
        <v>0.97432343 0.02567657</v>
      </c>
      <c r="H1183">
        <f t="shared" si="166"/>
        <v>11</v>
      </c>
      <c r="I1183" t="str">
        <f t="shared" si="167"/>
        <v>0.97432343</v>
      </c>
      <c r="J1183" t="str">
        <f t="shared" si="168"/>
        <v>0.025676</v>
      </c>
      <c r="K1183" t="str">
        <f t="shared" si="169"/>
        <v>Grand Canyon</v>
      </c>
    </row>
    <row r="1184" spans="1:11" x14ac:dyDescent="0.2">
      <c r="A1184" t="s">
        <v>1897</v>
      </c>
      <c r="B1184">
        <f t="shared" si="162"/>
        <v>1213</v>
      </c>
      <c r="C1184">
        <f t="shared" si="163"/>
        <v>1400</v>
      </c>
      <c r="D1184" t="str">
        <f t="shared" si="170"/>
        <v>Grand Canyon</v>
      </c>
      <c r="E1184" t="str">
        <f t="shared" si="164"/>
        <v>Texas</v>
      </c>
      <c r="F1184" t="s">
        <v>1</v>
      </c>
      <c r="G1184" t="str">
        <f t="shared" si="165"/>
        <v>0.98972209 0.01027791</v>
      </c>
      <c r="H1184">
        <f t="shared" si="166"/>
        <v>11</v>
      </c>
      <c r="I1184" t="str">
        <f t="shared" si="167"/>
        <v>0.98972209</v>
      </c>
      <c r="J1184" t="str">
        <f t="shared" si="168"/>
        <v>0.010277</v>
      </c>
      <c r="K1184" t="str">
        <f t="shared" si="169"/>
        <v>Grand Canyon</v>
      </c>
    </row>
    <row r="1185" spans="1:11" x14ac:dyDescent="0.2">
      <c r="A1185" t="s">
        <v>1898</v>
      </c>
      <c r="B1185">
        <f t="shared" si="162"/>
        <v>1213</v>
      </c>
      <c r="C1185">
        <f t="shared" si="163"/>
        <v>1403</v>
      </c>
      <c r="D1185" t="str">
        <f t="shared" si="170"/>
        <v>Grand Canyon</v>
      </c>
      <c r="E1185" t="str">
        <f t="shared" si="164"/>
        <v>Texas Tech</v>
      </c>
      <c r="F1185" t="s">
        <v>1899</v>
      </c>
      <c r="G1185" t="str">
        <f t="shared" si="165"/>
        <v>0.98596566 0.01403434</v>
      </c>
      <c r="H1185">
        <f t="shared" si="166"/>
        <v>11</v>
      </c>
      <c r="I1185" t="str">
        <f t="shared" si="167"/>
        <v>0.98596566</v>
      </c>
      <c r="J1185" t="str">
        <f t="shared" si="168"/>
        <v>0.014034</v>
      </c>
      <c r="K1185" t="str">
        <f t="shared" si="169"/>
        <v>Grand Canyon</v>
      </c>
    </row>
    <row r="1186" spans="1:11" x14ac:dyDescent="0.2">
      <c r="A1186" t="s">
        <v>1900</v>
      </c>
      <c r="B1186">
        <f t="shared" si="162"/>
        <v>1213</v>
      </c>
      <c r="C1186">
        <f t="shared" si="163"/>
        <v>1411</v>
      </c>
      <c r="D1186" t="str">
        <f t="shared" si="170"/>
        <v>Grand Canyon</v>
      </c>
      <c r="E1186" t="str">
        <f t="shared" si="164"/>
        <v>TX Southern</v>
      </c>
      <c r="F1186" t="s">
        <v>987</v>
      </c>
      <c r="G1186" t="str">
        <f t="shared" si="165"/>
        <v>0.2448334 0.7551666</v>
      </c>
      <c r="H1186">
        <f t="shared" si="166"/>
        <v>10</v>
      </c>
      <c r="I1186" t="str">
        <f t="shared" si="167"/>
        <v xml:space="preserve">0.2448334 </v>
      </c>
      <c r="J1186" t="str">
        <f t="shared" si="168"/>
        <v>.7551666</v>
      </c>
      <c r="K1186" t="str">
        <f t="shared" si="169"/>
        <v>Grand Canyon</v>
      </c>
    </row>
    <row r="1187" spans="1:11" x14ac:dyDescent="0.2">
      <c r="A1187" t="s">
        <v>1901</v>
      </c>
      <c r="B1187">
        <f t="shared" si="162"/>
        <v>1213</v>
      </c>
      <c r="C1187">
        <f t="shared" si="163"/>
        <v>1417</v>
      </c>
      <c r="D1187" t="str">
        <f t="shared" si="170"/>
        <v>Grand Canyon</v>
      </c>
      <c r="E1187" t="str">
        <f t="shared" si="164"/>
        <v>UCLA</v>
      </c>
      <c r="F1187" t="s">
        <v>1902</v>
      </c>
      <c r="G1187" t="str">
        <f t="shared" si="165"/>
        <v>0.99528314 0.00471686</v>
      </c>
      <c r="H1187">
        <f t="shared" si="166"/>
        <v>11</v>
      </c>
      <c r="I1187" t="str">
        <f t="shared" si="167"/>
        <v>0.99528314</v>
      </c>
      <c r="J1187" t="str">
        <f t="shared" si="168"/>
        <v>0.004716</v>
      </c>
      <c r="K1187" t="str">
        <f t="shared" si="169"/>
        <v>Grand Canyon</v>
      </c>
    </row>
    <row r="1188" spans="1:11" x14ac:dyDescent="0.2">
      <c r="A1188" t="s">
        <v>1903</v>
      </c>
      <c r="B1188">
        <f t="shared" si="162"/>
        <v>1213</v>
      </c>
      <c r="C1188">
        <f t="shared" si="163"/>
        <v>1422</v>
      </c>
      <c r="D1188" t="str">
        <f t="shared" si="170"/>
        <v>Grand Canyon</v>
      </c>
      <c r="E1188" t="str">
        <f t="shared" si="164"/>
        <v>UNC Greensboro</v>
      </c>
      <c r="F1188" t="s">
        <v>1</v>
      </c>
      <c r="G1188" t="str">
        <f t="shared" si="165"/>
        <v>0.98972209 0.01027791</v>
      </c>
      <c r="H1188">
        <f t="shared" si="166"/>
        <v>11</v>
      </c>
      <c r="I1188" t="str">
        <f t="shared" si="167"/>
        <v>0.98972209</v>
      </c>
      <c r="J1188" t="str">
        <f t="shared" si="168"/>
        <v>0.010277</v>
      </c>
      <c r="K1188" t="str">
        <f t="shared" si="169"/>
        <v>Grand Canyon</v>
      </c>
    </row>
    <row r="1189" spans="1:11" x14ac:dyDescent="0.2">
      <c r="A1189" t="s">
        <v>1904</v>
      </c>
      <c r="B1189">
        <f t="shared" si="162"/>
        <v>1213</v>
      </c>
      <c r="C1189">
        <f t="shared" si="163"/>
        <v>1425</v>
      </c>
      <c r="D1189" t="str">
        <f t="shared" si="170"/>
        <v>Grand Canyon</v>
      </c>
      <c r="E1189" t="str">
        <f t="shared" si="164"/>
        <v>USC</v>
      </c>
      <c r="F1189" t="s">
        <v>1905</v>
      </c>
      <c r="G1189" t="str">
        <f t="shared" si="165"/>
        <v>0.98077028 0.01922972</v>
      </c>
      <c r="H1189">
        <f t="shared" si="166"/>
        <v>11</v>
      </c>
      <c r="I1189" t="str">
        <f t="shared" si="167"/>
        <v>0.98077028</v>
      </c>
      <c r="J1189" t="str">
        <f t="shared" si="168"/>
        <v>0.019229</v>
      </c>
      <c r="K1189" t="str">
        <f t="shared" si="169"/>
        <v>Grand Canyon</v>
      </c>
    </row>
    <row r="1190" spans="1:11" x14ac:dyDescent="0.2">
      <c r="A1190" t="s">
        <v>1906</v>
      </c>
      <c r="B1190">
        <f t="shared" si="162"/>
        <v>1213</v>
      </c>
      <c r="C1190">
        <f t="shared" si="163"/>
        <v>1429</v>
      </c>
      <c r="D1190" t="str">
        <f t="shared" si="170"/>
        <v>Grand Canyon</v>
      </c>
      <c r="E1190" t="str">
        <f t="shared" si="164"/>
        <v>Utah St</v>
      </c>
      <c r="F1190" t="s">
        <v>246</v>
      </c>
      <c r="G1190" t="str">
        <f t="shared" si="165"/>
        <v>0.97269929 0.02730071</v>
      </c>
      <c r="H1190">
        <f t="shared" si="166"/>
        <v>11</v>
      </c>
      <c r="I1190" t="str">
        <f t="shared" si="167"/>
        <v>0.97269929</v>
      </c>
      <c r="J1190" t="str">
        <f t="shared" si="168"/>
        <v>0.027300</v>
      </c>
      <c r="K1190" t="str">
        <f t="shared" si="169"/>
        <v>Grand Canyon</v>
      </c>
    </row>
    <row r="1191" spans="1:11" x14ac:dyDescent="0.2">
      <c r="A1191" t="s">
        <v>1907</v>
      </c>
      <c r="B1191">
        <f t="shared" si="162"/>
        <v>1213</v>
      </c>
      <c r="C1191">
        <f t="shared" si="163"/>
        <v>1433</v>
      </c>
      <c r="D1191" t="str">
        <f t="shared" si="170"/>
        <v>Grand Canyon</v>
      </c>
      <c r="E1191" t="str">
        <f t="shared" si="164"/>
        <v>VCU</v>
      </c>
      <c r="F1191" t="s">
        <v>1908</v>
      </c>
      <c r="G1191" t="str">
        <f t="shared" si="165"/>
        <v>0.9911527 0.0088473</v>
      </c>
      <c r="H1191">
        <f t="shared" si="166"/>
        <v>10</v>
      </c>
      <c r="I1191" t="str">
        <f t="shared" si="167"/>
        <v xml:space="preserve">0.9911527 </v>
      </c>
      <c r="J1191" t="str">
        <f t="shared" si="168"/>
        <v>.0088473</v>
      </c>
      <c r="K1191" t="str">
        <f t="shared" si="169"/>
        <v>Grand Canyon</v>
      </c>
    </row>
    <row r="1192" spans="1:11" x14ac:dyDescent="0.2">
      <c r="A1192" t="s">
        <v>1909</v>
      </c>
      <c r="B1192">
        <f t="shared" si="162"/>
        <v>1213</v>
      </c>
      <c r="C1192">
        <f t="shared" si="163"/>
        <v>1437</v>
      </c>
      <c r="D1192" t="str">
        <f t="shared" si="170"/>
        <v>Grand Canyon</v>
      </c>
      <c r="E1192" t="str">
        <f t="shared" si="164"/>
        <v>Villanova</v>
      </c>
      <c r="F1192" t="s">
        <v>1404</v>
      </c>
      <c r="G1192" t="str">
        <f t="shared" si="165"/>
        <v>0.97184105 0.02815895</v>
      </c>
      <c r="H1192">
        <f t="shared" si="166"/>
        <v>11</v>
      </c>
      <c r="I1192" t="str">
        <f t="shared" si="167"/>
        <v>0.97184105</v>
      </c>
      <c r="J1192" t="str">
        <f t="shared" si="168"/>
        <v>0.028158</v>
      </c>
      <c r="K1192" t="str">
        <f t="shared" si="169"/>
        <v>Grand Canyon</v>
      </c>
    </row>
    <row r="1193" spans="1:11" x14ac:dyDescent="0.2">
      <c r="A1193" t="s">
        <v>1910</v>
      </c>
      <c r="B1193">
        <f t="shared" si="162"/>
        <v>1213</v>
      </c>
      <c r="C1193">
        <f t="shared" si="163"/>
        <v>1438</v>
      </c>
      <c r="D1193" t="str">
        <f t="shared" si="170"/>
        <v>Grand Canyon</v>
      </c>
      <c r="E1193" t="str">
        <f t="shared" si="164"/>
        <v>Virginia</v>
      </c>
      <c r="F1193" t="s">
        <v>1911</v>
      </c>
      <c r="G1193" t="str">
        <f t="shared" si="165"/>
        <v>0.99661499 0.00338501</v>
      </c>
      <c r="H1193">
        <f t="shared" si="166"/>
        <v>11</v>
      </c>
      <c r="I1193" t="str">
        <f t="shared" si="167"/>
        <v>0.99661499</v>
      </c>
      <c r="J1193" t="str">
        <f t="shared" si="168"/>
        <v>0.003385</v>
      </c>
      <c r="K1193" t="str">
        <f t="shared" si="169"/>
        <v>Grand Canyon</v>
      </c>
    </row>
    <row r="1194" spans="1:11" x14ac:dyDescent="0.2">
      <c r="A1194" t="s">
        <v>1912</v>
      </c>
      <c r="B1194">
        <f t="shared" si="162"/>
        <v>1213</v>
      </c>
      <c r="C1194">
        <f t="shared" si="163"/>
        <v>1439</v>
      </c>
      <c r="D1194" t="str">
        <f t="shared" si="170"/>
        <v>Grand Canyon</v>
      </c>
      <c r="E1194" t="str">
        <f t="shared" si="164"/>
        <v>Virginia Tech</v>
      </c>
      <c r="F1194" t="s">
        <v>843</v>
      </c>
      <c r="G1194" t="str">
        <f t="shared" si="165"/>
        <v>0.99711254 0.00288746</v>
      </c>
      <c r="H1194">
        <f t="shared" si="166"/>
        <v>11</v>
      </c>
      <c r="I1194" t="str">
        <f t="shared" si="167"/>
        <v>0.99711254</v>
      </c>
      <c r="J1194" t="str">
        <f t="shared" si="168"/>
        <v>0.002887</v>
      </c>
      <c r="K1194" t="str">
        <f t="shared" si="169"/>
        <v>Grand Canyon</v>
      </c>
    </row>
    <row r="1195" spans="1:11" x14ac:dyDescent="0.2">
      <c r="A1195" t="s">
        <v>1913</v>
      </c>
      <c r="B1195">
        <f t="shared" si="162"/>
        <v>1213</v>
      </c>
      <c r="C1195">
        <f t="shared" si="163"/>
        <v>1452</v>
      </c>
      <c r="D1195" t="str">
        <f t="shared" si="170"/>
        <v>Grand Canyon</v>
      </c>
      <c r="E1195" t="str">
        <f t="shared" si="164"/>
        <v>West Virginia</v>
      </c>
      <c r="F1195" t="s">
        <v>1858</v>
      </c>
      <c r="G1195" t="str">
        <f t="shared" si="165"/>
        <v>0.99077648 0.00922352</v>
      </c>
      <c r="H1195">
        <f t="shared" si="166"/>
        <v>11</v>
      </c>
      <c r="I1195" t="str">
        <f t="shared" si="167"/>
        <v>0.99077648</v>
      </c>
      <c r="J1195" t="str">
        <f t="shared" si="168"/>
        <v>0.009223</v>
      </c>
      <c r="K1195" t="str">
        <f t="shared" si="169"/>
        <v>Grand Canyon</v>
      </c>
    </row>
    <row r="1196" spans="1:11" x14ac:dyDescent="0.2">
      <c r="A1196" t="s">
        <v>1914</v>
      </c>
      <c r="B1196">
        <f t="shared" si="162"/>
        <v>1213</v>
      </c>
      <c r="C1196">
        <f t="shared" si="163"/>
        <v>1455</v>
      </c>
      <c r="D1196" t="str">
        <f t="shared" si="170"/>
        <v>Grand Canyon</v>
      </c>
      <c r="E1196" t="str">
        <f t="shared" si="164"/>
        <v>Wichita St</v>
      </c>
      <c r="F1196" t="s">
        <v>1363</v>
      </c>
      <c r="G1196" t="str">
        <f t="shared" si="165"/>
        <v>0.99566949 0.00433051</v>
      </c>
      <c r="H1196">
        <f t="shared" si="166"/>
        <v>11</v>
      </c>
      <c r="I1196" t="str">
        <f t="shared" si="167"/>
        <v>0.99566949</v>
      </c>
      <c r="J1196" t="str">
        <f t="shared" si="168"/>
        <v>0.004330</v>
      </c>
      <c r="K1196" t="str">
        <f t="shared" si="169"/>
        <v>Grand Canyon</v>
      </c>
    </row>
    <row r="1197" spans="1:11" x14ac:dyDescent="0.2">
      <c r="A1197" t="s">
        <v>1915</v>
      </c>
      <c r="B1197">
        <f t="shared" si="162"/>
        <v>1213</v>
      </c>
      <c r="C1197">
        <f t="shared" si="163"/>
        <v>1457</v>
      </c>
      <c r="D1197" t="str">
        <f t="shared" si="170"/>
        <v>Grand Canyon</v>
      </c>
      <c r="E1197" t="str">
        <f t="shared" si="164"/>
        <v>Winthrop</v>
      </c>
      <c r="F1197" t="s">
        <v>246</v>
      </c>
      <c r="G1197" t="str">
        <f t="shared" si="165"/>
        <v>0.97269929 0.02730071</v>
      </c>
      <c r="H1197">
        <f t="shared" si="166"/>
        <v>11</v>
      </c>
      <c r="I1197" t="str">
        <f t="shared" si="167"/>
        <v>0.97269929</v>
      </c>
      <c r="J1197" t="str">
        <f t="shared" si="168"/>
        <v>0.027300</v>
      </c>
      <c r="K1197" t="str">
        <f t="shared" si="169"/>
        <v>Grand Canyon</v>
      </c>
    </row>
    <row r="1198" spans="1:11" x14ac:dyDescent="0.2">
      <c r="A1198" t="s">
        <v>1916</v>
      </c>
      <c r="B1198">
        <f t="shared" si="162"/>
        <v>1213</v>
      </c>
      <c r="C1198">
        <f t="shared" si="163"/>
        <v>1458</v>
      </c>
      <c r="D1198" t="str">
        <f t="shared" si="170"/>
        <v>Grand Canyon</v>
      </c>
      <c r="E1198" t="str">
        <f t="shared" si="164"/>
        <v>Wisconsin</v>
      </c>
      <c r="F1198" t="s">
        <v>1363</v>
      </c>
      <c r="G1198" t="str">
        <f t="shared" si="165"/>
        <v>0.99566949 0.00433051</v>
      </c>
      <c r="H1198">
        <f t="shared" si="166"/>
        <v>11</v>
      </c>
      <c r="I1198" t="str">
        <f t="shared" si="167"/>
        <v>0.99566949</v>
      </c>
      <c r="J1198" t="str">
        <f t="shared" si="168"/>
        <v>0.004330</v>
      </c>
      <c r="K1198" t="str">
        <f t="shared" si="169"/>
        <v>Grand Canyon</v>
      </c>
    </row>
    <row r="1199" spans="1:11" x14ac:dyDescent="0.2">
      <c r="A1199" t="s">
        <v>1917</v>
      </c>
      <c r="B1199">
        <f t="shared" si="162"/>
        <v>1216</v>
      </c>
      <c r="C1199">
        <f t="shared" si="163"/>
        <v>1222</v>
      </c>
      <c r="D1199" t="str">
        <f t="shared" si="170"/>
        <v>Hartford</v>
      </c>
      <c r="E1199" t="str">
        <f t="shared" si="164"/>
        <v>Houston</v>
      </c>
      <c r="F1199" t="s">
        <v>1918</v>
      </c>
      <c r="G1199" t="str">
        <f t="shared" si="165"/>
        <v>0.95777672 0.04222328</v>
      </c>
      <c r="H1199">
        <f t="shared" si="166"/>
        <v>11</v>
      </c>
      <c r="I1199" t="str">
        <f t="shared" si="167"/>
        <v>0.95777672</v>
      </c>
      <c r="J1199" t="str">
        <f t="shared" si="168"/>
        <v>0.042223</v>
      </c>
      <c r="K1199" t="str">
        <f t="shared" si="169"/>
        <v>Hartford</v>
      </c>
    </row>
    <row r="1200" spans="1:11" x14ac:dyDescent="0.2">
      <c r="A1200" t="s">
        <v>1919</v>
      </c>
      <c r="B1200">
        <f t="shared" si="162"/>
        <v>1216</v>
      </c>
      <c r="C1200">
        <f t="shared" si="163"/>
        <v>1228</v>
      </c>
      <c r="D1200" t="str">
        <f t="shared" si="170"/>
        <v>Hartford</v>
      </c>
      <c r="E1200" t="str">
        <f t="shared" si="164"/>
        <v>Illinois</v>
      </c>
      <c r="F1200" t="s">
        <v>637</v>
      </c>
      <c r="G1200" t="str">
        <f t="shared" si="165"/>
        <v>0.96383069 0.03616931</v>
      </c>
      <c r="H1200">
        <f t="shared" si="166"/>
        <v>11</v>
      </c>
      <c r="I1200" t="str">
        <f t="shared" si="167"/>
        <v>0.96383069</v>
      </c>
      <c r="J1200" t="str">
        <f t="shared" si="168"/>
        <v>0.036169</v>
      </c>
      <c r="K1200" t="str">
        <f t="shared" si="169"/>
        <v>Hartford</v>
      </c>
    </row>
    <row r="1201" spans="1:11" x14ac:dyDescent="0.2">
      <c r="A1201" t="s">
        <v>1920</v>
      </c>
      <c r="B1201">
        <f t="shared" si="162"/>
        <v>1216</v>
      </c>
      <c r="C1201">
        <f t="shared" si="163"/>
        <v>1233</v>
      </c>
      <c r="D1201" t="str">
        <f t="shared" si="170"/>
        <v>Hartford</v>
      </c>
      <c r="E1201" t="str">
        <f t="shared" si="164"/>
        <v>Iona</v>
      </c>
      <c r="F1201" t="s">
        <v>691</v>
      </c>
      <c r="G1201" t="str">
        <f t="shared" si="165"/>
        <v>0.97129327 0.02870673</v>
      </c>
      <c r="H1201">
        <f t="shared" si="166"/>
        <v>11</v>
      </c>
      <c r="I1201" t="str">
        <f t="shared" si="167"/>
        <v>0.97129327</v>
      </c>
      <c r="J1201" t="str">
        <f t="shared" si="168"/>
        <v>0.028706</v>
      </c>
      <c r="K1201" t="str">
        <f t="shared" si="169"/>
        <v>Hartford</v>
      </c>
    </row>
    <row r="1202" spans="1:11" x14ac:dyDescent="0.2">
      <c r="A1202" t="s">
        <v>1921</v>
      </c>
      <c r="B1202">
        <f t="shared" si="162"/>
        <v>1216</v>
      </c>
      <c r="C1202">
        <f t="shared" si="163"/>
        <v>1234</v>
      </c>
      <c r="D1202" t="str">
        <f t="shared" si="170"/>
        <v>Hartford</v>
      </c>
      <c r="E1202" t="str">
        <f t="shared" si="164"/>
        <v>Iowa</v>
      </c>
      <c r="F1202" t="s">
        <v>246</v>
      </c>
      <c r="G1202" t="str">
        <f t="shared" si="165"/>
        <v>0.97269929 0.02730071</v>
      </c>
      <c r="H1202">
        <f t="shared" si="166"/>
        <v>11</v>
      </c>
      <c r="I1202" t="str">
        <f t="shared" si="167"/>
        <v>0.97269929</v>
      </c>
      <c r="J1202" t="str">
        <f t="shared" si="168"/>
        <v>0.027300</v>
      </c>
      <c r="K1202" t="str">
        <f t="shared" si="169"/>
        <v>Hartford</v>
      </c>
    </row>
    <row r="1203" spans="1:11" x14ac:dyDescent="0.2">
      <c r="A1203" t="s">
        <v>1922</v>
      </c>
      <c r="B1203">
        <f t="shared" si="162"/>
        <v>1216</v>
      </c>
      <c r="C1203">
        <f t="shared" si="163"/>
        <v>1242</v>
      </c>
      <c r="D1203" t="str">
        <f t="shared" si="170"/>
        <v>Hartford</v>
      </c>
      <c r="E1203" t="str">
        <f t="shared" si="164"/>
        <v>Kansas</v>
      </c>
      <c r="F1203" t="s">
        <v>285</v>
      </c>
      <c r="G1203" t="str">
        <f t="shared" si="165"/>
        <v>0.99131313 0.00868687</v>
      </c>
      <c r="H1203">
        <f t="shared" si="166"/>
        <v>11</v>
      </c>
      <c r="I1203" t="str">
        <f t="shared" si="167"/>
        <v>0.99131313</v>
      </c>
      <c r="J1203" t="str">
        <f t="shared" si="168"/>
        <v>0.008686</v>
      </c>
      <c r="K1203" t="str">
        <f t="shared" si="169"/>
        <v>Hartford</v>
      </c>
    </row>
    <row r="1204" spans="1:11" x14ac:dyDescent="0.2">
      <c r="A1204" t="s">
        <v>1923</v>
      </c>
      <c r="B1204">
        <f t="shared" si="162"/>
        <v>1216</v>
      </c>
      <c r="C1204">
        <f t="shared" si="163"/>
        <v>1251</v>
      </c>
      <c r="D1204" t="str">
        <f t="shared" si="170"/>
        <v>Hartford</v>
      </c>
      <c r="E1204" t="str">
        <f t="shared" si="164"/>
        <v>Liberty</v>
      </c>
      <c r="F1204" t="s">
        <v>246</v>
      </c>
      <c r="G1204" t="str">
        <f t="shared" si="165"/>
        <v>0.97269929 0.02730071</v>
      </c>
      <c r="H1204">
        <f t="shared" si="166"/>
        <v>11</v>
      </c>
      <c r="I1204" t="str">
        <f t="shared" si="167"/>
        <v>0.97269929</v>
      </c>
      <c r="J1204" t="str">
        <f t="shared" si="168"/>
        <v>0.027300</v>
      </c>
      <c r="K1204" t="str">
        <f t="shared" si="169"/>
        <v>Hartford</v>
      </c>
    </row>
    <row r="1205" spans="1:11" x14ac:dyDescent="0.2">
      <c r="A1205" t="s">
        <v>1924</v>
      </c>
      <c r="B1205">
        <f t="shared" si="162"/>
        <v>1216</v>
      </c>
      <c r="C1205">
        <f t="shared" si="163"/>
        <v>1260</v>
      </c>
      <c r="D1205" t="str">
        <f t="shared" si="170"/>
        <v>Hartford</v>
      </c>
      <c r="E1205" t="str">
        <f t="shared" si="164"/>
        <v>Loyola-Chicago</v>
      </c>
      <c r="F1205" t="s">
        <v>296</v>
      </c>
      <c r="G1205" t="str">
        <f t="shared" si="165"/>
        <v>0.9917378 0.0082622</v>
      </c>
      <c r="H1205">
        <f t="shared" si="166"/>
        <v>10</v>
      </c>
      <c r="I1205" t="str">
        <f t="shared" si="167"/>
        <v xml:space="preserve">0.9917378 </v>
      </c>
      <c r="J1205" t="str">
        <f t="shared" si="168"/>
        <v>.0082622</v>
      </c>
      <c r="K1205" t="str">
        <f t="shared" si="169"/>
        <v>Hartford</v>
      </c>
    </row>
    <row r="1206" spans="1:11" x14ac:dyDescent="0.2">
      <c r="A1206" t="s">
        <v>1925</v>
      </c>
      <c r="B1206">
        <f t="shared" si="162"/>
        <v>1216</v>
      </c>
      <c r="C1206">
        <f t="shared" si="163"/>
        <v>1261</v>
      </c>
      <c r="D1206" t="str">
        <f t="shared" si="170"/>
        <v>Hartford</v>
      </c>
      <c r="E1206" t="str">
        <f t="shared" si="164"/>
        <v>LSU</v>
      </c>
      <c r="F1206" t="s">
        <v>731</v>
      </c>
      <c r="G1206" t="str">
        <f t="shared" si="165"/>
        <v>0.98253903 0.01746097</v>
      </c>
      <c r="H1206">
        <f t="shared" si="166"/>
        <v>11</v>
      </c>
      <c r="I1206" t="str">
        <f t="shared" si="167"/>
        <v>0.98253903</v>
      </c>
      <c r="J1206" t="str">
        <f t="shared" si="168"/>
        <v>0.017460</v>
      </c>
      <c r="K1206" t="str">
        <f t="shared" si="169"/>
        <v>Hartford</v>
      </c>
    </row>
    <row r="1207" spans="1:11" x14ac:dyDescent="0.2">
      <c r="A1207" t="s">
        <v>1926</v>
      </c>
      <c r="B1207">
        <f t="shared" si="162"/>
        <v>1216</v>
      </c>
      <c r="C1207">
        <f t="shared" si="163"/>
        <v>1268</v>
      </c>
      <c r="D1207" t="str">
        <f t="shared" si="170"/>
        <v>Hartford</v>
      </c>
      <c r="E1207" t="str">
        <f t="shared" si="164"/>
        <v>Maryland</v>
      </c>
      <c r="F1207" t="s">
        <v>1690</v>
      </c>
      <c r="G1207" t="str">
        <f t="shared" si="165"/>
        <v>0.97776506 0.02223494</v>
      </c>
      <c r="H1207">
        <f t="shared" si="166"/>
        <v>11</v>
      </c>
      <c r="I1207" t="str">
        <f t="shared" si="167"/>
        <v>0.97776506</v>
      </c>
      <c r="J1207" t="str">
        <f t="shared" si="168"/>
        <v>0.022234</v>
      </c>
      <c r="K1207" t="str">
        <f t="shared" si="169"/>
        <v>Hartford</v>
      </c>
    </row>
    <row r="1208" spans="1:11" x14ac:dyDescent="0.2">
      <c r="A1208" t="s">
        <v>1927</v>
      </c>
      <c r="B1208">
        <f t="shared" si="162"/>
        <v>1216</v>
      </c>
      <c r="C1208">
        <f t="shared" si="163"/>
        <v>1276</v>
      </c>
      <c r="D1208" t="str">
        <f t="shared" si="170"/>
        <v>Hartford</v>
      </c>
      <c r="E1208" t="str">
        <f t="shared" si="164"/>
        <v>Michigan</v>
      </c>
      <c r="F1208" t="s">
        <v>691</v>
      </c>
      <c r="G1208" t="str">
        <f t="shared" si="165"/>
        <v>0.97129327 0.02870673</v>
      </c>
      <c r="H1208">
        <f t="shared" si="166"/>
        <v>11</v>
      </c>
      <c r="I1208" t="str">
        <f t="shared" si="167"/>
        <v>0.97129327</v>
      </c>
      <c r="J1208" t="str">
        <f t="shared" si="168"/>
        <v>0.028706</v>
      </c>
      <c r="K1208" t="str">
        <f t="shared" si="169"/>
        <v>Hartford</v>
      </c>
    </row>
    <row r="1209" spans="1:11" x14ac:dyDescent="0.2">
      <c r="A1209" t="s">
        <v>1928</v>
      </c>
      <c r="B1209">
        <f t="shared" si="162"/>
        <v>1216</v>
      </c>
      <c r="C1209">
        <f t="shared" si="163"/>
        <v>1277</v>
      </c>
      <c r="D1209" t="str">
        <f t="shared" si="170"/>
        <v>Hartford</v>
      </c>
      <c r="E1209" t="str">
        <f t="shared" si="164"/>
        <v>Michigan St</v>
      </c>
      <c r="F1209" t="s">
        <v>696</v>
      </c>
      <c r="G1209" t="str">
        <f t="shared" si="165"/>
        <v>0.98206154 0.01793846</v>
      </c>
      <c r="H1209">
        <f t="shared" si="166"/>
        <v>11</v>
      </c>
      <c r="I1209" t="str">
        <f t="shared" si="167"/>
        <v>0.98206154</v>
      </c>
      <c r="J1209" t="str">
        <f t="shared" si="168"/>
        <v>0.017938</v>
      </c>
      <c r="K1209" t="str">
        <f t="shared" si="169"/>
        <v>Hartford</v>
      </c>
    </row>
    <row r="1210" spans="1:11" x14ac:dyDescent="0.2">
      <c r="A1210" t="s">
        <v>1929</v>
      </c>
      <c r="B1210">
        <f t="shared" si="162"/>
        <v>1216</v>
      </c>
      <c r="C1210">
        <f t="shared" si="163"/>
        <v>1281</v>
      </c>
      <c r="D1210" t="str">
        <f t="shared" si="170"/>
        <v>Hartford</v>
      </c>
      <c r="E1210" t="str">
        <f t="shared" si="164"/>
        <v>Missouri</v>
      </c>
      <c r="F1210" t="s">
        <v>1930</v>
      </c>
      <c r="G1210" t="str">
        <f t="shared" si="165"/>
        <v>0.99434603 0.00565397</v>
      </c>
      <c r="H1210">
        <f t="shared" si="166"/>
        <v>11</v>
      </c>
      <c r="I1210" t="str">
        <f t="shared" si="167"/>
        <v>0.99434603</v>
      </c>
      <c r="J1210" t="str">
        <f t="shared" si="168"/>
        <v>0.005653</v>
      </c>
      <c r="K1210" t="str">
        <f t="shared" si="169"/>
        <v>Hartford</v>
      </c>
    </row>
    <row r="1211" spans="1:11" x14ac:dyDescent="0.2">
      <c r="A1211" t="s">
        <v>1931</v>
      </c>
      <c r="B1211">
        <f t="shared" si="162"/>
        <v>1216</v>
      </c>
      <c r="C1211">
        <f t="shared" si="163"/>
        <v>1287</v>
      </c>
      <c r="D1211" t="str">
        <f t="shared" si="170"/>
        <v>Hartford</v>
      </c>
      <c r="E1211" t="str">
        <f t="shared" si="164"/>
        <v>Morehead St</v>
      </c>
      <c r="F1211" t="s">
        <v>170</v>
      </c>
      <c r="G1211" t="str">
        <f t="shared" si="165"/>
        <v>0.99123365 0.00876635</v>
      </c>
      <c r="H1211">
        <f t="shared" si="166"/>
        <v>11</v>
      </c>
      <c r="I1211" t="str">
        <f t="shared" si="167"/>
        <v>0.99123365</v>
      </c>
      <c r="J1211" t="str">
        <f t="shared" si="168"/>
        <v>0.008766</v>
      </c>
      <c r="K1211" t="str">
        <f t="shared" si="169"/>
        <v>Hartford</v>
      </c>
    </row>
    <row r="1212" spans="1:11" x14ac:dyDescent="0.2">
      <c r="A1212" t="s">
        <v>1932</v>
      </c>
      <c r="B1212">
        <f t="shared" si="162"/>
        <v>1216</v>
      </c>
      <c r="C1212">
        <f t="shared" si="163"/>
        <v>1291</v>
      </c>
      <c r="D1212" t="str">
        <f t="shared" si="170"/>
        <v>Hartford</v>
      </c>
      <c r="E1212" t="str">
        <f t="shared" si="164"/>
        <v>Mt St Mary's</v>
      </c>
      <c r="F1212" t="s">
        <v>183</v>
      </c>
      <c r="G1212" t="str">
        <f t="shared" si="165"/>
        <v>0.08975917 0.91024083</v>
      </c>
      <c r="H1212">
        <f t="shared" si="166"/>
        <v>11</v>
      </c>
      <c r="I1212" t="str">
        <f t="shared" si="167"/>
        <v>0.08975917</v>
      </c>
      <c r="J1212" t="str">
        <f t="shared" si="168"/>
        <v>0.910240</v>
      </c>
      <c r="K1212" t="str">
        <f t="shared" si="169"/>
        <v>Mt St Mary's</v>
      </c>
    </row>
    <row r="1213" spans="1:11" x14ac:dyDescent="0.2">
      <c r="A1213" t="s">
        <v>1933</v>
      </c>
      <c r="B1213">
        <f t="shared" si="162"/>
        <v>1216</v>
      </c>
      <c r="C1213">
        <f t="shared" si="163"/>
        <v>1313</v>
      </c>
      <c r="D1213" t="str">
        <f t="shared" si="170"/>
        <v>Hartford</v>
      </c>
      <c r="E1213" t="str">
        <f t="shared" si="164"/>
        <v>Norfolk St</v>
      </c>
      <c r="F1213" t="s">
        <v>635</v>
      </c>
      <c r="G1213" t="str">
        <f t="shared" si="165"/>
        <v>0.29297263 0.70702737</v>
      </c>
      <c r="H1213">
        <f t="shared" si="166"/>
        <v>11</v>
      </c>
      <c r="I1213" t="str">
        <f t="shared" si="167"/>
        <v>0.29297263</v>
      </c>
      <c r="J1213" t="str">
        <f t="shared" si="168"/>
        <v>0.707027</v>
      </c>
      <c r="K1213" t="str">
        <f t="shared" si="169"/>
        <v>Norfolk St</v>
      </c>
    </row>
    <row r="1214" spans="1:11" x14ac:dyDescent="0.2">
      <c r="A1214" t="s">
        <v>1934</v>
      </c>
      <c r="B1214">
        <f t="shared" si="162"/>
        <v>1216</v>
      </c>
      <c r="C1214">
        <f t="shared" si="163"/>
        <v>1314</v>
      </c>
      <c r="D1214" t="str">
        <f t="shared" si="170"/>
        <v>Hartford</v>
      </c>
      <c r="E1214" t="str">
        <f t="shared" si="164"/>
        <v>North Carolina</v>
      </c>
      <c r="F1214" t="s">
        <v>1935</v>
      </c>
      <c r="G1214" t="str">
        <f t="shared" si="165"/>
        <v>0.94529644 0.05470356</v>
      </c>
      <c r="H1214">
        <f t="shared" si="166"/>
        <v>11</v>
      </c>
      <c r="I1214" t="str">
        <f t="shared" si="167"/>
        <v>0.94529644</v>
      </c>
      <c r="J1214" t="str">
        <f t="shared" si="168"/>
        <v>0.054703</v>
      </c>
      <c r="K1214" t="str">
        <f t="shared" si="169"/>
        <v>Hartford</v>
      </c>
    </row>
    <row r="1215" spans="1:11" x14ac:dyDescent="0.2">
      <c r="A1215" t="s">
        <v>1936</v>
      </c>
      <c r="B1215">
        <f t="shared" si="162"/>
        <v>1216</v>
      </c>
      <c r="C1215">
        <f t="shared" si="163"/>
        <v>1317</v>
      </c>
      <c r="D1215" t="str">
        <f t="shared" si="170"/>
        <v>Hartford</v>
      </c>
      <c r="E1215" t="str">
        <f t="shared" si="164"/>
        <v>North Texas</v>
      </c>
      <c r="F1215" t="s">
        <v>1937</v>
      </c>
      <c r="G1215" t="str">
        <f t="shared" si="165"/>
        <v>0.98942343 0.01057657</v>
      </c>
      <c r="H1215">
        <f t="shared" si="166"/>
        <v>11</v>
      </c>
      <c r="I1215" t="str">
        <f t="shared" si="167"/>
        <v>0.98942343</v>
      </c>
      <c r="J1215" t="str">
        <f t="shared" si="168"/>
        <v>0.010576</v>
      </c>
      <c r="K1215" t="str">
        <f t="shared" si="169"/>
        <v>Hartford</v>
      </c>
    </row>
    <row r="1216" spans="1:11" x14ac:dyDescent="0.2">
      <c r="A1216" t="s">
        <v>1938</v>
      </c>
      <c r="B1216">
        <f t="shared" si="162"/>
        <v>1216</v>
      </c>
      <c r="C1216">
        <f t="shared" si="163"/>
        <v>1325</v>
      </c>
      <c r="D1216" t="str">
        <f t="shared" si="170"/>
        <v>Hartford</v>
      </c>
      <c r="E1216" t="str">
        <f t="shared" si="164"/>
        <v>Ohio</v>
      </c>
      <c r="F1216" t="s">
        <v>246</v>
      </c>
      <c r="G1216" t="str">
        <f t="shared" si="165"/>
        <v>0.97269929 0.02730071</v>
      </c>
      <c r="H1216">
        <f t="shared" si="166"/>
        <v>11</v>
      </c>
      <c r="I1216" t="str">
        <f t="shared" si="167"/>
        <v>0.97269929</v>
      </c>
      <c r="J1216" t="str">
        <f t="shared" si="168"/>
        <v>0.027300</v>
      </c>
      <c r="K1216" t="str">
        <f t="shared" si="169"/>
        <v>Hartford</v>
      </c>
    </row>
    <row r="1217" spans="1:11" x14ac:dyDescent="0.2">
      <c r="A1217" t="s">
        <v>1939</v>
      </c>
      <c r="B1217">
        <f t="shared" si="162"/>
        <v>1216</v>
      </c>
      <c r="C1217">
        <f t="shared" si="163"/>
        <v>1326</v>
      </c>
      <c r="D1217" t="str">
        <f t="shared" si="170"/>
        <v>Hartford</v>
      </c>
      <c r="E1217" t="str">
        <f t="shared" si="164"/>
        <v>Ohio St</v>
      </c>
      <c r="F1217" t="s">
        <v>1666</v>
      </c>
      <c r="G1217" t="str">
        <f t="shared" si="165"/>
        <v>0.92425385 0.07574615</v>
      </c>
      <c r="H1217">
        <f t="shared" si="166"/>
        <v>11</v>
      </c>
      <c r="I1217" t="str">
        <f t="shared" si="167"/>
        <v>0.92425385</v>
      </c>
      <c r="J1217" t="str">
        <f t="shared" si="168"/>
        <v>0.075746</v>
      </c>
      <c r="K1217" t="str">
        <f t="shared" si="169"/>
        <v>Hartford</v>
      </c>
    </row>
    <row r="1218" spans="1:11" x14ac:dyDescent="0.2">
      <c r="A1218" t="s">
        <v>1940</v>
      </c>
      <c r="B1218">
        <f t="shared" si="162"/>
        <v>1216</v>
      </c>
      <c r="C1218">
        <f t="shared" si="163"/>
        <v>1328</v>
      </c>
      <c r="D1218" t="str">
        <f t="shared" si="170"/>
        <v>Hartford</v>
      </c>
      <c r="E1218" t="str">
        <f t="shared" si="164"/>
        <v>Oklahoma</v>
      </c>
      <c r="F1218" t="s">
        <v>246</v>
      </c>
      <c r="G1218" t="str">
        <f t="shared" si="165"/>
        <v>0.97269929 0.02730071</v>
      </c>
      <c r="H1218">
        <f t="shared" si="166"/>
        <v>11</v>
      </c>
      <c r="I1218" t="str">
        <f t="shared" si="167"/>
        <v>0.97269929</v>
      </c>
      <c r="J1218" t="str">
        <f t="shared" si="168"/>
        <v>0.027300</v>
      </c>
      <c r="K1218" t="str">
        <f t="shared" si="169"/>
        <v>Hartford</v>
      </c>
    </row>
    <row r="1219" spans="1:11" x14ac:dyDescent="0.2">
      <c r="A1219" t="s">
        <v>1941</v>
      </c>
      <c r="B1219">
        <f t="shared" ref="B1219:B1282" si="171">INT(MID(A1219,6,4))</f>
        <v>1216</v>
      </c>
      <c r="C1219">
        <f t="shared" ref="C1219:C1282" si="172">INT(MID(A1219,11,4))</f>
        <v>1329</v>
      </c>
      <c r="D1219" t="str">
        <f t="shared" si="170"/>
        <v>Hartford</v>
      </c>
      <c r="E1219" t="str">
        <f t="shared" ref="E1219:E1282" si="173">INDEX($M$3:$M$373,MATCH(C1219,$L$3:$L$373))</f>
        <v>Oklahoma St</v>
      </c>
      <c r="F1219" t="s">
        <v>1942</v>
      </c>
      <c r="G1219" t="str">
        <f t="shared" ref="G1219:G1282" si="174">REPLACE(LEFT(F1219,LEN(F1219)-2),1,2,"")</f>
        <v>0.98934378 0.01065622</v>
      </c>
      <c r="H1219">
        <f t="shared" ref="H1219:H1282" si="175">SEARCH(" ",G1219)</f>
        <v>11</v>
      </c>
      <c r="I1219" t="str">
        <f t="shared" ref="I1219:I1282" si="176">LEFT(G1219,10)</f>
        <v>0.98934378</v>
      </c>
      <c r="J1219" t="str">
        <f t="shared" ref="J1219:J1282" si="177">MID(G1219,12,8)</f>
        <v>0.010656</v>
      </c>
      <c r="K1219" t="str">
        <f t="shared" ref="K1219:K1282" si="178">IF(I1219&gt;J1219,D1219,E1219)</f>
        <v>Hartford</v>
      </c>
    </row>
    <row r="1220" spans="1:11" x14ac:dyDescent="0.2">
      <c r="A1220" t="s">
        <v>1943</v>
      </c>
      <c r="B1220">
        <f t="shared" si="171"/>
        <v>1216</v>
      </c>
      <c r="C1220">
        <f t="shared" si="172"/>
        <v>1331</v>
      </c>
      <c r="D1220" t="str">
        <f t="shared" si="170"/>
        <v>Hartford</v>
      </c>
      <c r="E1220" t="str">
        <f t="shared" si="173"/>
        <v>Oral Roberts</v>
      </c>
      <c r="F1220" t="s">
        <v>1944</v>
      </c>
      <c r="G1220" t="str">
        <f t="shared" si="174"/>
        <v>0.98654217 0.01345783</v>
      </c>
      <c r="H1220">
        <f t="shared" si="175"/>
        <v>11</v>
      </c>
      <c r="I1220" t="str">
        <f t="shared" si="176"/>
        <v>0.98654217</v>
      </c>
      <c r="J1220" t="str">
        <f t="shared" si="177"/>
        <v>0.013457</v>
      </c>
      <c r="K1220" t="str">
        <f t="shared" si="178"/>
        <v>Hartford</v>
      </c>
    </row>
    <row r="1221" spans="1:11" x14ac:dyDescent="0.2">
      <c r="A1221" t="s">
        <v>1945</v>
      </c>
      <c r="B1221">
        <f t="shared" si="171"/>
        <v>1216</v>
      </c>
      <c r="C1221">
        <f t="shared" si="172"/>
        <v>1332</v>
      </c>
      <c r="D1221" t="str">
        <f t="shared" ref="D1221:D1284" si="179">INDEX($M$3:$M$373,MATCH(B1221,$L$3:$L$373))</f>
        <v>Hartford</v>
      </c>
      <c r="E1221" t="str">
        <f t="shared" si="173"/>
        <v>Oregon</v>
      </c>
      <c r="F1221" t="s">
        <v>1946</v>
      </c>
      <c r="G1221" t="str">
        <f t="shared" si="174"/>
        <v>0.98274475 0.01725525</v>
      </c>
      <c r="H1221">
        <f t="shared" si="175"/>
        <v>11</v>
      </c>
      <c r="I1221" t="str">
        <f t="shared" si="176"/>
        <v>0.98274475</v>
      </c>
      <c r="J1221" t="str">
        <f t="shared" si="177"/>
        <v>0.017255</v>
      </c>
      <c r="K1221" t="str">
        <f t="shared" si="178"/>
        <v>Hartford</v>
      </c>
    </row>
    <row r="1222" spans="1:11" x14ac:dyDescent="0.2">
      <c r="A1222" t="s">
        <v>1947</v>
      </c>
      <c r="B1222">
        <f t="shared" si="171"/>
        <v>1216</v>
      </c>
      <c r="C1222">
        <f t="shared" si="172"/>
        <v>1333</v>
      </c>
      <c r="D1222" t="str">
        <f t="shared" si="179"/>
        <v>Hartford</v>
      </c>
      <c r="E1222" t="str">
        <f t="shared" si="173"/>
        <v>Oregon St</v>
      </c>
      <c r="F1222" t="s">
        <v>1930</v>
      </c>
      <c r="G1222" t="str">
        <f t="shared" si="174"/>
        <v>0.99434603 0.00565397</v>
      </c>
      <c r="H1222">
        <f t="shared" si="175"/>
        <v>11</v>
      </c>
      <c r="I1222" t="str">
        <f t="shared" si="176"/>
        <v>0.99434603</v>
      </c>
      <c r="J1222" t="str">
        <f t="shared" si="177"/>
        <v>0.005653</v>
      </c>
      <c r="K1222" t="str">
        <f t="shared" si="178"/>
        <v>Hartford</v>
      </c>
    </row>
    <row r="1223" spans="1:11" x14ac:dyDescent="0.2">
      <c r="A1223" t="s">
        <v>1948</v>
      </c>
      <c r="B1223">
        <f t="shared" si="171"/>
        <v>1216</v>
      </c>
      <c r="C1223">
        <f t="shared" si="172"/>
        <v>1345</v>
      </c>
      <c r="D1223" t="str">
        <f t="shared" si="179"/>
        <v>Hartford</v>
      </c>
      <c r="E1223" t="str">
        <f t="shared" si="173"/>
        <v>Purdue</v>
      </c>
      <c r="F1223" t="s">
        <v>255</v>
      </c>
      <c r="G1223" t="str">
        <f t="shared" si="174"/>
        <v>0.9913353 0.0086647</v>
      </c>
      <c r="H1223">
        <f t="shared" si="175"/>
        <v>10</v>
      </c>
      <c r="I1223" t="str">
        <f t="shared" si="176"/>
        <v xml:space="preserve">0.9913353 </v>
      </c>
      <c r="J1223" t="str">
        <f t="shared" si="177"/>
        <v>.0086647</v>
      </c>
      <c r="K1223" t="str">
        <f t="shared" si="178"/>
        <v>Hartford</v>
      </c>
    </row>
    <row r="1224" spans="1:11" x14ac:dyDescent="0.2">
      <c r="A1224" t="s">
        <v>1949</v>
      </c>
      <c r="B1224">
        <f t="shared" si="171"/>
        <v>1216</v>
      </c>
      <c r="C1224">
        <f t="shared" si="172"/>
        <v>1353</v>
      </c>
      <c r="D1224" t="str">
        <f t="shared" si="179"/>
        <v>Hartford</v>
      </c>
      <c r="E1224" t="str">
        <f t="shared" si="173"/>
        <v>Rutgers</v>
      </c>
      <c r="F1224" t="s">
        <v>1950</v>
      </c>
      <c r="G1224" t="str">
        <f t="shared" si="174"/>
        <v>0.97260378 0.02739622</v>
      </c>
      <c r="H1224">
        <f t="shared" si="175"/>
        <v>11</v>
      </c>
      <c r="I1224" t="str">
        <f t="shared" si="176"/>
        <v>0.97260378</v>
      </c>
      <c r="J1224" t="str">
        <f t="shared" si="177"/>
        <v>0.027396</v>
      </c>
      <c r="K1224" t="str">
        <f t="shared" si="178"/>
        <v>Hartford</v>
      </c>
    </row>
    <row r="1225" spans="1:11" x14ac:dyDescent="0.2">
      <c r="A1225" t="s">
        <v>1951</v>
      </c>
      <c r="B1225">
        <f t="shared" si="171"/>
        <v>1216</v>
      </c>
      <c r="C1225">
        <f t="shared" si="172"/>
        <v>1361</v>
      </c>
      <c r="D1225" t="str">
        <f t="shared" si="179"/>
        <v>Hartford</v>
      </c>
      <c r="E1225" t="str">
        <f t="shared" si="173"/>
        <v>San Diego St</v>
      </c>
      <c r="F1225" t="s">
        <v>1666</v>
      </c>
      <c r="G1225" t="str">
        <f t="shared" si="174"/>
        <v>0.92425385 0.07574615</v>
      </c>
      <c r="H1225">
        <f t="shared" si="175"/>
        <v>11</v>
      </c>
      <c r="I1225" t="str">
        <f t="shared" si="176"/>
        <v>0.92425385</v>
      </c>
      <c r="J1225" t="str">
        <f t="shared" si="177"/>
        <v>0.075746</v>
      </c>
      <c r="K1225" t="str">
        <f t="shared" si="178"/>
        <v>Hartford</v>
      </c>
    </row>
    <row r="1226" spans="1:11" x14ac:dyDescent="0.2">
      <c r="A1226" t="s">
        <v>1952</v>
      </c>
      <c r="B1226">
        <f t="shared" si="171"/>
        <v>1216</v>
      </c>
      <c r="C1226">
        <f t="shared" si="172"/>
        <v>1364</v>
      </c>
      <c r="D1226" t="str">
        <f t="shared" si="179"/>
        <v>Hartford</v>
      </c>
      <c r="E1226" t="str">
        <f t="shared" si="173"/>
        <v>UC Santa Barbara</v>
      </c>
      <c r="F1226" t="s">
        <v>637</v>
      </c>
      <c r="G1226" t="str">
        <f t="shared" si="174"/>
        <v>0.96383069 0.03616931</v>
      </c>
      <c r="H1226">
        <f t="shared" si="175"/>
        <v>11</v>
      </c>
      <c r="I1226" t="str">
        <f t="shared" si="176"/>
        <v>0.96383069</v>
      </c>
      <c r="J1226" t="str">
        <f t="shared" si="177"/>
        <v>0.036169</v>
      </c>
      <c r="K1226" t="str">
        <f t="shared" si="178"/>
        <v>Hartford</v>
      </c>
    </row>
    <row r="1227" spans="1:11" x14ac:dyDescent="0.2">
      <c r="A1227" t="s">
        <v>1953</v>
      </c>
      <c r="B1227">
        <f t="shared" si="171"/>
        <v>1216</v>
      </c>
      <c r="C1227">
        <f t="shared" si="172"/>
        <v>1382</v>
      </c>
      <c r="D1227" t="str">
        <f t="shared" si="179"/>
        <v>Hartford</v>
      </c>
      <c r="E1227" t="str">
        <f t="shared" si="173"/>
        <v>St Bonaventure</v>
      </c>
      <c r="F1227" t="s">
        <v>1954</v>
      </c>
      <c r="G1227" t="str">
        <f t="shared" si="174"/>
        <v>0.9882496 0.0117504</v>
      </c>
      <c r="H1227">
        <f t="shared" si="175"/>
        <v>10</v>
      </c>
      <c r="I1227" t="str">
        <f t="shared" si="176"/>
        <v xml:space="preserve">0.9882496 </v>
      </c>
      <c r="J1227" t="str">
        <f t="shared" si="177"/>
        <v>.0117504</v>
      </c>
      <c r="K1227" t="str">
        <f t="shared" si="178"/>
        <v>Hartford</v>
      </c>
    </row>
    <row r="1228" spans="1:11" x14ac:dyDescent="0.2">
      <c r="A1228" t="s">
        <v>1955</v>
      </c>
      <c r="B1228">
        <f t="shared" si="171"/>
        <v>1216</v>
      </c>
      <c r="C1228">
        <f t="shared" si="172"/>
        <v>1393</v>
      </c>
      <c r="D1228" t="str">
        <f t="shared" si="179"/>
        <v>Hartford</v>
      </c>
      <c r="E1228" t="str">
        <f t="shared" si="173"/>
        <v>Syracuse</v>
      </c>
      <c r="F1228" t="s">
        <v>246</v>
      </c>
      <c r="G1228" t="str">
        <f t="shared" si="174"/>
        <v>0.97269929 0.02730071</v>
      </c>
      <c r="H1228">
        <f t="shared" si="175"/>
        <v>11</v>
      </c>
      <c r="I1228" t="str">
        <f t="shared" si="176"/>
        <v>0.97269929</v>
      </c>
      <c r="J1228" t="str">
        <f t="shared" si="177"/>
        <v>0.027300</v>
      </c>
      <c r="K1228" t="str">
        <f t="shared" si="178"/>
        <v>Hartford</v>
      </c>
    </row>
    <row r="1229" spans="1:11" x14ac:dyDescent="0.2">
      <c r="A1229" t="s">
        <v>1956</v>
      </c>
      <c r="B1229">
        <f t="shared" si="171"/>
        <v>1216</v>
      </c>
      <c r="C1229">
        <f t="shared" si="172"/>
        <v>1397</v>
      </c>
      <c r="D1229" t="str">
        <f t="shared" si="179"/>
        <v>Hartford</v>
      </c>
      <c r="E1229" t="str">
        <f t="shared" si="173"/>
        <v>Tennessee</v>
      </c>
      <c r="F1229" t="s">
        <v>36</v>
      </c>
      <c r="G1229" t="str">
        <f t="shared" si="174"/>
        <v>0.99080681 0.00919319</v>
      </c>
      <c r="H1229">
        <f t="shared" si="175"/>
        <v>11</v>
      </c>
      <c r="I1229" t="str">
        <f t="shared" si="176"/>
        <v>0.99080681</v>
      </c>
      <c r="J1229" t="str">
        <f t="shared" si="177"/>
        <v>0.009193</v>
      </c>
      <c r="K1229" t="str">
        <f t="shared" si="178"/>
        <v>Hartford</v>
      </c>
    </row>
    <row r="1230" spans="1:11" x14ac:dyDescent="0.2">
      <c r="A1230" t="s">
        <v>1957</v>
      </c>
      <c r="B1230">
        <f t="shared" si="171"/>
        <v>1216</v>
      </c>
      <c r="C1230">
        <f t="shared" si="172"/>
        <v>1400</v>
      </c>
      <c r="D1230" t="str">
        <f t="shared" si="179"/>
        <v>Hartford</v>
      </c>
      <c r="E1230" t="str">
        <f t="shared" si="173"/>
        <v>Texas</v>
      </c>
      <c r="F1230" t="s">
        <v>303</v>
      </c>
      <c r="G1230" t="str">
        <f t="shared" si="174"/>
        <v>0.91986021 0.08013979</v>
      </c>
      <c r="H1230">
        <f t="shared" si="175"/>
        <v>11</v>
      </c>
      <c r="I1230" t="str">
        <f t="shared" si="176"/>
        <v>0.91986021</v>
      </c>
      <c r="J1230" t="str">
        <f t="shared" si="177"/>
        <v>0.080139</v>
      </c>
      <c r="K1230" t="str">
        <f t="shared" si="178"/>
        <v>Hartford</v>
      </c>
    </row>
    <row r="1231" spans="1:11" x14ac:dyDescent="0.2">
      <c r="A1231" t="s">
        <v>1958</v>
      </c>
      <c r="B1231">
        <f t="shared" si="171"/>
        <v>1216</v>
      </c>
      <c r="C1231">
        <f t="shared" si="172"/>
        <v>1403</v>
      </c>
      <c r="D1231" t="str">
        <f t="shared" si="179"/>
        <v>Hartford</v>
      </c>
      <c r="E1231" t="str">
        <f t="shared" si="173"/>
        <v>Texas Tech</v>
      </c>
      <c r="F1231" t="s">
        <v>36</v>
      </c>
      <c r="G1231" t="str">
        <f t="shared" si="174"/>
        <v>0.99080681 0.00919319</v>
      </c>
      <c r="H1231">
        <f t="shared" si="175"/>
        <v>11</v>
      </c>
      <c r="I1231" t="str">
        <f t="shared" si="176"/>
        <v>0.99080681</v>
      </c>
      <c r="J1231" t="str">
        <f t="shared" si="177"/>
        <v>0.009193</v>
      </c>
      <c r="K1231" t="str">
        <f t="shared" si="178"/>
        <v>Hartford</v>
      </c>
    </row>
    <row r="1232" spans="1:11" x14ac:dyDescent="0.2">
      <c r="A1232" t="s">
        <v>1959</v>
      </c>
      <c r="B1232">
        <f t="shared" si="171"/>
        <v>1216</v>
      </c>
      <c r="C1232">
        <f t="shared" si="172"/>
        <v>1411</v>
      </c>
      <c r="D1232" t="str">
        <f t="shared" si="179"/>
        <v>Hartford</v>
      </c>
      <c r="E1232" t="str">
        <f t="shared" si="173"/>
        <v>TX Southern</v>
      </c>
      <c r="F1232" t="s">
        <v>317</v>
      </c>
      <c r="G1232" t="str">
        <f t="shared" si="174"/>
        <v>0.25001794 0.74998206</v>
      </c>
      <c r="H1232">
        <f t="shared" si="175"/>
        <v>11</v>
      </c>
      <c r="I1232" t="str">
        <f t="shared" si="176"/>
        <v>0.25001794</v>
      </c>
      <c r="J1232" t="str">
        <f t="shared" si="177"/>
        <v>0.749982</v>
      </c>
      <c r="K1232" t="str">
        <f t="shared" si="178"/>
        <v>TX Southern</v>
      </c>
    </row>
    <row r="1233" spans="1:11" x14ac:dyDescent="0.2">
      <c r="A1233" t="s">
        <v>1960</v>
      </c>
      <c r="B1233">
        <f t="shared" si="171"/>
        <v>1216</v>
      </c>
      <c r="C1233">
        <f t="shared" si="172"/>
        <v>1417</v>
      </c>
      <c r="D1233" t="str">
        <f t="shared" si="179"/>
        <v>Hartford</v>
      </c>
      <c r="E1233" t="str">
        <f t="shared" si="173"/>
        <v>UCLA</v>
      </c>
      <c r="F1233" t="s">
        <v>36</v>
      </c>
      <c r="G1233" t="str">
        <f t="shared" si="174"/>
        <v>0.99080681 0.00919319</v>
      </c>
      <c r="H1233">
        <f t="shared" si="175"/>
        <v>11</v>
      </c>
      <c r="I1233" t="str">
        <f t="shared" si="176"/>
        <v>0.99080681</v>
      </c>
      <c r="J1233" t="str">
        <f t="shared" si="177"/>
        <v>0.009193</v>
      </c>
      <c r="K1233" t="str">
        <f t="shared" si="178"/>
        <v>Hartford</v>
      </c>
    </row>
    <row r="1234" spans="1:11" x14ac:dyDescent="0.2">
      <c r="A1234" t="s">
        <v>1961</v>
      </c>
      <c r="B1234">
        <f t="shared" si="171"/>
        <v>1216</v>
      </c>
      <c r="C1234">
        <f t="shared" si="172"/>
        <v>1422</v>
      </c>
      <c r="D1234" t="str">
        <f t="shared" si="179"/>
        <v>Hartford</v>
      </c>
      <c r="E1234" t="str">
        <f t="shared" si="173"/>
        <v>UNC Greensboro</v>
      </c>
      <c r="F1234" t="s">
        <v>753</v>
      </c>
      <c r="G1234" t="str">
        <f t="shared" si="174"/>
        <v>0.96509449 0.03490551</v>
      </c>
      <c r="H1234">
        <f t="shared" si="175"/>
        <v>11</v>
      </c>
      <c r="I1234" t="str">
        <f t="shared" si="176"/>
        <v>0.96509449</v>
      </c>
      <c r="J1234" t="str">
        <f t="shared" si="177"/>
        <v>0.034905</v>
      </c>
      <c r="K1234" t="str">
        <f t="shared" si="178"/>
        <v>Hartford</v>
      </c>
    </row>
    <row r="1235" spans="1:11" x14ac:dyDescent="0.2">
      <c r="A1235" t="s">
        <v>1962</v>
      </c>
      <c r="B1235">
        <f t="shared" si="171"/>
        <v>1216</v>
      </c>
      <c r="C1235">
        <f t="shared" si="172"/>
        <v>1425</v>
      </c>
      <c r="D1235" t="str">
        <f t="shared" si="179"/>
        <v>Hartford</v>
      </c>
      <c r="E1235" t="str">
        <f t="shared" si="173"/>
        <v>USC</v>
      </c>
      <c r="F1235" t="s">
        <v>36</v>
      </c>
      <c r="G1235" t="str">
        <f t="shared" si="174"/>
        <v>0.99080681 0.00919319</v>
      </c>
      <c r="H1235">
        <f t="shared" si="175"/>
        <v>11</v>
      </c>
      <c r="I1235" t="str">
        <f t="shared" si="176"/>
        <v>0.99080681</v>
      </c>
      <c r="J1235" t="str">
        <f t="shared" si="177"/>
        <v>0.009193</v>
      </c>
      <c r="K1235" t="str">
        <f t="shared" si="178"/>
        <v>Hartford</v>
      </c>
    </row>
    <row r="1236" spans="1:11" x14ac:dyDescent="0.2">
      <c r="A1236" t="s">
        <v>1963</v>
      </c>
      <c r="B1236">
        <f t="shared" si="171"/>
        <v>1216</v>
      </c>
      <c r="C1236">
        <f t="shared" si="172"/>
        <v>1429</v>
      </c>
      <c r="D1236" t="str">
        <f t="shared" si="179"/>
        <v>Hartford</v>
      </c>
      <c r="E1236" t="str">
        <f t="shared" si="173"/>
        <v>Utah St</v>
      </c>
      <c r="F1236" t="s">
        <v>637</v>
      </c>
      <c r="G1236" t="str">
        <f t="shared" si="174"/>
        <v>0.96383069 0.03616931</v>
      </c>
      <c r="H1236">
        <f t="shared" si="175"/>
        <v>11</v>
      </c>
      <c r="I1236" t="str">
        <f t="shared" si="176"/>
        <v>0.96383069</v>
      </c>
      <c r="J1236" t="str">
        <f t="shared" si="177"/>
        <v>0.036169</v>
      </c>
      <c r="K1236" t="str">
        <f t="shared" si="178"/>
        <v>Hartford</v>
      </c>
    </row>
    <row r="1237" spans="1:11" x14ac:dyDescent="0.2">
      <c r="A1237" t="s">
        <v>1964</v>
      </c>
      <c r="B1237">
        <f t="shared" si="171"/>
        <v>1216</v>
      </c>
      <c r="C1237">
        <f t="shared" si="172"/>
        <v>1433</v>
      </c>
      <c r="D1237" t="str">
        <f t="shared" si="179"/>
        <v>Hartford</v>
      </c>
      <c r="E1237" t="str">
        <f t="shared" si="173"/>
        <v>VCU</v>
      </c>
      <c r="F1237" t="s">
        <v>36</v>
      </c>
      <c r="G1237" t="str">
        <f t="shared" si="174"/>
        <v>0.99080681 0.00919319</v>
      </c>
      <c r="H1237">
        <f t="shared" si="175"/>
        <v>11</v>
      </c>
      <c r="I1237" t="str">
        <f t="shared" si="176"/>
        <v>0.99080681</v>
      </c>
      <c r="J1237" t="str">
        <f t="shared" si="177"/>
        <v>0.009193</v>
      </c>
      <c r="K1237" t="str">
        <f t="shared" si="178"/>
        <v>Hartford</v>
      </c>
    </row>
    <row r="1238" spans="1:11" x14ac:dyDescent="0.2">
      <c r="A1238" t="s">
        <v>1965</v>
      </c>
      <c r="B1238">
        <f t="shared" si="171"/>
        <v>1216</v>
      </c>
      <c r="C1238">
        <f t="shared" si="172"/>
        <v>1437</v>
      </c>
      <c r="D1238" t="str">
        <f t="shared" si="179"/>
        <v>Hartford</v>
      </c>
      <c r="E1238" t="str">
        <f t="shared" si="173"/>
        <v>Villanova</v>
      </c>
      <c r="F1238" t="s">
        <v>1966</v>
      </c>
      <c r="G1238" t="str">
        <f t="shared" si="174"/>
        <v>0.80456159 0.19543841</v>
      </c>
      <c r="H1238">
        <f t="shared" si="175"/>
        <v>11</v>
      </c>
      <c r="I1238" t="str">
        <f t="shared" si="176"/>
        <v>0.80456159</v>
      </c>
      <c r="J1238" t="str">
        <f t="shared" si="177"/>
        <v>0.195438</v>
      </c>
      <c r="K1238" t="str">
        <f t="shared" si="178"/>
        <v>Hartford</v>
      </c>
    </row>
    <row r="1239" spans="1:11" x14ac:dyDescent="0.2">
      <c r="A1239" t="s">
        <v>1967</v>
      </c>
      <c r="B1239">
        <f t="shared" si="171"/>
        <v>1216</v>
      </c>
      <c r="C1239">
        <f t="shared" si="172"/>
        <v>1438</v>
      </c>
      <c r="D1239" t="str">
        <f t="shared" si="179"/>
        <v>Hartford</v>
      </c>
      <c r="E1239" t="str">
        <f t="shared" si="173"/>
        <v>Virginia</v>
      </c>
      <c r="F1239" t="s">
        <v>250</v>
      </c>
      <c r="G1239" t="str">
        <f t="shared" si="174"/>
        <v>0.97898598 0.02101402</v>
      </c>
      <c r="H1239">
        <f t="shared" si="175"/>
        <v>11</v>
      </c>
      <c r="I1239" t="str">
        <f t="shared" si="176"/>
        <v>0.97898598</v>
      </c>
      <c r="J1239" t="str">
        <f t="shared" si="177"/>
        <v>0.021014</v>
      </c>
      <c r="K1239" t="str">
        <f t="shared" si="178"/>
        <v>Hartford</v>
      </c>
    </row>
    <row r="1240" spans="1:11" x14ac:dyDescent="0.2">
      <c r="A1240" t="s">
        <v>1968</v>
      </c>
      <c r="B1240">
        <f t="shared" si="171"/>
        <v>1216</v>
      </c>
      <c r="C1240">
        <f t="shared" si="172"/>
        <v>1439</v>
      </c>
      <c r="D1240" t="str">
        <f t="shared" si="179"/>
        <v>Hartford</v>
      </c>
      <c r="E1240" t="str">
        <f t="shared" si="173"/>
        <v>Virginia Tech</v>
      </c>
      <c r="F1240" t="s">
        <v>246</v>
      </c>
      <c r="G1240" t="str">
        <f t="shared" si="174"/>
        <v>0.97269929 0.02730071</v>
      </c>
      <c r="H1240">
        <f t="shared" si="175"/>
        <v>11</v>
      </c>
      <c r="I1240" t="str">
        <f t="shared" si="176"/>
        <v>0.97269929</v>
      </c>
      <c r="J1240" t="str">
        <f t="shared" si="177"/>
        <v>0.027300</v>
      </c>
      <c r="K1240" t="str">
        <f t="shared" si="178"/>
        <v>Hartford</v>
      </c>
    </row>
    <row r="1241" spans="1:11" x14ac:dyDescent="0.2">
      <c r="A1241" t="s">
        <v>1969</v>
      </c>
      <c r="B1241">
        <f t="shared" si="171"/>
        <v>1216</v>
      </c>
      <c r="C1241">
        <f t="shared" si="172"/>
        <v>1452</v>
      </c>
      <c r="D1241" t="str">
        <f t="shared" si="179"/>
        <v>Hartford</v>
      </c>
      <c r="E1241" t="str">
        <f t="shared" si="173"/>
        <v>West Virginia</v>
      </c>
      <c r="F1241" t="s">
        <v>285</v>
      </c>
      <c r="G1241" t="str">
        <f t="shared" si="174"/>
        <v>0.99131313 0.00868687</v>
      </c>
      <c r="H1241">
        <f t="shared" si="175"/>
        <v>11</v>
      </c>
      <c r="I1241" t="str">
        <f t="shared" si="176"/>
        <v>0.99131313</v>
      </c>
      <c r="J1241" t="str">
        <f t="shared" si="177"/>
        <v>0.008686</v>
      </c>
      <c r="K1241" t="str">
        <f t="shared" si="178"/>
        <v>Hartford</v>
      </c>
    </row>
    <row r="1242" spans="1:11" x14ac:dyDescent="0.2">
      <c r="A1242" t="s">
        <v>1970</v>
      </c>
      <c r="B1242">
        <f t="shared" si="171"/>
        <v>1216</v>
      </c>
      <c r="C1242">
        <f t="shared" si="172"/>
        <v>1455</v>
      </c>
      <c r="D1242" t="str">
        <f t="shared" si="179"/>
        <v>Hartford</v>
      </c>
      <c r="E1242" t="str">
        <f t="shared" si="173"/>
        <v>Wichita St</v>
      </c>
      <c r="F1242" t="s">
        <v>246</v>
      </c>
      <c r="G1242" t="str">
        <f t="shared" si="174"/>
        <v>0.97269929 0.02730071</v>
      </c>
      <c r="H1242">
        <f t="shared" si="175"/>
        <v>11</v>
      </c>
      <c r="I1242" t="str">
        <f t="shared" si="176"/>
        <v>0.97269929</v>
      </c>
      <c r="J1242" t="str">
        <f t="shared" si="177"/>
        <v>0.027300</v>
      </c>
      <c r="K1242" t="str">
        <f t="shared" si="178"/>
        <v>Hartford</v>
      </c>
    </row>
    <row r="1243" spans="1:11" x14ac:dyDescent="0.2">
      <c r="A1243" t="s">
        <v>1971</v>
      </c>
      <c r="B1243">
        <f t="shared" si="171"/>
        <v>1216</v>
      </c>
      <c r="C1243">
        <f t="shared" si="172"/>
        <v>1457</v>
      </c>
      <c r="D1243" t="str">
        <f t="shared" si="179"/>
        <v>Hartford</v>
      </c>
      <c r="E1243" t="str">
        <f t="shared" si="173"/>
        <v>Winthrop</v>
      </c>
      <c r="F1243" t="s">
        <v>246</v>
      </c>
      <c r="G1243" t="str">
        <f t="shared" si="174"/>
        <v>0.97269929 0.02730071</v>
      </c>
      <c r="H1243">
        <f t="shared" si="175"/>
        <v>11</v>
      </c>
      <c r="I1243" t="str">
        <f t="shared" si="176"/>
        <v>0.97269929</v>
      </c>
      <c r="J1243" t="str">
        <f t="shared" si="177"/>
        <v>0.027300</v>
      </c>
      <c r="K1243" t="str">
        <f t="shared" si="178"/>
        <v>Hartford</v>
      </c>
    </row>
    <row r="1244" spans="1:11" x14ac:dyDescent="0.2">
      <c r="A1244" t="s">
        <v>1972</v>
      </c>
      <c r="B1244">
        <f t="shared" si="171"/>
        <v>1216</v>
      </c>
      <c r="C1244">
        <f t="shared" si="172"/>
        <v>1458</v>
      </c>
      <c r="D1244" t="str">
        <f t="shared" si="179"/>
        <v>Hartford</v>
      </c>
      <c r="E1244" t="str">
        <f t="shared" si="173"/>
        <v>Wisconsin</v>
      </c>
      <c r="F1244" t="s">
        <v>246</v>
      </c>
      <c r="G1244" t="str">
        <f t="shared" si="174"/>
        <v>0.97269929 0.02730071</v>
      </c>
      <c r="H1244">
        <f t="shared" si="175"/>
        <v>11</v>
      </c>
      <c r="I1244" t="str">
        <f t="shared" si="176"/>
        <v>0.97269929</v>
      </c>
      <c r="J1244" t="str">
        <f t="shared" si="177"/>
        <v>0.027300</v>
      </c>
      <c r="K1244" t="str">
        <f t="shared" si="178"/>
        <v>Hartford</v>
      </c>
    </row>
    <row r="1245" spans="1:11" x14ac:dyDescent="0.2">
      <c r="A1245" t="s">
        <v>1973</v>
      </c>
      <c r="B1245">
        <f t="shared" si="171"/>
        <v>1222</v>
      </c>
      <c r="C1245">
        <f t="shared" si="172"/>
        <v>1228</v>
      </c>
      <c r="D1245" t="str">
        <f t="shared" si="179"/>
        <v>Houston</v>
      </c>
      <c r="E1245" t="str">
        <f t="shared" si="173"/>
        <v>Illinois</v>
      </c>
      <c r="F1245" t="s">
        <v>1974</v>
      </c>
      <c r="G1245" t="str">
        <f t="shared" si="174"/>
        <v>0.91862967 0.08137033</v>
      </c>
      <c r="H1245">
        <f t="shared" si="175"/>
        <v>11</v>
      </c>
      <c r="I1245" t="str">
        <f t="shared" si="176"/>
        <v>0.91862967</v>
      </c>
      <c r="J1245" t="str">
        <f t="shared" si="177"/>
        <v>0.081370</v>
      </c>
      <c r="K1245" t="str">
        <f t="shared" si="178"/>
        <v>Houston</v>
      </c>
    </row>
    <row r="1246" spans="1:11" x14ac:dyDescent="0.2">
      <c r="A1246" t="s">
        <v>1975</v>
      </c>
      <c r="B1246">
        <f t="shared" si="171"/>
        <v>1222</v>
      </c>
      <c r="C1246">
        <f t="shared" si="172"/>
        <v>1233</v>
      </c>
      <c r="D1246" t="str">
        <f t="shared" si="179"/>
        <v>Houston</v>
      </c>
      <c r="E1246" t="str">
        <f t="shared" si="173"/>
        <v>Iona</v>
      </c>
      <c r="F1246" t="s">
        <v>202</v>
      </c>
      <c r="G1246" t="str">
        <f t="shared" si="174"/>
        <v>0.06763982 0.93236018</v>
      </c>
      <c r="H1246">
        <f t="shared" si="175"/>
        <v>11</v>
      </c>
      <c r="I1246" t="str">
        <f t="shared" si="176"/>
        <v>0.06763982</v>
      </c>
      <c r="J1246" t="str">
        <f t="shared" si="177"/>
        <v>0.932360</v>
      </c>
      <c r="K1246" t="str">
        <f t="shared" si="178"/>
        <v>Iona</v>
      </c>
    </row>
    <row r="1247" spans="1:11" x14ac:dyDescent="0.2">
      <c r="A1247" t="s">
        <v>1976</v>
      </c>
      <c r="B1247">
        <f t="shared" si="171"/>
        <v>1222</v>
      </c>
      <c r="C1247">
        <f t="shared" si="172"/>
        <v>1234</v>
      </c>
      <c r="D1247" t="str">
        <f t="shared" si="179"/>
        <v>Houston</v>
      </c>
      <c r="E1247" t="str">
        <f t="shared" si="173"/>
        <v>Iowa</v>
      </c>
      <c r="F1247" t="s">
        <v>1977</v>
      </c>
      <c r="G1247" t="str">
        <f t="shared" si="174"/>
        <v>0.99588301 0.00411699</v>
      </c>
      <c r="H1247">
        <f t="shared" si="175"/>
        <v>11</v>
      </c>
      <c r="I1247" t="str">
        <f t="shared" si="176"/>
        <v>0.99588301</v>
      </c>
      <c r="J1247" t="str">
        <f t="shared" si="177"/>
        <v>0.004116</v>
      </c>
      <c r="K1247" t="str">
        <f t="shared" si="178"/>
        <v>Houston</v>
      </c>
    </row>
    <row r="1248" spans="1:11" x14ac:dyDescent="0.2">
      <c r="A1248" t="s">
        <v>1978</v>
      </c>
      <c r="B1248">
        <f t="shared" si="171"/>
        <v>1222</v>
      </c>
      <c r="C1248">
        <f t="shared" si="172"/>
        <v>1242</v>
      </c>
      <c r="D1248" t="str">
        <f t="shared" si="179"/>
        <v>Houston</v>
      </c>
      <c r="E1248" t="str">
        <f t="shared" si="173"/>
        <v>Kansas</v>
      </c>
      <c r="F1248" t="s">
        <v>1979</v>
      </c>
      <c r="G1248" t="str">
        <f t="shared" si="174"/>
        <v>0.06779594 0.93220406</v>
      </c>
      <c r="H1248">
        <f t="shared" si="175"/>
        <v>11</v>
      </c>
      <c r="I1248" t="str">
        <f t="shared" si="176"/>
        <v>0.06779594</v>
      </c>
      <c r="J1248" t="str">
        <f t="shared" si="177"/>
        <v>0.932204</v>
      </c>
      <c r="K1248" t="str">
        <f t="shared" si="178"/>
        <v>Kansas</v>
      </c>
    </row>
    <row r="1249" spans="1:11" x14ac:dyDescent="0.2">
      <c r="A1249" t="s">
        <v>1980</v>
      </c>
      <c r="B1249">
        <f t="shared" si="171"/>
        <v>1222</v>
      </c>
      <c r="C1249">
        <f t="shared" si="172"/>
        <v>1251</v>
      </c>
      <c r="D1249" t="str">
        <f t="shared" si="179"/>
        <v>Houston</v>
      </c>
      <c r="E1249" t="str">
        <f t="shared" si="173"/>
        <v>Liberty</v>
      </c>
      <c r="F1249" t="s">
        <v>1981</v>
      </c>
      <c r="G1249" t="str">
        <f t="shared" si="174"/>
        <v>0.27561258 0.72438742</v>
      </c>
      <c r="H1249">
        <f t="shared" si="175"/>
        <v>11</v>
      </c>
      <c r="I1249" t="str">
        <f t="shared" si="176"/>
        <v>0.27561258</v>
      </c>
      <c r="J1249" t="str">
        <f t="shared" si="177"/>
        <v>0.724387</v>
      </c>
      <c r="K1249" t="str">
        <f t="shared" si="178"/>
        <v>Liberty</v>
      </c>
    </row>
    <row r="1250" spans="1:11" x14ac:dyDescent="0.2">
      <c r="A1250" t="s">
        <v>1982</v>
      </c>
      <c r="B1250">
        <f t="shared" si="171"/>
        <v>1222</v>
      </c>
      <c r="C1250">
        <f t="shared" si="172"/>
        <v>1260</v>
      </c>
      <c r="D1250" t="str">
        <f t="shared" si="179"/>
        <v>Houston</v>
      </c>
      <c r="E1250" t="str">
        <f t="shared" si="173"/>
        <v>Loyola-Chicago</v>
      </c>
      <c r="F1250" t="s">
        <v>487</v>
      </c>
      <c r="G1250" t="str">
        <f t="shared" si="174"/>
        <v>0.07402691 0.92597309</v>
      </c>
      <c r="H1250">
        <f t="shared" si="175"/>
        <v>11</v>
      </c>
      <c r="I1250" t="str">
        <f t="shared" si="176"/>
        <v>0.07402691</v>
      </c>
      <c r="J1250" t="str">
        <f t="shared" si="177"/>
        <v>0.925973</v>
      </c>
      <c r="K1250" t="str">
        <f t="shared" si="178"/>
        <v>Loyola-Chicago</v>
      </c>
    </row>
    <row r="1251" spans="1:11" x14ac:dyDescent="0.2">
      <c r="A1251" t="s">
        <v>1983</v>
      </c>
      <c r="B1251">
        <f t="shared" si="171"/>
        <v>1222</v>
      </c>
      <c r="C1251">
        <f t="shared" si="172"/>
        <v>1261</v>
      </c>
      <c r="D1251" t="str">
        <f t="shared" si="179"/>
        <v>Houston</v>
      </c>
      <c r="E1251" t="str">
        <f t="shared" si="173"/>
        <v>LSU</v>
      </c>
      <c r="F1251" t="s">
        <v>224</v>
      </c>
      <c r="G1251" t="str">
        <f t="shared" si="174"/>
        <v>0.26831659 0.73168341</v>
      </c>
      <c r="H1251">
        <f t="shared" si="175"/>
        <v>11</v>
      </c>
      <c r="I1251" t="str">
        <f t="shared" si="176"/>
        <v>0.26831659</v>
      </c>
      <c r="J1251" t="str">
        <f t="shared" si="177"/>
        <v>0.731683</v>
      </c>
      <c r="K1251" t="str">
        <f t="shared" si="178"/>
        <v>LSU</v>
      </c>
    </row>
    <row r="1252" spans="1:11" x14ac:dyDescent="0.2">
      <c r="A1252" t="s">
        <v>1984</v>
      </c>
      <c r="B1252">
        <f t="shared" si="171"/>
        <v>1222</v>
      </c>
      <c r="C1252">
        <f t="shared" si="172"/>
        <v>1268</v>
      </c>
      <c r="D1252" t="str">
        <f t="shared" si="179"/>
        <v>Houston</v>
      </c>
      <c r="E1252" t="str">
        <f t="shared" si="173"/>
        <v>Maryland</v>
      </c>
      <c r="F1252" t="s">
        <v>1985</v>
      </c>
      <c r="G1252" t="str">
        <f t="shared" si="174"/>
        <v>0.15735136 0.84264864</v>
      </c>
      <c r="H1252">
        <f t="shared" si="175"/>
        <v>11</v>
      </c>
      <c r="I1252" t="str">
        <f t="shared" si="176"/>
        <v>0.15735136</v>
      </c>
      <c r="J1252" t="str">
        <f t="shared" si="177"/>
        <v>0.842648</v>
      </c>
      <c r="K1252" t="str">
        <f t="shared" si="178"/>
        <v>Maryland</v>
      </c>
    </row>
    <row r="1253" spans="1:11" x14ac:dyDescent="0.2">
      <c r="A1253" t="s">
        <v>1986</v>
      </c>
      <c r="B1253">
        <f t="shared" si="171"/>
        <v>1222</v>
      </c>
      <c r="C1253">
        <f t="shared" si="172"/>
        <v>1276</v>
      </c>
      <c r="D1253" t="str">
        <f t="shared" si="179"/>
        <v>Houston</v>
      </c>
      <c r="E1253" t="str">
        <f t="shared" si="173"/>
        <v>Michigan</v>
      </c>
      <c r="F1253" t="s">
        <v>1987</v>
      </c>
      <c r="G1253" t="str">
        <f t="shared" si="174"/>
        <v>0.98284333 0.01715667</v>
      </c>
      <c r="H1253">
        <f t="shared" si="175"/>
        <v>11</v>
      </c>
      <c r="I1253" t="str">
        <f t="shared" si="176"/>
        <v>0.98284333</v>
      </c>
      <c r="J1253" t="str">
        <f t="shared" si="177"/>
        <v>0.017156</v>
      </c>
      <c r="K1253" t="str">
        <f t="shared" si="178"/>
        <v>Houston</v>
      </c>
    </row>
    <row r="1254" spans="1:11" x14ac:dyDescent="0.2">
      <c r="A1254" t="s">
        <v>1988</v>
      </c>
      <c r="B1254">
        <f t="shared" si="171"/>
        <v>1222</v>
      </c>
      <c r="C1254">
        <f t="shared" si="172"/>
        <v>1277</v>
      </c>
      <c r="D1254" t="str">
        <f t="shared" si="179"/>
        <v>Houston</v>
      </c>
      <c r="E1254" t="str">
        <f t="shared" si="173"/>
        <v>Michigan St</v>
      </c>
      <c r="F1254" t="s">
        <v>1989</v>
      </c>
      <c r="G1254" t="str">
        <f t="shared" si="174"/>
        <v>0.10205462 0.89794538</v>
      </c>
      <c r="H1254">
        <f t="shared" si="175"/>
        <v>11</v>
      </c>
      <c r="I1254" t="str">
        <f t="shared" si="176"/>
        <v>0.10205462</v>
      </c>
      <c r="J1254" t="str">
        <f t="shared" si="177"/>
        <v>0.897945</v>
      </c>
      <c r="K1254" t="str">
        <f t="shared" si="178"/>
        <v>Michigan St</v>
      </c>
    </row>
    <row r="1255" spans="1:11" x14ac:dyDescent="0.2">
      <c r="A1255" t="s">
        <v>1990</v>
      </c>
      <c r="B1255">
        <f t="shared" si="171"/>
        <v>1222</v>
      </c>
      <c r="C1255">
        <f t="shared" si="172"/>
        <v>1281</v>
      </c>
      <c r="D1255" t="str">
        <f t="shared" si="179"/>
        <v>Houston</v>
      </c>
      <c r="E1255" t="str">
        <f t="shared" si="173"/>
        <v>Missouri</v>
      </c>
      <c r="F1255" t="s">
        <v>364</v>
      </c>
      <c r="G1255" t="str">
        <f t="shared" si="174"/>
        <v>0.12966729 0.87033271</v>
      </c>
      <c r="H1255">
        <f t="shared" si="175"/>
        <v>11</v>
      </c>
      <c r="I1255" t="str">
        <f t="shared" si="176"/>
        <v>0.12966729</v>
      </c>
      <c r="J1255" t="str">
        <f t="shared" si="177"/>
        <v>0.870332</v>
      </c>
      <c r="K1255" t="str">
        <f t="shared" si="178"/>
        <v>Missouri</v>
      </c>
    </row>
    <row r="1256" spans="1:11" x14ac:dyDescent="0.2">
      <c r="A1256" t="s">
        <v>1991</v>
      </c>
      <c r="B1256">
        <f t="shared" si="171"/>
        <v>1222</v>
      </c>
      <c r="C1256">
        <f t="shared" si="172"/>
        <v>1287</v>
      </c>
      <c r="D1256" t="str">
        <f t="shared" si="179"/>
        <v>Houston</v>
      </c>
      <c r="E1256" t="str">
        <f t="shared" si="173"/>
        <v>Morehead St</v>
      </c>
      <c r="F1256" t="s">
        <v>66</v>
      </c>
      <c r="G1256" t="str">
        <f t="shared" si="174"/>
        <v>0.08227026 0.91772974</v>
      </c>
      <c r="H1256">
        <f t="shared" si="175"/>
        <v>11</v>
      </c>
      <c r="I1256" t="str">
        <f t="shared" si="176"/>
        <v>0.08227026</v>
      </c>
      <c r="J1256" t="str">
        <f t="shared" si="177"/>
        <v>0.917729</v>
      </c>
      <c r="K1256" t="str">
        <f t="shared" si="178"/>
        <v>Morehead St</v>
      </c>
    </row>
    <row r="1257" spans="1:11" x14ac:dyDescent="0.2">
      <c r="A1257" t="s">
        <v>1992</v>
      </c>
      <c r="B1257">
        <f t="shared" si="171"/>
        <v>1222</v>
      </c>
      <c r="C1257">
        <f t="shared" si="172"/>
        <v>1291</v>
      </c>
      <c r="D1257" t="str">
        <f t="shared" si="179"/>
        <v>Houston</v>
      </c>
      <c r="E1257" t="str">
        <f t="shared" si="173"/>
        <v>Mt St Mary's</v>
      </c>
      <c r="F1257" t="s">
        <v>495</v>
      </c>
      <c r="G1257" t="str">
        <f t="shared" si="174"/>
        <v>0.11309198 0.88690802</v>
      </c>
      <c r="H1257">
        <f t="shared" si="175"/>
        <v>11</v>
      </c>
      <c r="I1257" t="str">
        <f t="shared" si="176"/>
        <v>0.11309198</v>
      </c>
      <c r="J1257" t="str">
        <f t="shared" si="177"/>
        <v>0.886908</v>
      </c>
      <c r="K1257" t="str">
        <f t="shared" si="178"/>
        <v>Mt St Mary's</v>
      </c>
    </row>
    <row r="1258" spans="1:11" x14ac:dyDescent="0.2">
      <c r="A1258" t="s">
        <v>1993</v>
      </c>
      <c r="B1258">
        <f t="shared" si="171"/>
        <v>1222</v>
      </c>
      <c r="C1258">
        <f t="shared" si="172"/>
        <v>1313</v>
      </c>
      <c r="D1258" t="str">
        <f t="shared" si="179"/>
        <v>Houston</v>
      </c>
      <c r="E1258" t="str">
        <f t="shared" si="173"/>
        <v>Norfolk St</v>
      </c>
      <c r="F1258" t="s">
        <v>127</v>
      </c>
      <c r="G1258" t="str">
        <f t="shared" si="174"/>
        <v>0.11782301 0.88217699</v>
      </c>
      <c r="H1258">
        <f t="shared" si="175"/>
        <v>11</v>
      </c>
      <c r="I1258" t="str">
        <f t="shared" si="176"/>
        <v>0.11782301</v>
      </c>
      <c r="J1258" t="str">
        <f t="shared" si="177"/>
        <v>0.882176</v>
      </c>
      <c r="K1258" t="str">
        <f t="shared" si="178"/>
        <v>Norfolk St</v>
      </c>
    </row>
    <row r="1259" spans="1:11" x14ac:dyDescent="0.2">
      <c r="A1259" t="s">
        <v>1994</v>
      </c>
      <c r="B1259">
        <f t="shared" si="171"/>
        <v>1222</v>
      </c>
      <c r="C1259">
        <f t="shared" si="172"/>
        <v>1314</v>
      </c>
      <c r="D1259" t="str">
        <f t="shared" si="179"/>
        <v>Houston</v>
      </c>
      <c r="E1259" t="str">
        <f t="shared" si="173"/>
        <v>North Carolina</v>
      </c>
      <c r="F1259" t="s">
        <v>693</v>
      </c>
      <c r="G1259" t="str">
        <f t="shared" si="174"/>
        <v>0.3527128 0.6472872</v>
      </c>
      <c r="H1259">
        <f t="shared" si="175"/>
        <v>10</v>
      </c>
      <c r="I1259" t="str">
        <f t="shared" si="176"/>
        <v xml:space="preserve">0.3527128 </v>
      </c>
      <c r="J1259" t="str">
        <f t="shared" si="177"/>
        <v>.6472872</v>
      </c>
      <c r="K1259" t="str">
        <f t="shared" si="178"/>
        <v>Houston</v>
      </c>
    </row>
    <row r="1260" spans="1:11" x14ac:dyDescent="0.2">
      <c r="A1260" t="s">
        <v>1995</v>
      </c>
      <c r="B1260">
        <f t="shared" si="171"/>
        <v>1222</v>
      </c>
      <c r="C1260">
        <f t="shared" si="172"/>
        <v>1317</v>
      </c>
      <c r="D1260" t="str">
        <f t="shared" si="179"/>
        <v>Houston</v>
      </c>
      <c r="E1260" t="str">
        <f t="shared" si="173"/>
        <v>North Texas</v>
      </c>
      <c r="F1260" t="s">
        <v>364</v>
      </c>
      <c r="G1260" t="str">
        <f t="shared" si="174"/>
        <v>0.12966729 0.87033271</v>
      </c>
      <c r="H1260">
        <f t="shared" si="175"/>
        <v>11</v>
      </c>
      <c r="I1260" t="str">
        <f t="shared" si="176"/>
        <v>0.12966729</v>
      </c>
      <c r="J1260" t="str">
        <f t="shared" si="177"/>
        <v>0.870332</v>
      </c>
      <c r="K1260" t="str">
        <f t="shared" si="178"/>
        <v>North Texas</v>
      </c>
    </row>
    <row r="1261" spans="1:11" x14ac:dyDescent="0.2">
      <c r="A1261" t="s">
        <v>1996</v>
      </c>
      <c r="B1261">
        <f t="shared" si="171"/>
        <v>1222</v>
      </c>
      <c r="C1261">
        <f t="shared" si="172"/>
        <v>1325</v>
      </c>
      <c r="D1261" t="str">
        <f t="shared" si="179"/>
        <v>Houston</v>
      </c>
      <c r="E1261" t="str">
        <f t="shared" si="173"/>
        <v>Ohio</v>
      </c>
      <c r="F1261" t="s">
        <v>1997</v>
      </c>
      <c r="G1261" t="str">
        <f t="shared" si="174"/>
        <v>0.25353238 0.74646762</v>
      </c>
      <c r="H1261">
        <f t="shared" si="175"/>
        <v>11</v>
      </c>
      <c r="I1261" t="str">
        <f t="shared" si="176"/>
        <v>0.25353238</v>
      </c>
      <c r="J1261" t="str">
        <f t="shared" si="177"/>
        <v>0.746467</v>
      </c>
      <c r="K1261" t="str">
        <f t="shared" si="178"/>
        <v>Ohio</v>
      </c>
    </row>
    <row r="1262" spans="1:11" x14ac:dyDescent="0.2">
      <c r="A1262" t="s">
        <v>1998</v>
      </c>
      <c r="B1262">
        <f t="shared" si="171"/>
        <v>1222</v>
      </c>
      <c r="C1262">
        <f t="shared" si="172"/>
        <v>1326</v>
      </c>
      <c r="D1262" t="str">
        <f t="shared" si="179"/>
        <v>Houston</v>
      </c>
      <c r="E1262" t="str">
        <f t="shared" si="173"/>
        <v>Ohio St</v>
      </c>
      <c r="F1262" t="s">
        <v>1999</v>
      </c>
      <c r="G1262" t="str">
        <f t="shared" si="174"/>
        <v>0.11285344 0.88714656</v>
      </c>
      <c r="H1262">
        <f t="shared" si="175"/>
        <v>11</v>
      </c>
      <c r="I1262" t="str">
        <f t="shared" si="176"/>
        <v>0.11285344</v>
      </c>
      <c r="J1262" t="str">
        <f t="shared" si="177"/>
        <v>0.887146</v>
      </c>
      <c r="K1262" t="str">
        <f t="shared" si="178"/>
        <v>Ohio St</v>
      </c>
    </row>
    <row r="1263" spans="1:11" x14ac:dyDescent="0.2">
      <c r="A1263" t="s">
        <v>2000</v>
      </c>
      <c r="B1263">
        <f t="shared" si="171"/>
        <v>1222</v>
      </c>
      <c r="C1263">
        <f t="shared" si="172"/>
        <v>1328</v>
      </c>
      <c r="D1263" t="str">
        <f t="shared" si="179"/>
        <v>Houston</v>
      </c>
      <c r="E1263" t="str">
        <f t="shared" si="173"/>
        <v>Oklahoma</v>
      </c>
      <c r="F1263" t="s">
        <v>2001</v>
      </c>
      <c r="G1263" t="str">
        <f t="shared" si="174"/>
        <v>0.305487 0.694513</v>
      </c>
      <c r="H1263">
        <f t="shared" si="175"/>
        <v>9</v>
      </c>
      <c r="I1263" t="str">
        <f t="shared" si="176"/>
        <v>0.305487 0</v>
      </c>
      <c r="J1263" t="str">
        <f t="shared" si="177"/>
        <v>694513</v>
      </c>
      <c r="K1263" t="str">
        <f t="shared" si="178"/>
        <v>Oklahoma</v>
      </c>
    </row>
    <row r="1264" spans="1:11" x14ac:dyDescent="0.2">
      <c r="A1264" t="s">
        <v>2002</v>
      </c>
      <c r="B1264">
        <f t="shared" si="171"/>
        <v>1222</v>
      </c>
      <c r="C1264">
        <f t="shared" si="172"/>
        <v>1329</v>
      </c>
      <c r="D1264" t="str">
        <f t="shared" si="179"/>
        <v>Houston</v>
      </c>
      <c r="E1264" t="str">
        <f t="shared" si="173"/>
        <v>Oklahoma St</v>
      </c>
      <c r="F1264" t="s">
        <v>2003</v>
      </c>
      <c r="G1264" t="str">
        <f t="shared" si="174"/>
        <v>0.17982751 0.82017249</v>
      </c>
      <c r="H1264">
        <f t="shared" si="175"/>
        <v>11</v>
      </c>
      <c r="I1264" t="str">
        <f t="shared" si="176"/>
        <v>0.17982751</v>
      </c>
      <c r="J1264" t="str">
        <f t="shared" si="177"/>
        <v>0.820172</v>
      </c>
      <c r="K1264" t="str">
        <f t="shared" si="178"/>
        <v>Oklahoma St</v>
      </c>
    </row>
    <row r="1265" spans="1:11" x14ac:dyDescent="0.2">
      <c r="A1265" t="s">
        <v>2004</v>
      </c>
      <c r="B1265">
        <f t="shared" si="171"/>
        <v>1222</v>
      </c>
      <c r="C1265">
        <f t="shared" si="172"/>
        <v>1331</v>
      </c>
      <c r="D1265" t="str">
        <f t="shared" si="179"/>
        <v>Houston</v>
      </c>
      <c r="E1265" t="str">
        <f t="shared" si="173"/>
        <v>Oral Roberts</v>
      </c>
      <c r="F1265" t="s">
        <v>2005</v>
      </c>
      <c r="G1265" t="str">
        <f t="shared" si="174"/>
        <v>0.77573818 0.22426182</v>
      </c>
      <c r="H1265">
        <f t="shared" si="175"/>
        <v>11</v>
      </c>
      <c r="I1265" t="str">
        <f t="shared" si="176"/>
        <v>0.77573818</v>
      </c>
      <c r="J1265" t="str">
        <f t="shared" si="177"/>
        <v>0.224261</v>
      </c>
      <c r="K1265" t="str">
        <f t="shared" si="178"/>
        <v>Houston</v>
      </c>
    </row>
    <row r="1266" spans="1:11" x14ac:dyDescent="0.2">
      <c r="A1266" t="s">
        <v>2006</v>
      </c>
      <c r="B1266">
        <f t="shared" si="171"/>
        <v>1222</v>
      </c>
      <c r="C1266">
        <f t="shared" si="172"/>
        <v>1332</v>
      </c>
      <c r="D1266" t="str">
        <f t="shared" si="179"/>
        <v>Houston</v>
      </c>
      <c r="E1266" t="str">
        <f t="shared" si="173"/>
        <v>Oregon</v>
      </c>
      <c r="F1266" t="s">
        <v>2007</v>
      </c>
      <c r="G1266" t="str">
        <f t="shared" si="174"/>
        <v>0.28553324 0.71446676</v>
      </c>
      <c r="H1266">
        <f t="shared" si="175"/>
        <v>11</v>
      </c>
      <c r="I1266" t="str">
        <f t="shared" si="176"/>
        <v>0.28553324</v>
      </c>
      <c r="J1266" t="str">
        <f t="shared" si="177"/>
        <v>0.714466</v>
      </c>
      <c r="K1266" t="str">
        <f t="shared" si="178"/>
        <v>Oregon</v>
      </c>
    </row>
    <row r="1267" spans="1:11" x14ac:dyDescent="0.2">
      <c r="A1267" t="s">
        <v>2008</v>
      </c>
      <c r="B1267">
        <f t="shared" si="171"/>
        <v>1222</v>
      </c>
      <c r="C1267">
        <f t="shared" si="172"/>
        <v>1333</v>
      </c>
      <c r="D1267" t="str">
        <f t="shared" si="179"/>
        <v>Houston</v>
      </c>
      <c r="E1267" t="str">
        <f t="shared" si="173"/>
        <v>Oregon St</v>
      </c>
      <c r="F1267" t="s">
        <v>2009</v>
      </c>
      <c r="G1267" t="str">
        <f t="shared" si="174"/>
        <v>0.08335785 0.91664215</v>
      </c>
      <c r="H1267">
        <f t="shared" si="175"/>
        <v>11</v>
      </c>
      <c r="I1267" t="str">
        <f t="shared" si="176"/>
        <v>0.08335785</v>
      </c>
      <c r="J1267" t="str">
        <f t="shared" si="177"/>
        <v>0.916642</v>
      </c>
      <c r="K1267" t="str">
        <f t="shared" si="178"/>
        <v>Oregon St</v>
      </c>
    </row>
    <row r="1268" spans="1:11" x14ac:dyDescent="0.2">
      <c r="A1268" t="s">
        <v>2010</v>
      </c>
      <c r="B1268">
        <f t="shared" si="171"/>
        <v>1222</v>
      </c>
      <c r="C1268">
        <f t="shared" si="172"/>
        <v>1345</v>
      </c>
      <c r="D1268" t="str">
        <f t="shared" si="179"/>
        <v>Houston</v>
      </c>
      <c r="E1268" t="str">
        <f t="shared" si="173"/>
        <v>Purdue</v>
      </c>
      <c r="F1268" t="s">
        <v>487</v>
      </c>
      <c r="G1268" t="str">
        <f t="shared" si="174"/>
        <v>0.07402691 0.92597309</v>
      </c>
      <c r="H1268">
        <f t="shared" si="175"/>
        <v>11</v>
      </c>
      <c r="I1268" t="str">
        <f t="shared" si="176"/>
        <v>0.07402691</v>
      </c>
      <c r="J1268" t="str">
        <f t="shared" si="177"/>
        <v>0.925973</v>
      </c>
      <c r="K1268" t="str">
        <f t="shared" si="178"/>
        <v>Purdue</v>
      </c>
    </row>
    <row r="1269" spans="1:11" x14ac:dyDescent="0.2">
      <c r="A1269" t="s">
        <v>2011</v>
      </c>
      <c r="B1269">
        <f t="shared" si="171"/>
        <v>1222</v>
      </c>
      <c r="C1269">
        <f t="shared" si="172"/>
        <v>1353</v>
      </c>
      <c r="D1269" t="str">
        <f t="shared" si="179"/>
        <v>Houston</v>
      </c>
      <c r="E1269" t="str">
        <f t="shared" si="173"/>
        <v>Rutgers</v>
      </c>
      <c r="F1269" t="s">
        <v>2012</v>
      </c>
      <c r="G1269" t="str">
        <f t="shared" si="174"/>
        <v>0.32225809 0.67774191</v>
      </c>
      <c r="H1269">
        <f t="shared" si="175"/>
        <v>11</v>
      </c>
      <c r="I1269" t="str">
        <f t="shared" si="176"/>
        <v>0.32225809</v>
      </c>
      <c r="J1269" t="str">
        <f t="shared" si="177"/>
        <v>0.677741</v>
      </c>
      <c r="K1269" t="str">
        <f t="shared" si="178"/>
        <v>Rutgers</v>
      </c>
    </row>
    <row r="1270" spans="1:11" x14ac:dyDescent="0.2">
      <c r="A1270" t="s">
        <v>2013</v>
      </c>
      <c r="B1270">
        <f t="shared" si="171"/>
        <v>1222</v>
      </c>
      <c r="C1270">
        <f t="shared" si="172"/>
        <v>1361</v>
      </c>
      <c r="D1270" t="str">
        <f t="shared" si="179"/>
        <v>Houston</v>
      </c>
      <c r="E1270" t="str">
        <f t="shared" si="173"/>
        <v>San Diego St</v>
      </c>
      <c r="F1270" t="s">
        <v>351</v>
      </c>
      <c r="G1270" t="str">
        <f t="shared" si="174"/>
        <v>0.06509536 0.93490464</v>
      </c>
      <c r="H1270">
        <f t="shared" si="175"/>
        <v>11</v>
      </c>
      <c r="I1270" t="str">
        <f t="shared" si="176"/>
        <v>0.06509536</v>
      </c>
      <c r="J1270" t="str">
        <f t="shared" si="177"/>
        <v>0.934904</v>
      </c>
      <c r="K1270" t="str">
        <f t="shared" si="178"/>
        <v>San Diego St</v>
      </c>
    </row>
    <row r="1271" spans="1:11" x14ac:dyDescent="0.2">
      <c r="A1271" t="s">
        <v>2014</v>
      </c>
      <c r="B1271">
        <f t="shared" si="171"/>
        <v>1222</v>
      </c>
      <c r="C1271">
        <f t="shared" si="172"/>
        <v>1364</v>
      </c>
      <c r="D1271" t="str">
        <f t="shared" si="179"/>
        <v>Houston</v>
      </c>
      <c r="E1271" t="str">
        <f t="shared" si="173"/>
        <v>UC Santa Barbara</v>
      </c>
      <c r="F1271" t="s">
        <v>2015</v>
      </c>
      <c r="G1271" t="str">
        <f t="shared" si="174"/>
        <v>0.05334004 0.94665996</v>
      </c>
      <c r="H1271">
        <f t="shared" si="175"/>
        <v>11</v>
      </c>
      <c r="I1271" t="str">
        <f t="shared" si="176"/>
        <v>0.05334004</v>
      </c>
      <c r="J1271" t="str">
        <f t="shared" si="177"/>
        <v>0.946659</v>
      </c>
      <c r="K1271" t="str">
        <f t="shared" si="178"/>
        <v>UC Santa Barbara</v>
      </c>
    </row>
    <row r="1272" spans="1:11" x14ac:dyDescent="0.2">
      <c r="A1272" t="s">
        <v>2016</v>
      </c>
      <c r="B1272">
        <f t="shared" si="171"/>
        <v>1222</v>
      </c>
      <c r="C1272">
        <f t="shared" si="172"/>
        <v>1382</v>
      </c>
      <c r="D1272" t="str">
        <f t="shared" si="179"/>
        <v>Houston</v>
      </c>
      <c r="E1272" t="str">
        <f t="shared" si="173"/>
        <v>St Bonaventure</v>
      </c>
      <c r="F1272" t="s">
        <v>2017</v>
      </c>
      <c r="G1272" t="str">
        <f t="shared" si="174"/>
        <v>0.06191052 0.93808948</v>
      </c>
      <c r="H1272">
        <f t="shared" si="175"/>
        <v>11</v>
      </c>
      <c r="I1272" t="str">
        <f t="shared" si="176"/>
        <v>0.06191052</v>
      </c>
      <c r="J1272" t="str">
        <f t="shared" si="177"/>
        <v>0.938089</v>
      </c>
      <c r="K1272" t="str">
        <f t="shared" si="178"/>
        <v>St Bonaventure</v>
      </c>
    </row>
    <row r="1273" spans="1:11" x14ac:dyDescent="0.2">
      <c r="A1273" t="s">
        <v>2018</v>
      </c>
      <c r="B1273">
        <f t="shared" si="171"/>
        <v>1222</v>
      </c>
      <c r="C1273">
        <f t="shared" si="172"/>
        <v>1393</v>
      </c>
      <c r="D1273" t="str">
        <f t="shared" si="179"/>
        <v>Houston</v>
      </c>
      <c r="E1273" t="str">
        <f t="shared" si="173"/>
        <v>Syracuse</v>
      </c>
      <c r="F1273" t="s">
        <v>2019</v>
      </c>
      <c r="G1273" t="str">
        <f t="shared" si="174"/>
        <v>0.22297627 0.77702373</v>
      </c>
      <c r="H1273">
        <f t="shared" si="175"/>
        <v>11</v>
      </c>
      <c r="I1273" t="str">
        <f t="shared" si="176"/>
        <v>0.22297627</v>
      </c>
      <c r="J1273" t="str">
        <f t="shared" si="177"/>
        <v>0.777023</v>
      </c>
      <c r="K1273" t="str">
        <f t="shared" si="178"/>
        <v>Syracuse</v>
      </c>
    </row>
    <row r="1274" spans="1:11" x14ac:dyDescent="0.2">
      <c r="A1274" t="s">
        <v>2020</v>
      </c>
      <c r="B1274">
        <f t="shared" si="171"/>
        <v>1222</v>
      </c>
      <c r="C1274">
        <f t="shared" si="172"/>
        <v>1397</v>
      </c>
      <c r="D1274" t="str">
        <f t="shared" si="179"/>
        <v>Houston</v>
      </c>
      <c r="E1274" t="str">
        <f t="shared" si="173"/>
        <v>Tennessee</v>
      </c>
      <c r="F1274" t="s">
        <v>2021</v>
      </c>
      <c r="G1274" t="str">
        <f t="shared" si="174"/>
        <v>0.12356654 0.87643346</v>
      </c>
      <c r="H1274">
        <f t="shared" si="175"/>
        <v>11</v>
      </c>
      <c r="I1274" t="str">
        <f t="shared" si="176"/>
        <v>0.12356654</v>
      </c>
      <c r="J1274" t="str">
        <f t="shared" si="177"/>
        <v>0.876433</v>
      </c>
      <c r="K1274" t="str">
        <f t="shared" si="178"/>
        <v>Tennessee</v>
      </c>
    </row>
    <row r="1275" spans="1:11" x14ac:dyDescent="0.2">
      <c r="A1275" t="s">
        <v>2022</v>
      </c>
      <c r="B1275">
        <f t="shared" si="171"/>
        <v>1222</v>
      </c>
      <c r="C1275">
        <f t="shared" si="172"/>
        <v>1400</v>
      </c>
      <c r="D1275" t="str">
        <f t="shared" si="179"/>
        <v>Houston</v>
      </c>
      <c r="E1275" t="str">
        <f t="shared" si="173"/>
        <v>Texas</v>
      </c>
      <c r="F1275" t="s">
        <v>2023</v>
      </c>
      <c r="G1275" t="str">
        <f t="shared" si="174"/>
        <v>0.10293354 0.89706646</v>
      </c>
      <c r="H1275">
        <f t="shared" si="175"/>
        <v>11</v>
      </c>
      <c r="I1275" t="str">
        <f t="shared" si="176"/>
        <v>0.10293354</v>
      </c>
      <c r="J1275" t="str">
        <f t="shared" si="177"/>
        <v>0.897066</v>
      </c>
      <c r="K1275" t="str">
        <f t="shared" si="178"/>
        <v>Texas</v>
      </c>
    </row>
    <row r="1276" spans="1:11" x14ac:dyDescent="0.2">
      <c r="A1276" t="s">
        <v>2024</v>
      </c>
      <c r="B1276">
        <f t="shared" si="171"/>
        <v>1222</v>
      </c>
      <c r="C1276">
        <f t="shared" si="172"/>
        <v>1403</v>
      </c>
      <c r="D1276" t="str">
        <f t="shared" si="179"/>
        <v>Houston</v>
      </c>
      <c r="E1276" t="str">
        <f t="shared" si="173"/>
        <v>Texas Tech</v>
      </c>
      <c r="F1276" t="s">
        <v>24</v>
      </c>
      <c r="G1276" t="str">
        <f t="shared" si="174"/>
        <v>0.12965454 0.87034546</v>
      </c>
      <c r="H1276">
        <f t="shared" si="175"/>
        <v>11</v>
      </c>
      <c r="I1276" t="str">
        <f t="shared" si="176"/>
        <v>0.12965454</v>
      </c>
      <c r="J1276" t="str">
        <f t="shared" si="177"/>
        <v>0.870345</v>
      </c>
      <c r="K1276" t="str">
        <f t="shared" si="178"/>
        <v>Texas Tech</v>
      </c>
    </row>
    <row r="1277" spans="1:11" x14ac:dyDescent="0.2">
      <c r="A1277" t="s">
        <v>2025</v>
      </c>
      <c r="B1277">
        <f t="shared" si="171"/>
        <v>1222</v>
      </c>
      <c r="C1277">
        <f t="shared" si="172"/>
        <v>1411</v>
      </c>
      <c r="D1277" t="str">
        <f t="shared" si="179"/>
        <v>Houston</v>
      </c>
      <c r="E1277" t="str">
        <f t="shared" si="173"/>
        <v>TX Southern</v>
      </c>
      <c r="F1277" t="s">
        <v>2026</v>
      </c>
      <c r="G1277" t="str">
        <f t="shared" si="174"/>
        <v>0.08527397 0.91472603</v>
      </c>
      <c r="H1277">
        <f t="shared" si="175"/>
        <v>11</v>
      </c>
      <c r="I1277" t="str">
        <f t="shared" si="176"/>
        <v>0.08527397</v>
      </c>
      <c r="J1277" t="str">
        <f t="shared" si="177"/>
        <v>0.914726</v>
      </c>
      <c r="K1277" t="str">
        <f t="shared" si="178"/>
        <v>TX Southern</v>
      </c>
    </row>
    <row r="1278" spans="1:11" x14ac:dyDescent="0.2">
      <c r="A1278" t="s">
        <v>2027</v>
      </c>
      <c r="B1278">
        <f t="shared" si="171"/>
        <v>1222</v>
      </c>
      <c r="C1278">
        <f t="shared" si="172"/>
        <v>1417</v>
      </c>
      <c r="D1278" t="str">
        <f t="shared" si="179"/>
        <v>Houston</v>
      </c>
      <c r="E1278" t="str">
        <f t="shared" si="173"/>
        <v>UCLA</v>
      </c>
      <c r="F1278" t="s">
        <v>2028</v>
      </c>
      <c r="G1278" t="str">
        <f t="shared" si="174"/>
        <v>0.17840715 0.82159285</v>
      </c>
      <c r="H1278">
        <f t="shared" si="175"/>
        <v>11</v>
      </c>
      <c r="I1278" t="str">
        <f t="shared" si="176"/>
        <v>0.17840715</v>
      </c>
      <c r="J1278" t="str">
        <f t="shared" si="177"/>
        <v>0.821592</v>
      </c>
      <c r="K1278" t="str">
        <f t="shared" si="178"/>
        <v>UCLA</v>
      </c>
    </row>
    <row r="1279" spans="1:11" x14ac:dyDescent="0.2">
      <c r="A1279" t="s">
        <v>2029</v>
      </c>
      <c r="B1279">
        <f t="shared" si="171"/>
        <v>1222</v>
      </c>
      <c r="C1279">
        <f t="shared" si="172"/>
        <v>1422</v>
      </c>
      <c r="D1279" t="str">
        <f t="shared" si="179"/>
        <v>Houston</v>
      </c>
      <c r="E1279" t="str">
        <f t="shared" si="173"/>
        <v>UNC Greensboro</v>
      </c>
      <c r="F1279" t="s">
        <v>2030</v>
      </c>
      <c r="G1279" t="str">
        <f t="shared" si="174"/>
        <v>0.14847786 0.85152214</v>
      </c>
      <c r="H1279">
        <f t="shared" si="175"/>
        <v>11</v>
      </c>
      <c r="I1279" t="str">
        <f t="shared" si="176"/>
        <v>0.14847786</v>
      </c>
      <c r="J1279" t="str">
        <f t="shared" si="177"/>
        <v>0.851522</v>
      </c>
      <c r="K1279" t="str">
        <f t="shared" si="178"/>
        <v>UNC Greensboro</v>
      </c>
    </row>
    <row r="1280" spans="1:11" x14ac:dyDescent="0.2">
      <c r="A1280" t="s">
        <v>2031</v>
      </c>
      <c r="B1280">
        <f t="shared" si="171"/>
        <v>1222</v>
      </c>
      <c r="C1280">
        <f t="shared" si="172"/>
        <v>1425</v>
      </c>
      <c r="D1280" t="str">
        <f t="shared" si="179"/>
        <v>Houston</v>
      </c>
      <c r="E1280" t="str">
        <f t="shared" si="173"/>
        <v>USC</v>
      </c>
      <c r="F1280" t="s">
        <v>2032</v>
      </c>
      <c r="G1280" t="str">
        <f t="shared" si="174"/>
        <v>0.15148502 0.84851498</v>
      </c>
      <c r="H1280">
        <f t="shared" si="175"/>
        <v>11</v>
      </c>
      <c r="I1280" t="str">
        <f t="shared" si="176"/>
        <v>0.15148502</v>
      </c>
      <c r="J1280" t="str">
        <f t="shared" si="177"/>
        <v>0.848514</v>
      </c>
      <c r="K1280" t="str">
        <f t="shared" si="178"/>
        <v>USC</v>
      </c>
    </row>
    <row r="1281" spans="1:11" x14ac:dyDescent="0.2">
      <c r="A1281" t="s">
        <v>2033</v>
      </c>
      <c r="B1281">
        <f t="shared" si="171"/>
        <v>1222</v>
      </c>
      <c r="C1281">
        <f t="shared" si="172"/>
        <v>1429</v>
      </c>
      <c r="D1281" t="str">
        <f t="shared" si="179"/>
        <v>Houston</v>
      </c>
      <c r="E1281" t="str">
        <f t="shared" si="173"/>
        <v>Utah St</v>
      </c>
      <c r="F1281" t="s">
        <v>153</v>
      </c>
      <c r="G1281" t="str">
        <f t="shared" si="174"/>
        <v>0.29206173 0.70793827</v>
      </c>
      <c r="H1281">
        <f t="shared" si="175"/>
        <v>11</v>
      </c>
      <c r="I1281" t="str">
        <f t="shared" si="176"/>
        <v>0.29206173</v>
      </c>
      <c r="J1281" t="str">
        <f t="shared" si="177"/>
        <v>0.707938</v>
      </c>
      <c r="K1281" t="str">
        <f t="shared" si="178"/>
        <v>Utah St</v>
      </c>
    </row>
    <row r="1282" spans="1:11" x14ac:dyDescent="0.2">
      <c r="A1282" t="s">
        <v>2034</v>
      </c>
      <c r="B1282">
        <f t="shared" si="171"/>
        <v>1222</v>
      </c>
      <c r="C1282">
        <f t="shared" si="172"/>
        <v>1433</v>
      </c>
      <c r="D1282" t="str">
        <f t="shared" si="179"/>
        <v>Houston</v>
      </c>
      <c r="E1282" t="str">
        <f t="shared" si="173"/>
        <v>VCU</v>
      </c>
      <c r="F1282" t="s">
        <v>2035</v>
      </c>
      <c r="G1282" t="str">
        <f t="shared" si="174"/>
        <v>0.14833405 0.85166595</v>
      </c>
      <c r="H1282">
        <f t="shared" si="175"/>
        <v>11</v>
      </c>
      <c r="I1282" t="str">
        <f t="shared" si="176"/>
        <v>0.14833405</v>
      </c>
      <c r="J1282" t="str">
        <f t="shared" si="177"/>
        <v>0.851665</v>
      </c>
      <c r="K1282" t="str">
        <f t="shared" si="178"/>
        <v>VCU</v>
      </c>
    </row>
    <row r="1283" spans="1:11" x14ac:dyDescent="0.2">
      <c r="A1283" t="s">
        <v>2036</v>
      </c>
      <c r="B1283">
        <f t="shared" ref="B1283:B1346" si="180">INT(MID(A1283,6,4))</f>
        <v>1222</v>
      </c>
      <c r="C1283">
        <f t="shared" ref="C1283:C1346" si="181">INT(MID(A1283,11,4))</f>
        <v>1437</v>
      </c>
      <c r="D1283" t="str">
        <f t="shared" si="179"/>
        <v>Houston</v>
      </c>
      <c r="E1283" t="str">
        <f t="shared" ref="E1283:E1346" si="182">INDEX($M$3:$M$373,MATCH(C1283,$L$3:$L$373))</f>
        <v>Villanova</v>
      </c>
      <c r="F1283" t="s">
        <v>2037</v>
      </c>
      <c r="G1283" t="str">
        <f t="shared" ref="G1283:G1346" si="183">REPLACE(LEFT(F1283,LEN(F1283)-2),1,2,"")</f>
        <v>0.37022101 0.62977899</v>
      </c>
      <c r="H1283">
        <f t="shared" ref="H1283:H1346" si="184">SEARCH(" ",G1283)</f>
        <v>11</v>
      </c>
      <c r="I1283" t="str">
        <f t="shared" ref="I1283:I1346" si="185">LEFT(G1283,10)</f>
        <v>0.37022101</v>
      </c>
      <c r="J1283" t="str">
        <f t="shared" ref="J1283:J1346" si="186">MID(G1283,12,8)</f>
        <v>0.629778</v>
      </c>
      <c r="K1283" t="str">
        <f t="shared" ref="K1283:K1346" si="187">IF(I1283&gt;J1283,D1283,E1283)</f>
        <v>Villanova</v>
      </c>
    </row>
    <row r="1284" spans="1:11" x14ac:dyDescent="0.2">
      <c r="A1284" t="s">
        <v>2038</v>
      </c>
      <c r="B1284">
        <f t="shared" si="180"/>
        <v>1222</v>
      </c>
      <c r="C1284">
        <f t="shared" si="181"/>
        <v>1438</v>
      </c>
      <c r="D1284" t="str">
        <f t="shared" si="179"/>
        <v>Houston</v>
      </c>
      <c r="E1284" t="str">
        <f t="shared" si="182"/>
        <v>Virginia</v>
      </c>
      <c r="F1284" t="s">
        <v>2039</v>
      </c>
      <c r="G1284" t="str">
        <f t="shared" si="183"/>
        <v>0.10875036 0.89124964</v>
      </c>
      <c r="H1284">
        <f t="shared" si="184"/>
        <v>11</v>
      </c>
      <c r="I1284" t="str">
        <f t="shared" si="185"/>
        <v>0.10875036</v>
      </c>
      <c r="J1284" t="str">
        <f t="shared" si="186"/>
        <v>0.891249</v>
      </c>
      <c r="K1284" t="str">
        <f t="shared" si="187"/>
        <v>Virginia</v>
      </c>
    </row>
    <row r="1285" spans="1:11" x14ac:dyDescent="0.2">
      <c r="A1285" t="s">
        <v>2040</v>
      </c>
      <c r="B1285">
        <f t="shared" si="180"/>
        <v>1222</v>
      </c>
      <c r="C1285">
        <f t="shared" si="181"/>
        <v>1439</v>
      </c>
      <c r="D1285" t="str">
        <f t="shared" ref="D1285:D1348" si="188">INDEX($M$3:$M$373,MATCH(B1285,$L$3:$L$373))</f>
        <v>Houston</v>
      </c>
      <c r="E1285" t="str">
        <f t="shared" si="182"/>
        <v>Virginia Tech</v>
      </c>
      <c r="F1285" t="s">
        <v>487</v>
      </c>
      <c r="G1285" t="str">
        <f t="shared" si="183"/>
        <v>0.07402691 0.92597309</v>
      </c>
      <c r="H1285">
        <f t="shared" si="184"/>
        <v>11</v>
      </c>
      <c r="I1285" t="str">
        <f t="shared" si="185"/>
        <v>0.07402691</v>
      </c>
      <c r="J1285" t="str">
        <f t="shared" si="186"/>
        <v>0.925973</v>
      </c>
      <c r="K1285" t="str">
        <f t="shared" si="187"/>
        <v>Virginia Tech</v>
      </c>
    </row>
    <row r="1286" spans="1:11" x14ac:dyDescent="0.2">
      <c r="A1286" t="s">
        <v>2041</v>
      </c>
      <c r="B1286">
        <f t="shared" si="180"/>
        <v>1222</v>
      </c>
      <c r="C1286">
        <f t="shared" si="181"/>
        <v>1452</v>
      </c>
      <c r="D1286" t="str">
        <f t="shared" si="188"/>
        <v>Houston</v>
      </c>
      <c r="E1286" t="str">
        <f t="shared" si="182"/>
        <v>West Virginia</v>
      </c>
      <c r="F1286" t="s">
        <v>2042</v>
      </c>
      <c r="G1286" t="str">
        <f t="shared" si="183"/>
        <v>0.13764048 0.86235952</v>
      </c>
      <c r="H1286">
        <f t="shared" si="184"/>
        <v>11</v>
      </c>
      <c r="I1286" t="str">
        <f t="shared" si="185"/>
        <v>0.13764048</v>
      </c>
      <c r="J1286" t="str">
        <f t="shared" si="186"/>
        <v>0.862359</v>
      </c>
      <c r="K1286" t="str">
        <f t="shared" si="187"/>
        <v>West Virginia</v>
      </c>
    </row>
    <row r="1287" spans="1:11" x14ac:dyDescent="0.2">
      <c r="A1287" t="s">
        <v>2043</v>
      </c>
      <c r="B1287">
        <f t="shared" si="180"/>
        <v>1222</v>
      </c>
      <c r="C1287">
        <f t="shared" si="181"/>
        <v>1455</v>
      </c>
      <c r="D1287" t="str">
        <f t="shared" si="188"/>
        <v>Houston</v>
      </c>
      <c r="E1287" t="str">
        <f t="shared" si="182"/>
        <v>Wichita St</v>
      </c>
      <c r="F1287" t="s">
        <v>24</v>
      </c>
      <c r="G1287" t="str">
        <f t="shared" si="183"/>
        <v>0.12965454 0.87034546</v>
      </c>
      <c r="H1287">
        <f t="shared" si="184"/>
        <v>11</v>
      </c>
      <c r="I1287" t="str">
        <f t="shared" si="185"/>
        <v>0.12965454</v>
      </c>
      <c r="J1287" t="str">
        <f t="shared" si="186"/>
        <v>0.870345</v>
      </c>
      <c r="K1287" t="str">
        <f t="shared" si="187"/>
        <v>Wichita St</v>
      </c>
    </row>
    <row r="1288" spans="1:11" x14ac:dyDescent="0.2">
      <c r="A1288" t="s">
        <v>2044</v>
      </c>
      <c r="B1288">
        <f t="shared" si="180"/>
        <v>1222</v>
      </c>
      <c r="C1288">
        <f t="shared" si="181"/>
        <v>1457</v>
      </c>
      <c r="D1288" t="str">
        <f t="shared" si="188"/>
        <v>Houston</v>
      </c>
      <c r="E1288" t="str">
        <f t="shared" si="182"/>
        <v>Winthrop</v>
      </c>
      <c r="F1288" t="s">
        <v>1997</v>
      </c>
      <c r="G1288" t="str">
        <f t="shared" si="183"/>
        <v>0.25353238 0.74646762</v>
      </c>
      <c r="H1288">
        <f t="shared" si="184"/>
        <v>11</v>
      </c>
      <c r="I1288" t="str">
        <f t="shared" si="185"/>
        <v>0.25353238</v>
      </c>
      <c r="J1288" t="str">
        <f t="shared" si="186"/>
        <v>0.746467</v>
      </c>
      <c r="K1288" t="str">
        <f t="shared" si="187"/>
        <v>Winthrop</v>
      </c>
    </row>
    <row r="1289" spans="1:11" x14ac:dyDescent="0.2">
      <c r="A1289" t="s">
        <v>2045</v>
      </c>
      <c r="B1289">
        <f t="shared" si="180"/>
        <v>1222</v>
      </c>
      <c r="C1289">
        <f t="shared" si="181"/>
        <v>1458</v>
      </c>
      <c r="D1289" t="str">
        <f t="shared" si="188"/>
        <v>Houston</v>
      </c>
      <c r="E1289" t="str">
        <f t="shared" si="182"/>
        <v>Wisconsin</v>
      </c>
      <c r="F1289" t="s">
        <v>2046</v>
      </c>
      <c r="G1289" t="str">
        <f t="shared" si="183"/>
        <v>0.18725532 0.81274468</v>
      </c>
      <c r="H1289">
        <f t="shared" si="184"/>
        <v>11</v>
      </c>
      <c r="I1289" t="str">
        <f t="shared" si="185"/>
        <v>0.18725532</v>
      </c>
      <c r="J1289" t="str">
        <f t="shared" si="186"/>
        <v>0.812744</v>
      </c>
      <c r="K1289" t="str">
        <f t="shared" si="187"/>
        <v>Wisconsin</v>
      </c>
    </row>
    <row r="1290" spans="1:11" x14ac:dyDescent="0.2">
      <c r="A1290" t="s">
        <v>2047</v>
      </c>
      <c r="B1290">
        <f t="shared" si="180"/>
        <v>1228</v>
      </c>
      <c r="C1290">
        <f t="shared" si="181"/>
        <v>1233</v>
      </c>
      <c r="D1290" t="str">
        <f t="shared" si="188"/>
        <v>Illinois</v>
      </c>
      <c r="E1290" t="str">
        <f t="shared" si="182"/>
        <v>Iona</v>
      </c>
      <c r="F1290" t="s">
        <v>1779</v>
      </c>
      <c r="G1290" t="str">
        <f t="shared" si="183"/>
        <v>0.46372402 0.53627598</v>
      </c>
      <c r="H1290">
        <f t="shared" si="184"/>
        <v>11</v>
      </c>
      <c r="I1290" t="str">
        <f t="shared" si="185"/>
        <v>0.46372402</v>
      </c>
      <c r="J1290" t="str">
        <f t="shared" si="186"/>
        <v>0.536275</v>
      </c>
      <c r="K1290" t="str">
        <f t="shared" si="187"/>
        <v>Iona</v>
      </c>
    </row>
    <row r="1291" spans="1:11" x14ac:dyDescent="0.2">
      <c r="A1291" t="s">
        <v>2048</v>
      </c>
      <c r="B1291">
        <f t="shared" si="180"/>
        <v>1228</v>
      </c>
      <c r="C1291">
        <f t="shared" si="181"/>
        <v>1234</v>
      </c>
      <c r="D1291" t="str">
        <f t="shared" si="188"/>
        <v>Illinois</v>
      </c>
      <c r="E1291" t="str">
        <f t="shared" si="182"/>
        <v>Iowa</v>
      </c>
      <c r="F1291" t="s">
        <v>2049</v>
      </c>
      <c r="G1291" t="str">
        <f t="shared" si="183"/>
        <v>0.05882609 0.94117391</v>
      </c>
      <c r="H1291">
        <f t="shared" si="184"/>
        <v>11</v>
      </c>
      <c r="I1291" t="str">
        <f t="shared" si="185"/>
        <v>0.05882609</v>
      </c>
      <c r="J1291" t="str">
        <f t="shared" si="186"/>
        <v>0.941173</v>
      </c>
      <c r="K1291" t="str">
        <f t="shared" si="187"/>
        <v>Iowa</v>
      </c>
    </row>
    <row r="1292" spans="1:11" x14ac:dyDescent="0.2">
      <c r="A1292" t="s">
        <v>2050</v>
      </c>
      <c r="B1292">
        <f t="shared" si="180"/>
        <v>1228</v>
      </c>
      <c r="C1292">
        <f t="shared" si="181"/>
        <v>1242</v>
      </c>
      <c r="D1292" t="str">
        <f t="shared" si="188"/>
        <v>Illinois</v>
      </c>
      <c r="E1292" t="str">
        <f t="shared" si="182"/>
        <v>Kansas</v>
      </c>
      <c r="F1292" t="s">
        <v>2051</v>
      </c>
      <c r="G1292" t="str">
        <f t="shared" si="183"/>
        <v>0.4441213 0.5558787</v>
      </c>
      <c r="H1292">
        <f t="shared" si="184"/>
        <v>10</v>
      </c>
      <c r="I1292" t="str">
        <f t="shared" si="185"/>
        <v xml:space="preserve">0.4441213 </v>
      </c>
      <c r="J1292" t="str">
        <f t="shared" si="186"/>
        <v>.5558787</v>
      </c>
      <c r="K1292" t="str">
        <f t="shared" si="187"/>
        <v>Illinois</v>
      </c>
    </row>
    <row r="1293" spans="1:11" x14ac:dyDescent="0.2">
      <c r="A1293" t="s">
        <v>2052</v>
      </c>
      <c r="B1293">
        <f t="shared" si="180"/>
        <v>1228</v>
      </c>
      <c r="C1293">
        <f t="shared" si="181"/>
        <v>1251</v>
      </c>
      <c r="D1293" t="str">
        <f t="shared" si="188"/>
        <v>Illinois</v>
      </c>
      <c r="E1293" t="str">
        <f t="shared" si="182"/>
        <v>Liberty</v>
      </c>
      <c r="F1293" t="s">
        <v>2053</v>
      </c>
      <c r="G1293" t="str">
        <f t="shared" si="183"/>
        <v>0.44157065 0.55842935</v>
      </c>
      <c r="H1293">
        <f t="shared" si="184"/>
        <v>11</v>
      </c>
      <c r="I1293" t="str">
        <f t="shared" si="185"/>
        <v>0.44157065</v>
      </c>
      <c r="J1293" t="str">
        <f t="shared" si="186"/>
        <v>0.558429</v>
      </c>
      <c r="K1293" t="str">
        <f t="shared" si="187"/>
        <v>Liberty</v>
      </c>
    </row>
    <row r="1294" spans="1:11" x14ac:dyDescent="0.2">
      <c r="A1294" t="s">
        <v>2054</v>
      </c>
      <c r="B1294">
        <f t="shared" si="180"/>
        <v>1228</v>
      </c>
      <c r="C1294">
        <f t="shared" si="181"/>
        <v>1260</v>
      </c>
      <c r="D1294" t="str">
        <f t="shared" si="188"/>
        <v>Illinois</v>
      </c>
      <c r="E1294" t="str">
        <f t="shared" si="182"/>
        <v>Loyola-Chicago</v>
      </c>
      <c r="F1294" t="s">
        <v>2055</v>
      </c>
      <c r="G1294" t="str">
        <f t="shared" si="183"/>
        <v>0.033904 0.966096</v>
      </c>
      <c r="H1294">
        <f t="shared" si="184"/>
        <v>9</v>
      </c>
      <c r="I1294" t="str">
        <f t="shared" si="185"/>
        <v>0.033904 0</v>
      </c>
      <c r="J1294" t="str">
        <f t="shared" si="186"/>
        <v>966096</v>
      </c>
      <c r="K1294" t="str">
        <f t="shared" si="187"/>
        <v>Loyola-Chicago</v>
      </c>
    </row>
    <row r="1295" spans="1:11" x14ac:dyDescent="0.2">
      <c r="A1295" t="s">
        <v>2056</v>
      </c>
      <c r="B1295">
        <f t="shared" si="180"/>
        <v>1228</v>
      </c>
      <c r="C1295">
        <f t="shared" si="181"/>
        <v>1261</v>
      </c>
      <c r="D1295" t="str">
        <f t="shared" si="188"/>
        <v>Illinois</v>
      </c>
      <c r="E1295" t="str">
        <f t="shared" si="182"/>
        <v>LSU</v>
      </c>
      <c r="F1295" t="s">
        <v>2057</v>
      </c>
      <c r="G1295" t="str">
        <f t="shared" si="183"/>
        <v>0.37435194 0.62564806</v>
      </c>
      <c r="H1295">
        <f t="shared" si="184"/>
        <v>11</v>
      </c>
      <c r="I1295" t="str">
        <f t="shared" si="185"/>
        <v>0.37435194</v>
      </c>
      <c r="J1295" t="str">
        <f t="shared" si="186"/>
        <v>0.625648</v>
      </c>
      <c r="K1295" t="str">
        <f t="shared" si="187"/>
        <v>LSU</v>
      </c>
    </row>
    <row r="1296" spans="1:11" x14ac:dyDescent="0.2">
      <c r="A1296" t="s">
        <v>2058</v>
      </c>
      <c r="B1296">
        <f t="shared" si="180"/>
        <v>1228</v>
      </c>
      <c r="C1296">
        <f t="shared" si="181"/>
        <v>1268</v>
      </c>
      <c r="D1296" t="str">
        <f t="shared" si="188"/>
        <v>Illinois</v>
      </c>
      <c r="E1296" t="str">
        <f t="shared" si="182"/>
        <v>Maryland</v>
      </c>
      <c r="F1296" t="s">
        <v>2059</v>
      </c>
      <c r="G1296" t="str">
        <f t="shared" si="183"/>
        <v>0.36869365 0.63130635</v>
      </c>
      <c r="H1296">
        <f t="shared" si="184"/>
        <v>11</v>
      </c>
      <c r="I1296" t="str">
        <f t="shared" si="185"/>
        <v>0.36869365</v>
      </c>
      <c r="J1296" t="str">
        <f t="shared" si="186"/>
        <v>0.631306</v>
      </c>
      <c r="K1296" t="str">
        <f t="shared" si="187"/>
        <v>Maryland</v>
      </c>
    </row>
    <row r="1297" spans="1:11" x14ac:dyDescent="0.2">
      <c r="A1297" t="s">
        <v>2060</v>
      </c>
      <c r="B1297">
        <f t="shared" si="180"/>
        <v>1228</v>
      </c>
      <c r="C1297">
        <f t="shared" si="181"/>
        <v>1276</v>
      </c>
      <c r="D1297" t="str">
        <f t="shared" si="188"/>
        <v>Illinois</v>
      </c>
      <c r="E1297" t="str">
        <f t="shared" si="182"/>
        <v>Michigan</v>
      </c>
      <c r="F1297" t="s">
        <v>2061</v>
      </c>
      <c r="G1297" t="str">
        <f t="shared" si="183"/>
        <v>0.87850749 0.12149251</v>
      </c>
      <c r="H1297">
        <f t="shared" si="184"/>
        <v>11</v>
      </c>
      <c r="I1297" t="str">
        <f t="shared" si="185"/>
        <v>0.87850749</v>
      </c>
      <c r="J1297" t="str">
        <f t="shared" si="186"/>
        <v>0.121492</v>
      </c>
      <c r="K1297" t="str">
        <f t="shared" si="187"/>
        <v>Illinois</v>
      </c>
    </row>
    <row r="1298" spans="1:11" x14ac:dyDescent="0.2">
      <c r="A1298" t="s">
        <v>2062</v>
      </c>
      <c r="B1298">
        <f t="shared" si="180"/>
        <v>1228</v>
      </c>
      <c r="C1298">
        <f t="shared" si="181"/>
        <v>1277</v>
      </c>
      <c r="D1298" t="str">
        <f t="shared" si="188"/>
        <v>Illinois</v>
      </c>
      <c r="E1298" t="str">
        <f t="shared" si="182"/>
        <v>Michigan St</v>
      </c>
      <c r="F1298" t="s">
        <v>2063</v>
      </c>
      <c r="G1298" t="str">
        <f t="shared" si="183"/>
        <v>0.17974608 0.82025392</v>
      </c>
      <c r="H1298">
        <f t="shared" si="184"/>
        <v>11</v>
      </c>
      <c r="I1298" t="str">
        <f t="shared" si="185"/>
        <v>0.17974608</v>
      </c>
      <c r="J1298" t="str">
        <f t="shared" si="186"/>
        <v>0.820253</v>
      </c>
      <c r="K1298" t="str">
        <f t="shared" si="187"/>
        <v>Michigan St</v>
      </c>
    </row>
    <row r="1299" spans="1:11" x14ac:dyDescent="0.2">
      <c r="A1299" t="s">
        <v>2064</v>
      </c>
      <c r="B1299">
        <f t="shared" si="180"/>
        <v>1228</v>
      </c>
      <c r="C1299">
        <f t="shared" si="181"/>
        <v>1281</v>
      </c>
      <c r="D1299" t="str">
        <f t="shared" si="188"/>
        <v>Illinois</v>
      </c>
      <c r="E1299" t="str">
        <f t="shared" si="182"/>
        <v>Missouri</v>
      </c>
      <c r="F1299" t="s">
        <v>2059</v>
      </c>
      <c r="G1299" t="str">
        <f t="shared" si="183"/>
        <v>0.36869365 0.63130635</v>
      </c>
      <c r="H1299">
        <f t="shared" si="184"/>
        <v>11</v>
      </c>
      <c r="I1299" t="str">
        <f t="shared" si="185"/>
        <v>0.36869365</v>
      </c>
      <c r="J1299" t="str">
        <f t="shared" si="186"/>
        <v>0.631306</v>
      </c>
      <c r="K1299" t="str">
        <f t="shared" si="187"/>
        <v>Missouri</v>
      </c>
    </row>
    <row r="1300" spans="1:11" x14ac:dyDescent="0.2">
      <c r="A1300" t="s">
        <v>2065</v>
      </c>
      <c r="B1300">
        <f t="shared" si="180"/>
        <v>1228</v>
      </c>
      <c r="C1300">
        <f t="shared" si="181"/>
        <v>1287</v>
      </c>
      <c r="D1300" t="str">
        <f t="shared" si="188"/>
        <v>Illinois</v>
      </c>
      <c r="E1300" t="str">
        <f t="shared" si="182"/>
        <v>Morehead St</v>
      </c>
      <c r="F1300" t="s">
        <v>623</v>
      </c>
      <c r="G1300" t="str">
        <f t="shared" si="183"/>
        <v>0.09780262 0.90219738</v>
      </c>
      <c r="H1300">
        <f t="shared" si="184"/>
        <v>11</v>
      </c>
      <c r="I1300" t="str">
        <f t="shared" si="185"/>
        <v>0.09780262</v>
      </c>
      <c r="J1300" t="str">
        <f t="shared" si="186"/>
        <v>0.902197</v>
      </c>
      <c r="K1300" t="str">
        <f t="shared" si="187"/>
        <v>Morehead St</v>
      </c>
    </row>
    <row r="1301" spans="1:11" x14ac:dyDescent="0.2">
      <c r="A1301" t="s">
        <v>2066</v>
      </c>
      <c r="B1301">
        <f t="shared" si="180"/>
        <v>1228</v>
      </c>
      <c r="C1301">
        <f t="shared" si="181"/>
        <v>1291</v>
      </c>
      <c r="D1301" t="str">
        <f t="shared" si="188"/>
        <v>Illinois</v>
      </c>
      <c r="E1301" t="str">
        <f t="shared" si="182"/>
        <v>Mt St Mary's</v>
      </c>
      <c r="F1301" t="s">
        <v>2067</v>
      </c>
      <c r="G1301" t="str">
        <f t="shared" si="183"/>
        <v>0.52277239 0.47722761</v>
      </c>
      <c r="H1301">
        <f t="shared" si="184"/>
        <v>11</v>
      </c>
      <c r="I1301" t="str">
        <f t="shared" si="185"/>
        <v>0.52277239</v>
      </c>
      <c r="J1301" t="str">
        <f t="shared" si="186"/>
        <v>0.477227</v>
      </c>
      <c r="K1301" t="str">
        <f t="shared" si="187"/>
        <v>Illinois</v>
      </c>
    </row>
    <row r="1302" spans="1:11" x14ac:dyDescent="0.2">
      <c r="A1302" t="s">
        <v>2068</v>
      </c>
      <c r="B1302">
        <f t="shared" si="180"/>
        <v>1228</v>
      </c>
      <c r="C1302">
        <f t="shared" si="181"/>
        <v>1313</v>
      </c>
      <c r="D1302" t="str">
        <f t="shared" si="188"/>
        <v>Illinois</v>
      </c>
      <c r="E1302" t="str">
        <f t="shared" si="182"/>
        <v>Norfolk St</v>
      </c>
      <c r="F1302" t="s">
        <v>592</v>
      </c>
      <c r="G1302" t="str">
        <f t="shared" si="183"/>
        <v>0.58810397 0.41189603</v>
      </c>
      <c r="H1302">
        <f t="shared" si="184"/>
        <v>11</v>
      </c>
      <c r="I1302" t="str">
        <f t="shared" si="185"/>
        <v>0.58810397</v>
      </c>
      <c r="J1302" t="str">
        <f t="shared" si="186"/>
        <v>0.411896</v>
      </c>
      <c r="K1302" t="str">
        <f t="shared" si="187"/>
        <v>Illinois</v>
      </c>
    </row>
    <row r="1303" spans="1:11" x14ac:dyDescent="0.2">
      <c r="A1303" t="s">
        <v>2069</v>
      </c>
      <c r="B1303">
        <f t="shared" si="180"/>
        <v>1228</v>
      </c>
      <c r="C1303">
        <f t="shared" si="181"/>
        <v>1314</v>
      </c>
      <c r="D1303" t="str">
        <f t="shared" si="188"/>
        <v>Illinois</v>
      </c>
      <c r="E1303" t="str">
        <f t="shared" si="182"/>
        <v>North Carolina</v>
      </c>
      <c r="F1303" t="s">
        <v>2070</v>
      </c>
      <c r="G1303" t="str">
        <f t="shared" si="183"/>
        <v>0.14637243 0.85362757</v>
      </c>
      <c r="H1303">
        <f t="shared" si="184"/>
        <v>11</v>
      </c>
      <c r="I1303" t="str">
        <f t="shared" si="185"/>
        <v>0.14637243</v>
      </c>
      <c r="J1303" t="str">
        <f t="shared" si="186"/>
        <v>0.853627</v>
      </c>
      <c r="K1303" t="str">
        <f t="shared" si="187"/>
        <v>North Carolina</v>
      </c>
    </row>
    <row r="1304" spans="1:11" x14ac:dyDescent="0.2">
      <c r="A1304" t="s">
        <v>2071</v>
      </c>
      <c r="B1304">
        <f t="shared" si="180"/>
        <v>1228</v>
      </c>
      <c r="C1304">
        <f t="shared" si="181"/>
        <v>1317</v>
      </c>
      <c r="D1304" t="str">
        <f t="shared" si="188"/>
        <v>Illinois</v>
      </c>
      <c r="E1304" t="str">
        <f t="shared" si="182"/>
        <v>North Texas</v>
      </c>
      <c r="F1304" t="s">
        <v>2059</v>
      </c>
      <c r="G1304" t="str">
        <f t="shared" si="183"/>
        <v>0.36869365 0.63130635</v>
      </c>
      <c r="H1304">
        <f t="shared" si="184"/>
        <v>11</v>
      </c>
      <c r="I1304" t="str">
        <f t="shared" si="185"/>
        <v>0.36869365</v>
      </c>
      <c r="J1304" t="str">
        <f t="shared" si="186"/>
        <v>0.631306</v>
      </c>
      <c r="K1304" t="str">
        <f t="shared" si="187"/>
        <v>North Texas</v>
      </c>
    </row>
    <row r="1305" spans="1:11" x14ac:dyDescent="0.2">
      <c r="A1305" t="s">
        <v>2072</v>
      </c>
      <c r="B1305">
        <f t="shared" si="180"/>
        <v>1228</v>
      </c>
      <c r="C1305">
        <f t="shared" si="181"/>
        <v>1325</v>
      </c>
      <c r="D1305" t="str">
        <f t="shared" si="188"/>
        <v>Illinois</v>
      </c>
      <c r="E1305" t="str">
        <f t="shared" si="182"/>
        <v>Ohio</v>
      </c>
      <c r="F1305" t="s">
        <v>960</v>
      </c>
      <c r="G1305" t="str">
        <f t="shared" si="183"/>
        <v>0.40779859 0.59220141</v>
      </c>
      <c r="H1305">
        <f t="shared" si="184"/>
        <v>11</v>
      </c>
      <c r="I1305" t="str">
        <f t="shared" si="185"/>
        <v>0.40779859</v>
      </c>
      <c r="J1305" t="str">
        <f t="shared" si="186"/>
        <v>0.592201</v>
      </c>
      <c r="K1305" t="str">
        <f t="shared" si="187"/>
        <v>Ohio</v>
      </c>
    </row>
    <row r="1306" spans="1:11" x14ac:dyDescent="0.2">
      <c r="A1306" t="s">
        <v>2073</v>
      </c>
      <c r="B1306">
        <f t="shared" si="180"/>
        <v>1228</v>
      </c>
      <c r="C1306">
        <f t="shared" si="181"/>
        <v>1326</v>
      </c>
      <c r="D1306" t="str">
        <f t="shared" si="188"/>
        <v>Illinois</v>
      </c>
      <c r="E1306" t="str">
        <f t="shared" si="182"/>
        <v>Ohio St</v>
      </c>
      <c r="F1306" t="s">
        <v>2059</v>
      </c>
      <c r="G1306" t="str">
        <f t="shared" si="183"/>
        <v>0.36869365 0.63130635</v>
      </c>
      <c r="H1306">
        <f t="shared" si="184"/>
        <v>11</v>
      </c>
      <c r="I1306" t="str">
        <f t="shared" si="185"/>
        <v>0.36869365</v>
      </c>
      <c r="J1306" t="str">
        <f t="shared" si="186"/>
        <v>0.631306</v>
      </c>
      <c r="K1306" t="str">
        <f t="shared" si="187"/>
        <v>Ohio St</v>
      </c>
    </row>
    <row r="1307" spans="1:11" x14ac:dyDescent="0.2">
      <c r="A1307" t="s">
        <v>2074</v>
      </c>
      <c r="B1307">
        <f t="shared" si="180"/>
        <v>1228</v>
      </c>
      <c r="C1307">
        <f t="shared" si="181"/>
        <v>1328</v>
      </c>
      <c r="D1307" t="str">
        <f t="shared" si="188"/>
        <v>Illinois</v>
      </c>
      <c r="E1307" t="str">
        <f t="shared" si="182"/>
        <v>Oklahoma</v>
      </c>
      <c r="F1307" t="s">
        <v>2051</v>
      </c>
      <c r="G1307" t="str">
        <f t="shared" si="183"/>
        <v>0.4441213 0.5558787</v>
      </c>
      <c r="H1307">
        <f t="shared" si="184"/>
        <v>10</v>
      </c>
      <c r="I1307" t="str">
        <f t="shared" si="185"/>
        <v xml:space="preserve">0.4441213 </v>
      </c>
      <c r="J1307" t="str">
        <f t="shared" si="186"/>
        <v>.5558787</v>
      </c>
      <c r="K1307" t="str">
        <f t="shared" si="187"/>
        <v>Illinois</v>
      </c>
    </row>
    <row r="1308" spans="1:11" x14ac:dyDescent="0.2">
      <c r="A1308" t="s">
        <v>2075</v>
      </c>
      <c r="B1308">
        <f t="shared" si="180"/>
        <v>1228</v>
      </c>
      <c r="C1308">
        <f t="shared" si="181"/>
        <v>1329</v>
      </c>
      <c r="D1308" t="str">
        <f t="shared" si="188"/>
        <v>Illinois</v>
      </c>
      <c r="E1308" t="str">
        <f t="shared" si="182"/>
        <v>Oklahoma St</v>
      </c>
      <c r="F1308" t="s">
        <v>2076</v>
      </c>
      <c r="G1308" t="str">
        <f t="shared" si="183"/>
        <v>0.13944906 0.86055094</v>
      </c>
      <c r="H1308">
        <f t="shared" si="184"/>
        <v>11</v>
      </c>
      <c r="I1308" t="str">
        <f t="shared" si="185"/>
        <v>0.13944906</v>
      </c>
      <c r="J1308" t="str">
        <f t="shared" si="186"/>
        <v>0.860550</v>
      </c>
      <c r="K1308" t="str">
        <f t="shared" si="187"/>
        <v>Oklahoma St</v>
      </c>
    </row>
    <row r="1309" spans="1:11" x14ac:dyDescent="0.2">
      <c r="A1309" t="s">
        <v>2077</v>
      </c>
      <c r="B1309">
        <f t="shared" si="180"/>
        <v>1228</v>
      </c>
      <c r="C1309">
        <f t="shared" si="181"/>
        <v>1331</v>
      </c>
      <c r="D1309" t="str">
        <f t="shared" si="188"/>
        <v>Illinois</v>
      </c>
      <c r="E1309" t="str">
        <f t="shared" si="182"/>
        <v>Oral Roberts</v>
      </c>
      <c r="F1309" t="s">
        <v>592</v>
      </c>
      <c r="G1309" t="str">
        <f t="shared" si="183"/>
        <v>0.58810397 0.41189603</v>
      </c>
      <c r="H1309">
        <f t="shared" si="184"/>
        <v>11</v>
      </c>
      <c r="I1309" t="str">
        <f t="shared" si="185"/>
        <v>0.58810397</v>
      </c>
      <c r="J1309" t="str">
        <f t="shared" si="186"/>
        <v>0.411896</v>
      </c>
      <c r="K1309" t="str">
        <f t="shared" si="187"/>
        <v>Illinois</v>
      </c>
    </row>
    <row r="1310" spans="1:11" x14ac:dyDescent="0.2">
      <c r="A1310" t="s">
        <v>2078</v>
      </c>
      <c r="B1310">
        <f t="shared" si="180"/>
        <v>1228</v>
      </c>
      <c r="C1310">
        <f t="shared" si="181"/>
        <v>1332</v>
      </c>
      <c r="D1310" t="str">
        <f t="shared" si="188"/>
        <v>Illinois</v>
      </c>
      <c r="E1310" t="str">
        <f t="shared" si="182"/>
        <v>Oregon</v>
      </c>
      <c r="F1310" t="s">
        <v>2051</v>
      </c>
      <c r="G1310" t="str">
        <f t="shared" si="183"/>
        <v>0.4441213 0.5558787</v>
      </c>
      <c r="H1310">
        <f t="shared" si="184"/>
        <v>10</v>
      </c>
      <c r="I1310" t="str">
        <f t="shared" si="185"/>
        <v xml:space="preserve">0.4441213 </v>
      </c>
      <c r="J1310" t="str">
        <f t="shared" si="186"/>
        <v>.5558787</v>
      </c>
      <c r="K1310" t="str">
        <f t="shared" si="187"/>
        <v>Illinois</v>
      </c>
    </row>
    <row r="1311" spans="1:11" x14ac:dyDescent="0.2">
      <c r="A1311" t="s">
        <v>2079</v>
      </c>
      <c r="B1311">
        <f t="shared" si="180"/>
        <v>1228</v>
      </c>
      <c r="C1311">
        <f t="shared" si="181"/>
        <v>1333</v>
      </c>
      <c r="D1311" t="str">
        <f t="shared" si="188"/>
        <v>Illinois</v>
      </c>
      <c r="E1311" t="str">
        <f t="shared" si="182"/>
        <v>Oregon St</v>
      </c>
      <c r="F1311" t="s">
        <v>2059</v>
      </c>
      <c r="G1311" t="str">
        <f t="shared" si="183"/>
        <v>0.36869365 0.63130635</v>
      </c>
      <c r="H1311">
        <f t="shared" si="184"/>
        <v>11</v>
      </c>
      <c r="I1311" t="str">
        <f t="shared" si="185"/>
        <v>0.36869365</v>
      </c>
      <c r="J1311" t="str">
        <f t="shared" si="186"/>
        <v>0.631306</v>
      </c>
      <c r="K1311" t="str">
        <f t="shared" si="187"/>
        <v>Oregon St</v>
      </c>
    </row>
    <row r="1312" spans="1:11" x14ac:dyDescent="0.2">
      <c r="A1312" t="s">
        <v>2080</v>
      </c>
      <c r="B1312">
        <f t="shared" si="180"/>
        <v>1228</v>
      </c>
      <c r="C1312">
        <f t="shared" si="181"/>
        <v>1345</v>
      </c>
      <c r="D1312" t="str">
        <f t="shared" si="188"/>
        <v>Illinois</v>
      </c>
      <c r="E1312" t="str">
        <f t="shared" si="182"/>
        <v>Purdue</v>
      </c>
      <c r="F1312" t="s">
        <v>2059</v>
      </c>
      <c r="G1312" t="str">
        <f t="shared" si="183"/>
        <v>0.36869365 0.63130635</v>
      </c>
      <c r="H1312">
        <f t="shared" si="184"/>
        <v>11</v>
      </c>
      <c r="I1312" t="str">
        <f t="shared" si="185"/>
        <v>0.36869365</v>
      </c>
      <c r="J1312" t="str">
        <f t="shared" si="186"/>
        <v>0.631306</v>
      </c>
      <c r="K1312" t="str">
        <f t="shared" si="187"/>
        <v>Purdue</v>
      </c>
    </row>
    <row r="1313" spans="1:11" x14ac:dyDescent="0.2">
      <c r="A1313" t="s">
        <v>2081</v>
      </c>
      <c r="B1313">
        <f t="shared" si="180"/>
        <v>1228</v>
      </c>
      <c r="C1313">
        <f t="shared" si="181"/>
        <v>1353</v>
      </c>
      <c r="D1313" t="str">
        <f t="shared" si="188"/>
        <v>Illinois</v>
      </c>
      <c r="E1313" t="str">
        <f t="shared" si="182"/>
        <v>Rutgers</v>
      </c>
      <c r="F1313" t="s">
        <v>2082</v>
      </c>
      <c r="G1313" t="str">
        <f t="shared" si="183"/>
        <v>0.14209737 0.85790263</v>
      </c>
      <c r="H1313">
        <f t="shared" si="184"/>
        <v>11</v>
      </c>
      <c r="I1313" t="str">
        <f t="shared" si="185"/>
        <v>0.14209737</v>
      </c>
      <c r="J1313" t="str">
        <f t="shared" si="186"/>
        <v>0.857902</v>
      </c>
      <c r="K1313" t="str">
        <f t="shared" si="187"/>
        <v>Rutgers</v>
      </c>
    </row>
    <row r="1314" spans="1:11" x14ac:dyDescent="0.2">
      <c r="A1314" t="s">
        <v>2083</v>
      </c>
      <c r="B1314">
        <f t="shared" si="180"/>
        <v>1228</v>
      </c>
      <c r="C1314">
        <f t="shared" si="181"/>
        <v>1361</v>
      </c>
      <c r="D1314" t="str">
        <f t="shared" si="188"/>
        <v>Illinois</v>
      </c>
      <c r="E1314" t="str">
        <f t="shared" si="182"/>
        <v>San Diego St</v>
      </c>
      <c r="F1314" t="s">
        <v>2084</v>
      </c>
      <c r="G1314" t="str">
        <f t="shared" si="183"/>
        <v>0.05299089 0.94700911</v>
      </c>
      <c r="H1314">
        <f t="shared" si="184"/>
        <v>11</v>
      </c>
      <c r="I1314" t="str">
        <f t="shared" si="185"/>
        <v>0.05299089</v>
      </c>
      <c r="J1314" t="str">
        <f t="shared" si="186"/>
        <v>0.947009</v>
      </c>
      <c r="K1314" t="str">
        <f t="shared" si="187"/>
        <v>San Diego St</v>
      </c>
    </row>
    <row r="1315" spans="1:11" x14ac:dyDescent="0.2">
      <c r="A1315" t="s">
        <v>2085</v>
      </c>
      <c r="B1315">
        <f t="shared" si="180"/>
        <v>1228</v>
      </c>
      <c r="C1315">
        <f t="shared" si="181"/>
        <v>1364</v>
      </c>
      <c r="D1315" t="str">
        <f t="shared" si="188"/>
        <v>Illinois</v>
      </c>
      <c r="E1315" t="str">
        <f t="shared" si="182"/>
        <v>UC Santa Barbara</v>
      </c>
      <c r="F1315" t="s">
        <v>2086</v>
      </c>
      <c r="G1315" t="str">
        <f t="shared" si="183"/>
        <v>0.42925415 0.57074585</v>
      </c>
      <c r="H1315">
        <f t="shared" si="184"/>
        <v>11</v>
      </c>
      <c r="I1315" t="str">
        <f t="shared" si="185"/>
        <v>0.42925415</v>
      </c>
      <c r="J1315" t="str">
        <f t="shared" si="186"/>
        <v>0.570745</v>
      </c>
      <c r="K1315" t="str">
        <f t="shared" si="187"/>
        <v>UC Santa Barbara</v>
      </c>
    </row>
    <row r="1316" spans="1:11" x14ac:dyDescent="0.2">
      <c r="A1316" t="s">
        <v>2087</v>
      </c>
      <c r="B1316">
        <f t="shared" si="180"/>
        <v>1228</v>
      </c>
      <c r="C1316">
        <f t="shared" si="181"/>
        <v>1382</v>
      </c>
      <c r="D1316" t="str">
        <f t="shared" si="188"/>
        <v>Illinois</v>
      </c>
      <c r="E1316" t="str">
        <f t="shared" si="182"/>
        <v>St Bonaventure</v>
      </c>
      <c r="F1316" t="s">
        <v>2088</v>
      </c>
      <c r="G1316" t="str">
        <f t="shared" si="183"/>
        <v>0.5975009 0.4024991</v>
      </c>
      <c r="H1316">
        <f t="shared" si="184"/>
        <v>10</v>
      </c>
      <c r="I1316" t="str">
        <f t="shared" si="185"/>
        <v xml:space="preserve">0.5975009 </v>
      </c>
      <c r="J1316" t="str">
        <f t="shared" si="186"/>
        <v>.4024991</v>
      </c>
      <c r="K1316" t="str">
        <f t="shared" si="187"/>
        <v>Illinois</v>
      </c>
    </row>
    <row r="1317" spans="1:11" x14ac:dyDescent="0.2">
      <c r="A1317" t="s">
        <v>2089</v>
      </c>
      <c r="B1317">
        <f t="shared" si="180"/>
        <v>1228</v>
      </c>
      <c r="C1317">
        <f t="shared" si="181"/>
        <v>1393</v>
      </c>
      <c r="D1317" t="str">
        <f t="shared" si="188"/>
        <v>Illinois</v>
      </c>
      <c r="E1317" t="str">
        <f t="shared" si="182"/>
        <v>Syracuse</v>
      </c>
      <c r="F1317" t="s">
        <v>2051</v>
      </c>
      <c r="G1317" t="str">
        <f t="shared" si="183"/>
        <v>0.4441213 0.5558787</v>
      </c>
      <c r="H1317">
        <f t="shared" si="184"/>
        <v>10</v>
      </c>
      <c r="I1317" t="str">
        <f t="shared" si="185"/>
        <v xml:space="preserve">0.4441213 </v>
      </c>
      <c r="J1317" t="str">
        <f t="shared" si="186"/>
        <v>.5558787</v>
      </c>
      <c r="K1317" t="str">
        <f t="shared" si="187"/>
        <v>Illinois</v>
      </c>
    </row>
    <row r="1318" spans="1:11" x14ac:dyDescent="0.2">
      <c r="A1318" t="s">
        <v>2090</v>
      </c>
      <c r="B1318">
        <f t="shared" si="180"/>
        <v>1228</v>
      </c>
      <c r="C1318">
        <f t="shared" si="181"/>
        <v>1397</v>
      </c>
      <c r="D1318" t="str">
        <f t="shared" si="188"/>
        <v>Illinois</v>
      </c>
      <c r="E1318" t="str">
        <f t="shared" si="182"/>
        <v>Tennessee</v>
      </c>
      <c r="F1318" t="s">
        <v>2059</v>
      </c>
      <c r="G1318" t="str">
        <f t="shared" si="183"/>
        <v>0.36869365 0.63130635</v>
      </c>
      <c r="H1318">
        <f t="shared" si="184"/>
        <v>11</v>
      </c>
      <c r="I1318" t="str">
        <f t="shared" si="185"/>
        <v>0.36869365</v>
      </c>
      <c r="J1318" t="str">
        <f t="shared" si="186"/>
        <v>0.631306</v>
      </c>
      <c r="K1318" t="str">
        <f t="shared" si="187"/>
        <v>Tennessee</v>
      </c>
    </row>
    <row r="1319" spans="1:11" x14ac:dyDescent="0.2">
      <c r="A1319" t="s">
        <v>2091</v>
      </c>
      <c r="B1319">
        <f t="shared" si="180"/>
        <v>1228</v>
      </c>
      <c r="C1319">
        <f t="shared" si="181"/>
        <v>1400</v>
      </c>
      <c r="D1319" t="str">
        <f t="shared" si="188"/>
        <v>Illinois</v>
      </c>
      <c r="E1319" t="str">
        <f t="shared" si="182"/>
        <v>Texas</v>
      </c>
      <c r="F1319" t="s">
        <v>2059</v>
      </c>
      <c r="G1319" t="str">
        <f t="shared" si="183"/>
        <v>0.36869365 0.63130635</v>
      </c>
      <c r="H1319">
        <f t="shared" si="184"/>
        <v>11</v>
      </c>
      <c r="I1319" t="str">
        <f t="shared" si="185"/>
        <v>0.36869365</v>
      </c>
      <c r="J1319" t="str">
        <f t="shared" si="186"/>
        <v>0.631306</v>
      </c>
      <c r="K1319" t="str">
        <f t="shared" si="187"/>
        <v>Texas</v>
      </c>
    </row>
    <row r="1320" spans="1:11" x14ac:dyDescent="0.2">
      <c r="A1320" t="s">
        <v>2092</v>
      </c>
      <c r="B1320">
        <f t="shared" si="180"/>
        <v>1228</v>
      </c>
      <c r="C1320">
        <f t="shared" si="181"/>
        <v>1403</v>
      </c>
      <c r="D1320" t="str">
        <f t="shared" si="188"/>
        <v>Illinois</v>
      </c>
      <c r="E1320" t="str">
        <f t="shared" si="182"/>
        <v>Texas Tech</v>
      </c>
      <c r="F1320" t="s">
        <v>448</v>
      </c>
      <c r="G1320" t="str">
        <f t="shared" si="183"/>
        <v>0.09834044 0.90165956</v>
      </c>
      <c r="H1320">
        <f t="shared" si="184"/>
        <v>11</v>
      </c>
      <c r="I1320" t="str">
        <f t="shared" si="185"/>
        <v>0.09834044</v>
      </c>
      <c r="J1320" t="str">
        <f t="shared" si="186"/>
        <v>0.901659</v>
      </c>
      <c r="K1320" t="str">
        <f t="shared" si="187"/>
        <v>Texas Tech</v>
      </c>
    </row>
    <row r="1321" spans="1:11" x14ac:dyDescent="0.2">
      <c r="A1321" t="s">
        <v>2093</v>
      </c>
      <c r="B1321">
        <f t="shared" si="180"/>
        <v>1228</v>
      </c>
      <c r="C1321">
        <f t="shared" si="181"/>
        <v>1411</v>
      </c>
      <c r="D1321" t="str">
        <f t="shared" si="188"/>
        <v>Illinois</v>
      </c>
      <c r="E1321" t="str">
        <f t="shared" si="182"/>
        <v>TX Southern</v>
      </c>
      <c r="F1321" t="s">
        <v>105</v>
      </c>
      <c r="G1321" t="str">
        <f t="shared" si="183"/>
        <v>0.10867239 0.89132761</v>
      </c>
      <c r="H1321">
        <f t="shared" si="184"/>
        <v>11</v>
      </c>
      <c r="I1321" t="str">
        <f t="shared" si="185"/>
        <v>0.10867239</v>
      </c>
      <c r="J1321" t="str">
        <f t="shared" si="186"/>
        <v>0.891327</v>
      </c>
      <c r="K1321" t="str">
        <f t="shared" si="187"/>
        <v>TX Southern</v>
      </c>
    </row>
    <row r="1322" spans="1:11" x14ac:dyDescent="0.2">
      <c r="A1322" t="s">
        <v>2094</v>
      </c>
      <c r="B1322">
        <f t="shared" si="180"/>
        <v>1228</v>
      </c>
      <c r="C1322">
        <f t="shared" si="181"/>
        <v>1417</v>
      </c>
      <c r="D1322" t="str">
        <f t="shared" si="188"/>
        <v>Illinois</v>
      </c>
      <c r="E1322" t="str">
        <f t="shared" si="182"/>
        <v>UCLA</v>
      </c>
      <c r="F1322" t="s">
        <v>2095</v>
      </c>
      <c r="G1322" t="str">
        <f t="shared" si="183"/>
        <v>0.0375942 0.9624058</v>
      </c>
      <c r="H1322">
        <f t="shared" si="184"/>
        <v>10</v>
      </c>
      <c r="I1322" t="str">
        <f t="shared" si="185"/>
        <v xml:space="preserve">0.0375942 </v>
      </c>
      <c r="J1322" t="str">
        <f t="shared" si="186"/>
        <v>.9624058</v>
      </c>
      <c r="K1322" t="str">
        <f t="shared" si="187"/>
        <v>Illinois</v>
      </c>
    </row>
    <row r="1323" spans="1:11" x14ac:dyDescent="0.2">
      <c r="A1323" t="s">
        <v>2096</v>
      </c>
      <c r="B1323">
        <f t="shared" si="180"/>
        <v>1228</v>
      </c>
      <c r="C1323">
        <f t="shared" si="181"/>
        <v>1422</v>
      </c>
      <c r="D1323" t="str">
        <f t="shared" si="188"/>
        <v>Illinois</v>
      </c>
      <c r="E1323" t="str">
        <f t="shared" si="182"/>
        <v>UNC Greensboro</v>
      </c>
      <c r="F1323" t="s">
        <v>2051</v>
      </c>
      <c r="G1323" t="str">
        <f t="shared" si="183"/>
        <v>0.4441213 0.5558787</v>
      </c>
      <c r="H1323">
        <f t="shared" si="184"/>
        <v>10</v>
      </c>
      <c r="I1323" t="str">
        <f t="shared" si="185"/>
        <v xml:space="preserve">0.4441213 </v>
      </c>
      <c r="J1323" t="str">
        <f t="shared" si="186"/>
        <v>.5558787</v>
      </c>
      <c r="K1323" t="str">
        <f t="shared" si="187"/>
        <v>Illinois</v>
      </c>
    </row>
    <row r="1324" spans="1:11" x14ac:dyDescent="0.2">
      <c r="A1324" t="s">
        <v>2097</v>
      </c>
      <c r="B1324">
        <f t="shared" si="180"/>
        <v>1228</v>
      </c>
      <c r="C1324">
        <f t="shared" si="181"/>
        <v>1425</v>
      </c>
      <c r="D1324" t="str">
        <f t="shared" si="188"/>
        <v>Illinois</v>
      </c>
      <c r="E1324" t="str">
        <f t="shared" si="182"/>
        <v>USC</v>
      </c>
      <c r="F1324" t="s">
        <v>2098</v>
      </c>
      <c r="G1324" t="str">
        <f t="shared" si="183"/>
        <v>0.09685491 0.90314509</v>
      </c>
      <c r="H1324">
        <f t="shared" si="184"/>
        <v>11</v>
      </c>
      <c r="I1324" t="str">
        <f t="shared" si="185"/>
        <v>0.09685491</v>
      </c>
      <c r="J1324" t="str">
        <f t="shared" si="186"/>
        <v>0.903145</v>
      </c>
      <c r="K1324" t="str">
        <f t="shared" si="187"/>
        <v>USC</v>
      </c>
    </row>
    <row r="1325" spans="1:11" x14ac:dyDescent="0.2">
      <c r="A1325" t="s">
        <v>2099</v>
      </c>
      <c r="B1325">
        <f t="shared" si="180"/>
        <v>1228</v>
      </c>
      <c r="C1325">
        <f t="shared" si="181"/>
        <v>1429</v>
      </c>
      <c r="D1325" t="str">
        <f t="shared" si="188"/>
        <v>Illinois</v>
      </c>
      <c r="E1325" t="str">
        <f t="shared" si="182"/>
        <v>Utah St</v>
      </c>
      <c r="F1325" t="s">
        <v>2100</v>
      </c>
      <c r="G1325" t="str">
        <f t="shared" si="183"/>
        <v>0.61327842 0.38672158</v>
      </c>
      <c r="H1325">
        <f t="shared" si="184"/>
        <v>11</v>
      </c>
      <c r="I1325" t="str">
        <f t="shared" si="185"/>
        <v>0.61327842</v>
      </c>
      <c r="J1325" t="str">
        <f t="shared" si="186"/>
        <v>0.386721</v>
      </c>
      <c r="K1325" t="str">
        <f t="shared" si="187"/>
        <v>Illinois</v>
      </c>
    </row>
    <row r="1326" spans="1:11" x14ac:dyDescent="0.2">
      <c r="A1326" t="s">
        <v>2101</v>
      </c>
      <c r="B1326">
        <f t="shared" si="180"/>
        <v>1228</v>
      </c>
      <c r="C1326">
        <f t="shared" si="181"/>
        <v>1433</v>
      </c>
      <c r="D1326" t="str">
        <f t="shared" si="188"/>
        <v>Illinois</v>
      </c>
      <c r="E1326" t="str">
        <f t="shared" si="182"/>
        <v>VCU</v>
      </c>
      <c r="F1326" t="s">
        <v>2102</v>
      </c>
      <c r="G1326" t="str">
        <f t="shared" si="183"/>
        <v>0.08796814 0.91203186</v>
      </c>
      <c r="H1326">
        <f t="shared" si="184"/>
        <v>11</v>
      </c>
      <c r="I1326" t="str">
        <f t="shared" si="185"/>
        <v>0.08796814</v>
      </c>
      <c r="J1326" t="str">
        <f t="shared" si="186"/>
        <v>0.912031</v>
      </c>
      <c r="K1326" t="str">
        <f t="shared" si="187"/>
        <v>VCU</v>
      </c>
    </row>
    <row r="1327" spans="1:11" x14ac:dyDescent="0.2">
      <c r="A1327" t="s">
        <v>2103</v>
      </c>
      <c r="B1327">
        <f t="shared" si="180"/>
        <v>1228</v>
      </c>
      <c r="C1327">
        <f t="shared" si="181"/>
        <v>1437</v>
      </c>
      <c r="D1327" t="str">
        <f t="shared" si="188"/>
        <v>Illinois</v>
      </c>
      <c r="E1327" t="str">
        <f t="shared" si="182"/>
        <v>Villanova</v>
      </c>
      <c r="F1327" t="s">
        <v>2104</v>
      </c>
      <c r="G1327" t="str">
        <f t="shared" si="183"/>
        <v>0.41327859 0.58672141</v>
      </c>
      <c r="H1327">
        <f t="shared" si="184"/>
        <v>11</v>
      </c>
      <c r="I1327" t="str">
        <f t="shared" si="185"/>
        <v>0.41327859</v>
      </c>
      <c r="J1327" t="str">
        <f t="shared" si="186"/>
        <v>0.586721</v>
      </c>
      <c r="K1327" t="str">
        <f t="shared" si="187"/>
        <v>Villanova</v>
      </c>
    </row>
    <row r="1328" spans="1:11" x14ac:dyDescent="0.2">
      <c r="A1328" t="s">
        <v>2105</v>
      </c>
      <c r="B1328">
        <f t="shared" si="180"/>
        <v>1228</v>
      </c>
      <c r="C1328">
        <f t="shared" si="181"/>
        <v>1438</v>
      </c>
      <c r="D1328" t="str">
        <f t="shared" si="188"/>
        <v>Illinois</v>
      </c>
      <c r="E1328" t="str">
        <f t="shared" si="182"/>
        <v>Virginia</v>
      </c>
      <c r="F1328" t="s">
        <v>2059</v>
      </c>
      <c r="G1328" t="str">
        <f t="shared" si="183"/>
        <v>0.36869365 0.63130635</v>
      </c>
      <c r="H1328">
        <f t="shared" si="184"/>
        <v>11</v>
      </c>
      <c r="I1328" t="str">
        <f t="shared" si="185"/>
        <v>0.36869365</v>
      </c>
      <c r="J1328" t="str">
        <f t="shared" si="186"/>
        <v>0.631306</v>
      </c>
      <c r="K1328" t="str">
        <f t="shared" si="187"/>
        <v>Virginia</v>
      </c>
    </row>
    <row r="1329" spans="1:11" x14ac:dyDescent="0.2">
      <c r="A1329" t="s">
        <v>2106</v>
      </c>
      <c r="B1329">
        <f t="shared" si="180"/>
        <v>1228</v>
      </c>
      <c r="C1329">
        <f t="shared" si="181"/>
        <v>1439</v>
      </c>
      <c r="D1329" t="str">
        <f t="shared" si="188"/>
        <v>Illinois</v>
      </c>
      <c r="E1329" t="str">
        <f t="shared" si="182"/>
        <v>Virginia Tech</v>
      </c>
      <c r="F1329" t="s">
        <v>2059</v>
      </c>
      <c r="G1329" t="str">
        <f t="shared" si="183"/>
        <v>0.36869365 0.63130635</v>
      </c>
      <c r="H1329">
        <f t="shared" si="184"/>
        <v>11</v>
      </c>
      <c r="I1329" t="str">
        <f t="shared" si="185"/>
        <v>0.36869365</v>
      </c>
      <c r="J1329" t="str">
        <f t="shared" si="186"/>
        <v>0.631306</v>
      </c>
      <c r="K1329" t="str">
        <f t="shared" si="187"/>
        <v>Virginia Tech</v>
      </c>
    </row>
    <row r="1330" spans="1:11" x14ac:dyDescent="0.2">
      <c r="A1330" t="s">
        <v>2107</v>
      </c>
      <c r="B1330">
        <f t="shared" si="180"/>
        <v>1228</v>
      </c>
      <c r="C1330">
        <f t="shared" si="181"/>
        <v>1452</v>
      </c>
      <c r="D1330" t="str">
        <f t="shared" si="188"/>
        <v>Illinois</v>
      </c>
      <c r="E1330" t="str">
        <f t="shared" si="182"/>
        <v>West Virginia</v>
      </c>
      <c r="F1330" t="s">
        <v>2051</v>
      </c>
      <c r="G1330" t="str">
        <f t="shared" si="183"/>
        <v>0.4441213 0.5558787</v>
      </c>
      <c r="H1330">
        <f t="shared" si="184"/>
        <v>10</v>
      </c>
      <c r="I1330" t="str">
        <f t="shared" si="185"/>
        <v xml:space="preserve">0.4441213 </v>
      </c>
      <c r="J1330" t="str">
        <f t="shared" si="186"/>
        <v>.5558787</v>
      </c>
      <c r="K1330" t="str">
        <f t="shared" si="187"/>
        <v>Illinois</v>
      </c>
    </row>
    <row r="1331" spans="1:11" x14ac:dyDescent="0.2">
      <c r="A1331" t="s">
        <v>2108</v>
      </c>
      <c r="B1331">
        <f t="shared" si="180"/>
        <v>1228</v>
      </c>
      <c r="C1331">
        <f t="shared" si="181"/>
        <v>1455</v>
      </c>
      <c r="D1331" t="str">
        <f t="shared" si="188"/>
        <v>Illinois</v>
      </c>
      <c r="E1331" t="str">
        <f t="shared" si="182"/>
        <v>Wichita St</v>
      </c>
      <c r="F1331" t="s">
        <v>2051</v>
      </c>
      <c r="G1331" t="str">
        <f t="shared" si="183"/>
        <v>0.4441213 0.5558787</v>
      </c>
      <c r="H1331">
        <f t="shared" si="184"/>
        <v>10</v>
      </c>
      <c r="I1331" t="str">
        <f t="shared" si="185"/>
        <v xml:space="preserve">0.4441213 </v>
      </c>
      <c r="J1331" t="str">
        <f t="shared" si="186"/>
        <v>.5558787</v>
      </c>
      <c r="K1331" t="str">
        <f t="shared" si="187"/>
        <v>Illinois</v>
      </c>
    </row>
    <row r="1332" spans="1:11" x14ac:dyDescent="0.2">
      <c r="A1332" t="s">
        <v>2109</v>
      </c>
      <c r="B1332">
        <f t="shared" si="180"/>
        <v>1228</v>
      </c>
      <c r="C1332">
        <f t="shared" si="181"/>
        <v>1457</v>
      </c>
      <c r="D1332" t="str">
        <f t="shared" si="188"/>
        <v>Illinois</v>
      </c>
      <c r="E1332" t="str">
        <f t="shared" si="182"/>
        <v>Winthrop</v>
      </c>
      <c r="F1332" t="s">
        <v>2110</v>
      </c>
      <c r="G1332" t="str">
        <f t="shared" si="183"/>
        <v>0.044074 0.955926</v>
      </c>
      <c r="H1332">
        <f t="shared" si="184"/>
        <v>9</v>
      </c>
      <c r="I1332" t="str">
        <f t="shared" si="185"/>
        <v>0.044074 0</v>
      </c>
      <c r="J1332" t="str">
        <f t="shared" si="186"/>
        <v>955926</v>
      </c>
      <c r="K1332" t="str">
        <f t="shared" si="187"/>
        <v>Winthrop</v>
      </c>
    </row>
    <row r="1333" spans="1:11" x14ac:dyDescent="0.2">
      <c r="A1333" t="s">
        <v>2111</v>
      </c>
      <c r="B1333">
        <f t="shared" si="180"/>
        <v>1228</v>
      </c>
      <c r="C1333">
        <f t="shared" si="181"/>
        <v>1458</v>
      </c>
      <c r="D1333" t="str">
        <f t="shared" si="188"/>
        <v>Illinois</v>
      </c>
      <c r="E1333" t="str">
        <f t="shared" si="182"/>
        <v>Wisconsin</v>
      </c>
      <c r="F1333" t="s">
        <v>2112</v>
      </c>
      <c r="G1333" t="str">
        <f t="shared" si="183"/>
        <v>0.49199061 0.50800939</v>
      </c>
      <c r="H1333">
        <f t="shared" si="184"/>
        <v>11</v>
      </c>
      <c r="I1333" t="str">
        <f t="shared" si="185"/>
        <v>0.49199061</v>
      </c>
      <c r="J1333" t="str">
        <f t="shared" si="186"/>
        <v>0.508009</v>
      </c>
      <c r="K1333" t="str">
        <f t="shared" si="187"/>
        <v>Wisconsin</v>
      </c>
    </row>
    <row r="1334" spans="1:11" x14ac:dyDescent="0.2">
      <c r="A1334" t="s">
        <v>2113</v>
      </c>
      <c r="B1334">
        <f t="shared" si="180"/>
        <v>1233</v>
      </c>
      <c r="C1334">
        <f t="shared" si="181"/>
        <v>1234</v>
      </c>
      <c r="D1334" t="str">
        <f t="shared" si="188"/>
        <v>Iona</v>
      </c>
      <c r="E1334" t="str">
        <f t="shared" si="182"/>
        <v>Iowa</v>
      </c>
      <c r="F1334" t="s">
        <v>246</v>
      </c>
      <c r="G1334" t="str">
        <f t="shared" si="183"/>
        <v>0.97269929 0.02730071</v>
      </c>
      <c r="H1334">
        <f t="shared" si="184"/>
        <v>11</v>
      </c>
      <c r="I1334" t="str">
        <f t="shared" si="185"/>
        <v>0.97269929</v>
      </c>
      <c r="J1334" t="str">
        <f t="shared" si="186"/>
        <v>0.027300</v>
      </c>
      <c r="K1334" t="str">
        <f t="shared" si="187"/>
        <v>Iona</v>
      </c>
    </row>
    <row r="1335" spans="1:11" x14ac:dyDescent="0.2">
      <c r="A1335" t="s">
        <v>2114</v>
      </c>
      <c r="B1335">
        <f t="shared" si="180"/>
        <v>1233</v>
      </c>
      <c r="C1335">
        <f t="shared" si="181"/>
        <v>1242</v>
      </c>
      <c r="D1335" t="str">
        <f t="shared" si="188"/>
        <v>Iona</v>
      </c>
      <c r="E1335" t="str">
        <f t="shared" si="182"/>
        <v>Kansas</v>
      </c>
      <c r="F1335" t="s">
        <v>2115</v>
      </c>
      <c r="G1335" t="str">
        <f t="shared" si="183"/>
        <v>0.9784828 0.0215172</v>
      </c>
      <c r="H1335">
        <f t="shared" si="184"/>
        <v>10</v>
      </c>
      <c r="I1335" t="str">
        <f t="shared" si="185"/>
        <v xml:space="preserve">0.9784828 </v>
      </c>
      <c r="J1335" t="str">
        <f t="shared" si="186"/>
        <v>.0215172</v>
      </c>
      <c r="K1335" t="str">
        <f t="shared" si="187"/>
        <v>Iona</v>
      </c>
    </row>
    <row r="1336" spans="1:11" x14ac:dyDescent="0.2">
      <c r="A1336" t="s">
        <v>2116</v>
      </c>
      <c r="B1336">
        <f t="shared" si="180"/>
        <v>1233</v>
      </c>
      <c r="C1336">
        <f t="shared" si="181"/>
        <v>1251</v>
      </c>
      <c r="D1336" t="str">
        <f t="shared" si="188"/>
        <v>Iona</v>
      </c>
      <c r="E1336" t="str">
        <f t="shared" si="182"/>
        <v>Liberty</v>
      </c>
      <c r="F1336" t="s">
        <v>279</v>
      </c>
      <c r="G1336" t="str">
        <f t="shared" si="183"/>
        <v>0.86238023 0.13761977</v>
      </c>
      <c r="H1336">
        <f t="shared" si="184"/>
        <v>11</v>
      </c>
      <c r="I1336" t="str">
        <f t="shared" si="185"/>
        <v>0.86238023</v>
      </c>
      <c r="J1336" t="str">
        <f t="shared" si="186"/>
        <v>0.137619</v>
      </c>
      <c r="K1336" t="str">
        <f t="shared" si="187"/>
        <v>Iona</v>
      </c>
    </row>
    <row r="1337" spans="1:11" x14ac:dyDescent="0.2">
      <c r="A1337" t="s">
        <v>2117</v>
      </c>
      <c r="B1337">
        <f t="shared" si="180"/>
        <v>1233</v>
      </c>
      <c r="C1337">
        <f t="shared" si="181"/>
        <v>1260</v>
      </c>
      <c r="D1337" t="str">
        <f t="shared" si="188"/>
        <v>Iona</v>
      </c>
      <c r="E1337" t="str">
        <f t="shared" si="182"/>
        <v>Loyola-Chicago</v>
      </c>
      <c r="F1337" t="s">
        <v>260</v>
      </c>
      <c r="G1337" t="str">
        <f t="shared" si="183"/>
        <v>0.9533217 0.0466783</v>
      </c>
      <c r="H1337">
        <f t="shared" si="184"/>
        <v>10</v>
      </c>
      <c r="I1337" t="str">
        <f t="shared" si="185"/>
        <v xml:space="preserve">0.9533217 </v>
      </c>
      <c r="J1337" t="str">
        <f t="shared" si="186"/>
        <v>.0466783</v>
      </c>
      <c r="K1337" t="str">
        <f t="shared" si="187"/>
        <v>Iona</v>
      </c>
    </row>
    <row r="1338" spans="1:11" x14ac:dyDescent="0.2">
      <c r="A1338" t="s">
        <v>2118</v>
      </c>
      <c r="B1338">
        <f t="shared" si="180"/>
        <v>1233</v>
      </c>
      <c r="C1338">
        <f t="shared" si="181"/>
        <v>1261</v>
      </c>
      <c r="D1338" t="str">
        <f t="shared" si="188"/>
        <v>Iona</v>
      </c>
      <c r="E1338" t="str">
        <f t="shared" si="182"/>
        <v>LSU</v>
      </c>
      <c r="F1338" t="s">
        <v>2119</v>
      </c>
      <c r="G1338" t="str">
        <f t="shared" si="183"/>
        <v>0.65238735 0.34761265</v>
      </c>
      <c r="H1338">
        <f t="shared" si="184"/>
        <v>11</v>
      </c>
      <c r="I1338" t="str">
        <f t="shared" si="185"/>
        <v>0.65238735</v>
      </c>
      <c r="J1338" t="str">
        <f t="shared" si="186"/>
        <v>0.347612</v>
      </c>
      <c r="K1338" t="str">
        <f t="shared" si="187"/>
        <v>Iona</v>
      </c>
    </row>
    <row r="1339" spans="1:11" x14ac:dyDescent="0.2">
      <c r="A1339" t="s">
        <v>2120</v>
      </c>
      <c r="B1339">
        <f t="shared" si="180"/>
        <v>1233</v>
      </c>
      <c r="C1339">
        <f t="shared" si="181"/>
        <v>1268</v>
      </c>
      <c r="D1339" t="str">
        <f t="shared" si="188"/>
        <v>Iona</v>
      </c>
      <c r="E1339" t="str">
        <f t="shared" si="182"/>
        <v>Maryland</v>
      </c>
      <c r="F1339" t="s">
        <v>2121</v>
      </c>
      <c r="G1339" t="str">
        <f t="shared" si="183"/>
        <v>0.9927487 0.0072513</v>
      </c>
      <c r="H1339">
        <f t="shared" si="184"/>
        <v>10</v>
      </c>
      <c r="I1339" t="str">
        <f t="shared" si="185"/>
        <v xml:space="preserve">0.9927487 </v>
      </c>
      <c r="J1339" t="str">
        <f t="shared" si="186"/>
        <v>.0072513</v>
      </c>
      <c r="K1339" t="str">
        <f t="shared" si="187"/>
        <v>Iona</v>
      </c>
    </row>
    <row r="1340" spans="1:11" x14ac:dyDescent="0.2">
      <c r="A1340" t="s">
        <v>2122</v>
      </c>
      <c r="B1340">
        <f t="shared" si="180"/>
        <v>1233</v>
      </c>
      <c r="C1340">
        <f t="shared" si="181"/>
        <v>1276</v>
      </c>
      <c r="D1340" t="str">
        <f t="shared" si="188"/>
        <v>Iona</v>
      </c>
      <c r="E1340" t="str">
        <f t="shared" si="182"/>
        <v>Michigan</v>
      </c>
      <c r="F1340" t="s">
        <v>248</v>
      </c>
      <c r="G1340" t="str">
        <f t="shared" si="183"/>
        <v>0.98655768 0.01344232</v>
      </c>
      <c r="H1340">
        <f t="shared" si="184"/>
        <v>11</v>
      </c>
      <c r="I1340" t="str">
        <f t="shared" si="185"/>
        <v>0.98655768</v>
      </c>
      <c r="J1340" t="str">
        <f t="shared" si="186"/>
        <v>0.013442</v>
      </c>
      <c r="K1340" t="str">
        <f t="shared" si="187"/>
        <v>Iona</v>
      </c>
    </row>
    <row r="1341" spans="1:11" x14ac:dyDescent="0.2">
      <c r="A1341" t="s">
        <v>2123</v>
      </c>
      <c r="B1341">
        <f t="shared" si="180"/>
        <v>1233</v>
      </c>
      <c r="C1341">
        <f t="shared" si="181"/>
        <v>1277</v>
      </c>
      <c r="D1341" t="str">
        <f t="shared" si="188"/>
        <v>Iona</v>
      </c>
      <c r="E1341" t="str">
        <f t="shared" si="182"/>
        <v>Michigan St</v>
      </c>
      <c r="F1341" t="s">
        <v>287</v>
      </c>
      <c r="G1341" t="str">
        <f t="shared" si="183"/>
        <v>0.99550399 0.00449601</v>
      </c>
      <c r="H1341">
        <f t="shared" si="184"/>
        <v>11</v>
      </c>
      <c r="I1341" t="str">
        <f t="shared" si="185"/>
        <v>0.99550399</v>
      </c>
      <c r="J1341" t="str">
        <f t="shared" si="186"/>
        <v>0.004496</v>
      </c>
      <c r="K1341" t="str">
        <f t="shared" si="187"/>
        <v>Iona</v>
      </c>
    </row>
    <row r="1342" spans="1:11" x14ac:dyDescent="0.2">
      <c r="A1342" t="s">
        <v>2124</v>
      </c>
      <c r="B1342">
        <f t="shared" si="180"/>
        <v>1233</v>
      </c>
      <c r="C1342">
        <f t="shared" si="181"/>
        <v>1281</v>
      </c>
      <c r="D1342" t="str">
        <f t="shared" si="188"/>
        <v>Iona</v>
      </c>
      <c r="E1342" t="str">
        <f t="shared" si="182"/>
        <v>Missouri</v>
      </c>
      <c r="F1342" t="s">
        <v>2125</v>
      </c>
      <c r="G1342" t="str">
        <f t="shared" si="183"/>
        <v>0.98269728 0.01730272</v>
      </c>
      <c r="H1342">
        <f t="shared" si="184"/>
        <v>11</v>
      </c>
      <c r="I1342" t="str">
        <f t="shared" si="185"/>
        <v>0.98269728</v>
      </c>
      <c r="J1342" t="str">
        <f t="shared" si="186"/>
        <v>0.017302</v>
      </c>
      <c r="K1342" t="str">
        <f t="shared" si="187"/>
        <v>Iona</v>
      </c>
    </row>
    <row r="1343" spans="1:11" x14ac:dyDescent="0.2">
      <c r="A1343" t="s">
        <v>2126</v>
      </c>
      <c r="B1343">
        <f t="shared" si="180"/>
        <v>1233</v>
      </c>
      <c r="C1343">
        <f t="shared" si="181"/>
        <v>1287</v>
      </c>
      <c r="D1343" t="str">
        <f t="shared" si="188"/>
        <v>Iona</v>
      </c>
      <c r="E1343" t="str">
        <f t="shared" si="182"/>
        <v>Morehead St</v>
      </c>
      <c r="F1343" t="s">
        <v>103</v>
      </c>
      <c r="G1343" t="str">
        <f t="shared" si="183"/>
        <v>0.98583779 0.01416221</v>
      </c>
      <c r="H1343">
        <f t="shared" si="184"/>
        <v>11</v>
      </c>
      <c r="I1343" t="str">
        <f t="shared" si="185"/>
        <v>0.98583779</v>
      </c>
      <c r="J1343" t="str">
        <f t="shared" si="186"/>
        <v>0.014162</v>
      </c>
      <c r="K1343" t="str">
        <f t="shared" si="187"/>
        <v>Iona</v>
      </c>
    </row>
    <row r="1344" spans="1:11" x14ac:dyDescent="0.2">
      <c r="A1344" t="s">
        <v>2127</v>
      </c>
      <c r="B1344">
        <f t="shared" si="180"/>
        <v>1233</v>
      </c>
      <c r="C1344">
        <f t="shared" si="181"/>
        <v>1291</v>
      </c>
      <c r="D1344" t="str">
        <f t="shared" si="188"/>
        <v>Iona</v>
      </c>
      <c r="E1344" t="str">
        <f t="shared" si="182"/>
        <v>Mt St Mary's</v>
      </c>
      <c r="F1344" t="s">
        <v>66</v>
      </c>
      <c r="G1344" t="str">
        <f t="shared" si="183"/>
        <v>0.08227026 0.91772974</v>
      </c>
      <c r="H1344">
        <f t="shared" si="184"/>
        <v>11</v>
      </c>
      <c r="I1344" t="str">
        <f t="shared" si="185"/>
        <v>0.08227026</v>
      </c>
      <c r="J1344" t="str">
        <f t="shared" si="186"/>
        <v>0.917729</v>
      </c>
      <c r="K1344" t="str">
        <f t="shared" si="187"/>
        <v>Mt St Mary's</v>
      </c>
    </row>
    <row r="1345" spans="1:11" x14ac:dyDescent="0.2">
      <c r="A1345" t="s">
        <v>2128</v>
      </c>
      <c r="B1345">
        <f t="shared" si="180"/>
        <v>1233</v>
      </c>
      <c r="C1345">
        <f t="shared" si="181"/>
        <v>1313</v>
      </c>
      <c r="D1345" t="str">
        <f t="shared" si="188"/>
        <v>Iona</v>
      </c>
      <c r="E1345" t="str">
        <f t="shared" si="182"/>
        <v>Norfolk St</v>
      </c>
      <c r="F1345" t="s">
        <v>1091</v>
      </c>
      <c r="G1345" t="str">
        <f t="shared" si="183"/>
        <v>0.29063586 0.70936414</v>
      </c>
      <c r="H1345">
        <f t="shared" si="184"/>
        <v>11</v>
      </c>
      <c r="I1345" t="str">
        <f t="shared" si="185"/>
        <v>0.29063586</v>
      </c>
      <c r="J1345" t="str">
        <f t="shared" si="186"/>
        <v>0.709364</v>
      </c>
      <c r="K1345" t="str">
        <f t="shared" si="187"/>
        <v>Norfolk St</v>
      </c>
    </row>
    <row r="1346" spans="1:11" x14ac:dyDescent="0.2">
      <c r="A1346" t="s">
        <v>2129</v>
      </c>
      <c r="B1346">
        <f t="shared" si="180"/>
        <v>1233</v>
      </c>
      <c r="C1346">
        <f t="shared" si="181"/>
        <v>1314</v>
      </c>
      <c r="D1346" t="str">
        <f t="shared" si="188"/>
        <v>Iona</v>
      </c>
      <c r="E1346" t="str">
        <f t="shared" si="182"/>
        <v>North Carolina</v>
      </c>
      <c r="F1346" t="s">
        <v>36</v>
      </c>
      <c r="G1346" t="str">
        <f t="shared" si="183"/>
        <v>0.99080681 0.00919319</v>
      </c>
      <c r="H1346">
        <f t="shared" si="184"/>
        <v>11</v>
      </c>
      <c r="I1346" t="str">
        <f t="shared" si="185"/>
        <v>0.99080681</v>
      </c>
      <c r="J1346" t="str">
        <f t="shared" si="186"/>
        <v>0.009193</v>
      </c>
      <c r="K1346" t="str">
        <f t="shared" si="187"/>
        <v>Iona</v>
      </c>
    </row>
    <row r="1347" spans="1:11" x14ac:dyDescent="0.2">
      <c r="A1347" t="s">
        <v>2130</v>
      </c>
      <c r="B1347">
        <f t="shared" ref="B1347:B1410" si="189">INT(MID(A1347,6,4))</f>
        <v>1233</v>
      </c>
      <c r="C1347">
        <f t="shared" ref="C1347:C1410" si="190">INT(MID(A1347,11,4))</f>
        <v>1317</v>
      </c>
      <c r="D1347" t="str">
        <f t="shared" si="188"/>
        <v>Iona</v>
      </c>
      <c r="E1347" t="str">
        <f t="shared" ref="E1347:E1410" si="191">INDEX($M$3:$M$373,MATCH(C1347,$L$3:$L$373))</f>
        <v>North Texas</v>
      </c>
      <c r="F1347" t="s">
        <v>2131</v>
      </c>
      <c r="G1347" t="str">
        <f t="shared" ref="G1347:G1410" si="192">REPLACE(LEFT(F1347,LEN(F1347)-2),1,2,"")</f>
        <v>0.91888711 0.08111289</v>
      </c>
      <c r="H1347">
        <f t="shared" ref="H1347:H1410" si="193">SEARCH(" ",G1347)</f>
        <v>11</v>
      </c>
      <c r="I1347" t="str">
        <f t="shared" ref="I1347:I1410" si="194">LEFT(G1347,10)</f>
        <v>0.91888711</v>
      </c>
      <c r="J1347" t="str">
        <f t="shared" ref="J1347:J1410" si="195">MID(G1347,12,8)</f>
        <v>0.081112</v>
      </c>
      <c r="K1347" t="str">
        <f t="shared" ref="K1347:K1410" si="196">IF(I1347&gt;J1347,D1347,E1347)</f>
        <v>Iona</v>
      </c>
    </row>
    <row r="1348" spans="1:11" x14ac:dyDescent="0.2">
      <c r="A1348" t="s">
        <v>2132</v>
      </c>
      <c r="B1348">
        <f t="shared" si="189"/>
        <v>1233</v>
      </c>
      <c r="C1348">
        <f t="shared" si="190"/>
        <v>1325</v>
      </c>
      <c r="D1348" t="str">
        <f t="shared" si="188"/>
        <v>Iona</v>
      </c>
      <c r="E1348" t="str">
        <f t="shared" si="191"/>
        <v>Ohio</v>
      </c>
      <c r="F1348" t="s">
        <v>326</v>
      </c>
      <c r="G1348" t="str">
        <f t="shared" si="192"/>
        <v>0.82832869 0.17167131</v>
      </c>
      <c r="H1348">
        <f t="shared" si="193"/>
        <v>11</v>
      </c>
      <c r="I1348" t="str">
        <f t="shared" si="194"/>
        <v>0.82832869</v>
      </c>
      <c r="J1348" t="str">
        <f t="shared" si="195"/>
        <v>0.171671</v>
      </c>
      <c r="K1348" t="str">
        <f t="shared" si="196"/>
        <v>Iona</v>
      </c>
    </row>
    <row r="1349" spans="1:11" x14ac:dyDescent="0.2">
      <c r="A1349" t="s">
        <v>2133</v>
      </c>
      <c r="B1349">
        <f t="shared" si="189"/>
        <v>1233</v>
      </c>
      <c r="C1349">
        <f t="shared" si="190"/>
        <v>1326</v>
      </c>
      <c r="D1349" t="str">
        <f t="shared" ref="D1349:D1412" si="197">INDEX($M$3:$M$373,MATCH(B1349,$L$3:$L$373))</f>
        <v>Iona</v>
      </c>
      <c r="E1349" t="str">
        <f t="shared" si="191"/>
        <v>Ohio St</v>
      </c>
      <c r="F1349" t="s">
        <v>2134</v>
      </c>
      <c r="G1349" t="str">
        <f t="shared" si="192"/>
        <v>0.91577254 0.08422746</v>
      </c>
      <c r="H1349">
        <f t="shared" si="193"/>
        <v>11</v>
      </c>
      <c r="I1349" t="str">
        <f t="shared" si="194"/>
        <v>0.91577254</v>
      </c>
      <c r="J1349" t="str">
        <f t="shared" si="195"/>
        <v>0.084227</v>
      </c>
      <c r="K1349" t="str">
        <f t="shared" si="196"/>
        <v>Iona</v>
      </c>
    </row>
    <row r="1350" spans="1:11" x14ac:dyDescent="0.2">
      <c r="A1350" t="s">
        <v>2135</v>
      </c>
      <c r="B1350">
        <f t="shared" si="189"/>
        <v>1233</v>
      </c>
      <c r="C1350">
        <f t="shared" si="190"/>
        <v>1328</v>
      </c>
      <c r="D1350" t="str">
        <f t="shared" si="197"/>
        <v>Iona</v>
      </c>
      <c r="E1350" t="str">
        <f t="shared" si="191"/>
        <v>Oklahoma</v>
      </c>
      <c r="F1350" t="s">
        <v>2136</v>
      </c>
      <c r="G1350" t="str">
        <f t="shared" si="192"/>
        <v>0.9900904 0.0099096</v>
      </c>
      <c r="H1350">
        <f t="shared" si="193"/>
        <v>10</v>
      </c>
      <c r="I1350" t="str">
        <f t="shared" si="194"/>
        <v xml:space="preserve">0.9900904 </v>
      </c>
      <c r="J1350" t="str">
        <f t="shared" si="195"/>
        <v>.0099096</v>
      </c>
      <c r="K1350" t="str">
        <f t="shared" si="196"/>
        <v>Iona</v>
      </c>
    </row>
    <row r="1351" spans="1:11" x14ac:dyDescent="0.2">
      <c r="A1351" t="s">
        <v>2137</v>
      </c>
      <c r="B1351">
        <f t="shared" si="189"/>
        <v>1233</v>
      </c>
      <c r="C1351">
        <f t="shared" si="190"/>
        <v>1329</v>
      </c>
      <c r="D1351" t="str">
        <f t="shared" si="197"/>
        <v>Iona</v>
      </c>
      <c r="E1351" t="str">
        <f t="shared" si="191"/>
        <v>Oklahoma St</v>
      </c>
      <c r="F1351" t="s">
        <v>2138</v>
      </c>
      <c r="G1351" t="str">
        <f t="shared" si="192"/>
        <v>0.98944065 0.01055935</v>
      </c>
      <c r="H1351">
        <f t="shared" si="193"/>
        <v>11</v>
      </c>
      <c r="I1351" t="str">
        <f t="shared" si="194"/>
        <v>0.98944065</v>
      </c>
      <c r="J1351" t="str">
        <f t="shared" si="195"/>
        <v>0.010559</v>
      </c>
      <c r="K1351" t="str">
        <f t="shared" si="196"/>
        <v>Iona</v>
      </c>
    </row>
    <row r="1352" spans="1:11" x14ac:dyDescent="0.2">
      <c r="A1352" t="s">
        <v>2139</v>
      </c>
      <c r="B1352">
        <f t="shared" si="189"/>
        <v>1233</v>
      </c>
      <c r="C1352">
        <f t="shared" si="190"/>
        <v>1331</v>
      </c>
      <c r="D1352" t="str">
        <f t="shared" si="197"/>
        <v>Iona</v>
      </c>
      <c r="E1352" t="str">
        <f t="shared" si="191"/>
        <v>Oral Roberts</v>
      </c>
      <c r="F1352" t="s">
        <v>2140</v>
      </c>
      <c r="G1352" t="str">
        <f t="shared" si="192"/>
        <v>0.98939672 0.01060328</v>
      </c>
      <c r="H1352">
        <f t="shared" si="193"/>
        <v>11</v>
      </c>
      <c r="I1352" t="str">
        <f t="shared" si="194"/>
        <v>0.98939672</v>
      </c>
      <c r="J1352" t="str">
        <f t="shared" si="195"/>
        <v>0.010603</v>
      </c>
      <c r="K1352" t="str">
        <f t="shared" si="196"/>
        <v>Iona</v>
      </c>
    </row>
    <row r="1353" spans="1:11" x14ac:dyDescent="0.2">
      <c r="A1353" t="s">
        <v>2141</v>
      </c>
      <c r="B1353">
        <f t="shared" si="189"/>
        <v>1233</v>
      </c>
      <c r="C1353">
        <f t="shared" si="190"/>
        <v>1332</v>
      </c>
      <c r="D1353" t="str">
        <f t="shared" si="197"/>
        <v>Iona</v>
      </c>
      <c r="E1353" t="str">
        <f t="shared" si="191"/>
        <v>Oregon</v>
      </c>
      <c r="F1353" t="s">
        <v>2142</v>
      </c>
      <c r="G1353" t="str">
        <f t="shared" si="192"/>
        <v>0.93924283 0.06075717</v>
      </c>
      <c r="H1353">
        <f t="shared" si="193"/>
        <v>11</v>
      </c>
      <c r="I1353" t="str">
        <f t="shared" si="194"/>
        <v>0.93924283</v>
      </c>
      <c r="J1353" t="str">
        <f t="shared" si="195"/>
        <v>0.060757</v>
      </c>
      <c r="K1353" t="str">
        <f t="shared" si="196"/>
        <v>Iona</v>
      </c>
    </row>
    <row r="1354" spans="1:11" x14ac:dyDescent="0.2">
      <c r="A1354" t="s">
        <v>2143</v>
      </c>
      <c r="B1354">
        <f t="shared" si="189"/>
        <v>1233</v>
      </c>
      <c r="C1354">
        <f t="shared" si="190"/>
        <v>1333</v>
      </c>
      <c r="D1354" t="str">
        <f t="shared" si="197"/>
        <v>Iona</v>
      </c>
      <c r="E1354" t="str">
        <f t="shared" si="191"/>
        <v>Oregon St</v>
      </c>
      <c r="F1354" t="s">
        <v>2144</v>
      </c>
      <c r="G1354" t="str">
        <f t="shared" si="192"/>
        <v>0.98868055 0.01131945</v>
      </c>
      <c r="H1354">
        <f t="shared" si="193"/>
        <v>11</v>
      </c>
      <c r="I1354" t="str">
        <f t="shared" si="194"/>
        <v>0.98868055</v>
      </c>
      <c r="J1354" t="str">
        <f t="shared" si="195"/>
        <v>0.011319</v>
      </c>
      <c r="K1354" t="str">
        <f t="shared" si="196"/>
        <v>Iona</v>
      </c>
    </row>
    <row r="1355" spans="1:11" x14ac:dyDescent="0.2">
      <c r="A1355" t="s">
        <v>2145</v>
      </c>
      <c r="B1355">
        <f t="shared" si="189"/>
        <v>1233</v>
      </c>
      <c r="C1355">
        <f t="shared" si="190"/>
        <v>1345</v>
      </c>
      <c r="D1355" t="str">
        <f t="shared" si="197"/>
        <v>Iona</v>
      </c>
      <c r="E1355" t="str">
        <f t="shared" si="191"/>
        <v>Purdue</v>
      </c>
      <c r="F1355" t="s">
        <v>2146</v>
      </c>
      <c r="G1355" t="str">
        <f t="shared" si="192"/>
        <v>0.9854653 0.0145347</v>
      </c>
      <c r="H1355">
        <f t="shared" si="193"/>
        <v>10</v>
      </c>
      <c r="I1355" t="str">
        <f t="shared" si="194"/>
        <v xml:space="preserve">0.9854653 </v>
      </c>
      <c r="J1355" t="str">
        <f t="shared" si="195"/>
        <v>.0145347</v>
      </c>
      <c r="K1355" t="str">
        <f t="shared" si="196"/>
        <v>Iona</v>
      </c>
    </row>
    <row r="1356" spans="1:11" x14ac:dyDescent="0.2">
      <c r="A1356" t="s">
        <v>2147</v>
      </c>
      <c r="B1356">
        <f t="shared" si="189"/>
        <v>1233</v>
      </c>
      <c r="C1356">
        <f t="shared" si="190"/>
        <v>1353</v>
      </c>
      <c r="D1356" t="str">
        <f t="shared" si="197"/>
        <v>Iona</v>
      </c>
      <c r="E1356" t="str">
        <f t="shared" si="191"/>
        <v>Rutgers</v>
      </c>
      <c r="F1356" t="s">
        <v>287</v>
      </c>
      <c r="G1356" t="str">
        <f t="shared" si="192"/>
        <v>0.99550399 0.00449601</v>
      </c>
      <c r="H1356">
        <f t="shared" si="193"/>
        <v>11</v>
      </c>
      <c r="I1356" t="str">
        <f t="shared" si="194"/>
        <v>0.99550399</v>
      </c>
      <c r="J1356" t="str">
        <f t="shared" si="195"/>
        <v>0.004496</v>
      </c>
      <c r="K1356" t="str">
        <f t="shared" si="196"/>
        <v>Iona</v>
      </c>
    </row>
    <row r="1357" spans="1:11" x14ac:dyDescent="0.2">
      <c r="A1357" t="s">
        <v>2148</v>
      </c>
      <c r="B1357">
        <f t="shared" si="189"/>
        <v>1233</v>
      </c>
      <c r="C1357">
        <f t="shared" si="190"/>
        <v>1361</v>
      </c>
      <c r="D1357" t="str">
        <f t="shared" si="197"/>
        <v>Iona</v>
      </c>
      <c r="E1357" t="str">
        <f t="shared" si="191"/>
        <v>San Diego St</v>
      </c>
      <c r="F1357" t="s">
        <v>326</v>
      </c>
      <c r="G1357" t="str">
        <f t="shared" si="192"/>
        <v>0.82832869 0.17167131</v>
      </c>
      <c r="H1357">
        <f t="shared" si="193"/>
        <v>11</v>
      </c>
      <c r="I1357" t="str">
        <f t="shared" si="194"/>
        <v>0.82832869</v>
      </c>
      <c r="J1357" t="str">
        <f t="shared" si="195"/>
        <v>0.171671</v>
      </c>
      <c r="K1357" t="str">
        <f t="shared" si="196"/>
        <v>Iona</v>
      </c>
    </row>
    <row r="1358" spans="1:11" x14ac:dyDescent="0.2">
      <c r="A1358" t="s">
        <v>2149</v>
      </c>
      <c r="B1358">
        <f t="shared" si="189"/>
        <v>1233</v>
      </c>
      <c r="C1358">
        <f t="shared" si="190"/>
        <v>1364</v>
      </c>
      <c r="D1358" t="str">
        <f t="shared" si="197"/>
        <v>Iona</v>
      </c>
      <c r="E1358" t="str">
        <f t="shared" si="191"/>
        <v>UC Santa Barbara</v>
      </c>
      <c r="F1358" t="s">
        <v>159</v>
      </c>
      <c r="G1358" t="str">
        <f t="shared" si="192"/>
        <v>0.95059021 0.04940979</v>
      </c>
      <c r="H1358">
        <f t="shared" si="193"/>
        <v>11</v>
      </c>
      <c r="I1358" t="str">
        <f t="shared" si="194"/>
        <v>0.95059021</v>
      </c>
      <c r="J1358" t="str">
        <f t="shared" si="195"/>
        <v>0.049409</v>
      </c>
      <c r="K1358" t="str">
        <f t="shared" si="196"/>
        <v>Iona</v>
      </c>
    </row>
    <row r="1359" spans="1:11" x14ac:dyDescent="0.2">
      <c r="A1359" t="s">
        <v>2150</v>
      </c>
      <c r="B1359">
        <f t="shared" si="189"/>
        <v>1233</v>
      </c>
      <c r="C1359">
        <f t="shared" si="190"/>
        <v>1382</v>
      </c>
      <c r="D1359" t="str">
        <f t="shared" si="197"/>
        <v>Iona</v>
      </c>
      <c r="E1359" t="str">
        <f t="shared" si="191"/>
        <v>St Bonaventure</v>
      </c>
      <c r="F1359" t="s">
        <v>36</v>
      </c>
      <c r="G1359" t="str">
        <f t="shared" si="192"/>
        <v>0.99080681 0.00919319</v>
      </c>
      <c r="H1359">
        <f t="shared" si="193"/>
        <v>11</v>
      </c>
      <c r="I1359" t="str">
        <f t="shared" si="194"/>
        <v>0.99080681</v>
      </c>
      <c r="J1359" t="str">
        <f t="shared" si="195"/>
        <v>0.009193</v>
      </c>
      <c r="K1359" t="str">
        <f t="shared" si="196"/>
        <v>Iona</v>
      </c>
    </row>
    <row r="1360" spans="1:11" x14ac:dyDescent="0.2">
      <c r="A1360" t="s">
        <v>2151</v>
      </c>
      <c r="B1360">
        <f t="shared" si="189"/>
        <v>1233</v>
      </c>
      <c r="C1360">
        <f t="shared" si="190"/>
        <v>1393</v>
      </c>
      <c r="D1360" t="str">
        <f t="shared" si="197"/>
        <v>Iona</v>
      </c>
      <c r="E1360" t="str">
        <f t="shared" si="191"/>
        <v>Syracuse</v>
      </c>
      <c r="F1360" t="s">
        <v>48</v>
      </c>
      <c r="G1360" t="str">
        <f t="shared" si="192"/>
        <v>0.99562454 0.00437546</v>
      </c>
      <c r="H1360">
        <f t="shared" si="193"/>
        <v>11</v>
      </c>
      <c r="I1360" t="str">
        <f t="shared" si="194"/>
        <v>0.99562454</v>
      </c>
      <c r="J1360" t="str">
        <f t="shared" si="195"/>
        <v>0.004375</v>
      </c>
      <c r="K1360" t="str">
        <f t="shared" si="196"/>
        <v>Iona</v>
      </c>
    </row>
    <row r="1361" spans="1:11" x14ac:dyDescent="0.2">
      <c r="A1361" t="s">
        <v>2152</v>
      </c>
      <c r="B1361">
        <f t="shared" si="189"/>
        <v>1233</v>
      </c>
      <c r="C1361">
        <f t="shared" si="190"/>
        <v>1397</v>
      </c>
      <c r="D1361" t="str">
        <f t="shared" si="197"/>
        <v>Iona</v>
      </c>
      <c r="E1361" t="str">
        <f t="shared" si="191"/>
        <v>Tennessee</v>
      </c>
      <c r="F1361" t="s">
        <v>36</v>
      </c>
      <c r="G1361" t="str">
        <f t="shared" si="192"/>
        <v>0.99080681 0.00919319</v>
      </c>
      <c r="H1361">
        <f t="shared" si="193"/>
        <v>11</v>
      </c>
      <c r="I1361" t="str">
        <f t="shared" si="194"/>
        <v>0.99080681</v>
      </c>
      <c r="J1361" t="str">
        <f t="shared" si="195"/>
        <v>0.009193</v>
      </c>
      <c r="K1361" t="str">
        <f t="shared" si="196"/>
        <v>Iona</v>
      </c>
    </row>
    <row r="1362" spans="1:11" x14ac:dyDescent="0.2">
      <c r="A1362" t="s">
        <v>2153</v>
      </c>
      <c r="B1362">
        <f t="shared" si="189"/>
        <v>1233</v>
      </c>
      <c r="C1362">
        <f t="shared" si="190"/>
        <v>1400</v>
      </c>
      <c r="D1362" t="str">
        <f t="shared" si="197"/>
        <v>Iona</v>
      </c>
      <c r="E1362" t="str">
        <f t="shared" si="191"/>
        <v>Texas</v>
      </c>
      <c r="F1362" t="s">
        <v>15</v>
      </c>
      <c r="G1362" t="str">
        <f t="shared" si="192"/>
        <v>0.9326975 0.0673025</v>
      </c>
      <c r="H1362">
        <f t="shared" si="193"/>
        <v>10</v>
      </c>
      <c r="I1362" t="str">
        <f t="shared" si="194"/>
        <v xml:space="preserve">0.9326975 </v>
      </c>
      <c r="J1362" t="str">
        <f t="shared" si="195"/>
        <v>.0673025</v>
      </c>
      <c r="K1362" t="str">
        <f t="shared" si="196"/>
        <v>Iona</v>
      </c>
    </row>
    <row r="1363" spans="1:11" x14ac:dyDescent="0.2">
      <c r="A1363" t="s">
        <v>2154</v>
      </c>
      <c r="B1363">
        <f t="shared" si="189"/>
        <v>1233</v>
      </c>
      <c r="C1363">
        <f t="shared" si="190"/>
        <v>1403</v>
      </c>
      <c r="D1363" t="str">
        <f t="shared" si="197"/>
        <v>Iona</v>
      </c>
      <c r="E1363" t="str">
        <f t="shared" si="191"/>
        <v>Texas Tech</v>
      </c>
      <c r="F1363" t="s">
        <v>2155</v>
      </c>
      <c r="G1363" t="str">
        <f t="shared" si="192"/>
        <v>0.97670118 0.02329882</v>
      </c>
      <c r="H1363">
        <f t="shared" si="193"/>
        <v>11</v>
      </c>
      <c r="I1363" t="str">
        <f t="shared" si="194"/>
        <v>0.97670118</v>
      </c>
      <c r="J1363" t="str">
        <f t="shared" si="195"/>
        <v>0.023298</v>
      </c>
      <c r="K1363" t="str">
        <f t="shared" si="196"/>
        <v>Iona</v>
      </c>
    </row>
    <row r="1364" spans="1:11" x14ac:dyDescent="0.2">
      <c r="A1364" t="s">
        <v>2156</v>
      </c>
      <c r="B1364">
        <f t="shared" si="189"/>
        <v>1233</v>
      </c>
      <c r="C1364">
        <f t="shared" si="190"/>
        <v>1411</v>
      </c>
      <c r="D1364" t="str">
        <f t="shared" si="197"/>
        <v>Iona</v>
      </c>
      <c r="E1364" t="str">
        <f t="shared" si="191"/>
        <v>TX Southern</v>
      </c>
      <c r="F1364" t="s">
        <v>2157</v>
      </c>
      <c r="G1364" t="str">
        <f t="shared" si="192"/>
        <v>0.15915957 0.84084043</v>
      </c>
      <c r="H1364">
        <f t="shared" si="193"/>
        <v>11</v>
      </c>
      <c r="I1364" t="str">
        <f t="shared" si="194"/>
        <v>0.15915957</v>
      </c>
      <c r="J1364" t="str">
        <f t="shared" si="195"/>
        <v>0.840840</v>
      </c>
      <c r="K1364" t="str">
        <f t="shared" si="196"/>
        <v>TX Southern</v>
      </c>
    </row>
    <row r="1365" spans="1:11" x14ac:dyDescent="0.2">
      <c r="A1365" t="s">
        <v>2158</v>
      </c>
      <c r="B1365">
        <f t="shared" si="189"/>
        <v>1233</v>
      </c>
      <c r="C1365">
        <f t="shared" si="190"/>
        <v>1417</v>
      </c>
      <c r="D1365" t="str">
        <f t="shared" si="197"/>
        <v>Iona</v>
      </c>
      <c r="E1365" t="str">
        <f t="shared" si="191"/>
        <v>UCLA</v>
      </c>
      <c r="F1365" t="s">
        <v>2159</v>
      </c>
      <c r="G1365" t="str">
        <f t="shared" si="192"/>
        <v>0.97575933 0.02424067</v>
      </c>
      <c r="H1365">
        <f t="shared" si="193"/>
        <v>11</v>
      </c>
      <c r="I1365" t="str">
        <f t="shared" si="194"/>
        <v>0.97575933</v>
      </c>
      <c r="J1365" t="str">
        <f t="shared" si="195"/>
        <v>0.024240</v>
      </c>
      <c r="K1365" t="str">
        <f t="shared" si="196"/>
        <v>Iona</v>
      </c>
    </row>
    <row r="1366" spans="1:11" x14ac:dyDescent="0.2">
      <c r="A1366" t="s">
        <v>2160</v>
      </c>
      <c r="B1366">
        <f t="shared" si="189"/>
        <v>1233</v>
      </c>
      <c r="C1366">
        <f t="shared" si="190"/>
        <v>1422</v>
      </c>
      <c r="D1366" t="str">
        <f t="shared" si="197"/>
        <v>Iona</v>
      </c>
      <c r="E1366" t="str">
        <f t="shared" si="191"/>
        <v>UNC Greensboro</v>
      </c>
      <c r="F1366" t="s">
        <v>15</v>
      </c>
      <c r="G1366" t="str">
        <f t="shared" si="192"/>
        <v>0.9326975 0.0673025</v>
      </c>
      <c r="H1366">
        <f t="shared" si="193"/>
        <v>10</v>
      </c>
      <c r="I1366" t="str">
        <f t="shared" si="194"/>
        <v xml:space="preserve">0.9326975 </v>
      </c>
      <c r="J1366" t="str">
        <f t="shared" si="195"/>
        <v>.0673025</v>
      </c>
      <c r="K1366" t="str">
        <f t="shared" si="196"/>
        <v>Iona</v>
      </c>
    </row>
    <row r="1367" spans="1:11" x14ac:dyDescent="0.2">
      <c r="A1367" t="s">
        <v>2161</v>
      </c>
      <c r="B1367">
        <f t="shared" si="189"/>
        <v>1233</v>
      </c>
      <c r="C1367">
        <f t="shared" si="190"/>
        <v>1425</v>
      </c>
      <c r="D1367" t="str">
        <f t="shared" si="197"/>
        <v>Iona</v>
      </c>
      <c r="E1367" t="str">
        <f t="shared" si="191"/>
        <v>USC</v>
      </c>
      <c r="F1367" t="s">
        <v>2162</v>
      </c>
      <c r="G1367" t="str">
        <f t="shared" si="192"/>
        <v>0.98667278 0.01332722</v>
      </c>
      <c r="H1367">
        <f t="shared" si="193"/>
        <v>11</v>
      </c>
      <c r="I1367" t="str">
        <f t="shared" si="194"/>
        <v>0.98667278</v>
      </c>
      <c r="J1367" t="str">
        <f t="shared" si="195"/>
        <v>0.013327</v>
      </c>
      <c r="K1367" t="str">
        <f t="shared" si="196"/>
        <v>Iona</v>
      </c>
    </row>
    <row r="1368" spans="1:11" x14ac:dyDescent="0.2">
      <c r="A1368" t="s">
        <v>2163</v>
      </c>
      <c r="B1368">
        <f t="shared" si="189"/>
        <v>1233</v>
      </c>
      <c r="C1368">
        <f t="shared" si="190"/>
        <v>1429</v>
      </c>
      <c r="D1368" t="str">
        <f t="shared" si="197"/>
        <v>Iona</v>
      </c>
      <c r="E1368" t="str">
        <f t="shared" si="191"/>
        <v>Utah St</v>
      </c>
      <c r="F1368" t="s">
        <v>36</v>
      </c>
      <c r="G1368" t="str">
        <f t="shared" si="192"/>
        <v>0.99080681 0.00919319</v>
      </c>
      <c r="H1368">
        <f t="shared" si="193"/>
        <v>11</v>
      </c>
      <c r="I1368" t="str">
        <f t="shared" si="194"/>
        <v>0.99080681</v>
      </c>
      <c r="J1368" t="str">
        <f t="shared" si="195"/>
        <v>0.009193</v>
      </c>
      <c r="K1368" t="str">
        <f t="shared" si="196"/>
        <v>Iona</v>
      </c>
    </row>
    <row r="1369" spans="1:11" x14ac:dyDescent="0.2">
      <c r="A1369" t="s">
        <v>2164</v>
      </c>
      <c r="B1369">
        <f t="shared" si="189"/>
        <v>1233</v>
      </c>
      <c r="C1369">
        <f t="shared" si="190"/>
        <v>1433</v>
      </c>
      <c r="D1369" t="str">
        <f t="shared" si="197"/>
        <v>Iona</v>
      </c>
      <c r="E1369" t="str">
        <f t="shared" si="191"/>
        <v>VCU</v>
      </c>
      <c r="F1369" t="s">
        <v>2165</v>
      </c>
      <c r="G1369" t="str">
        <f t="shared" si="192"/>
        <v>0.97906311 0.02093689</v>
      </c>
      <c r="H1369">
        <f t="shared" si="193"/>
        <v>11</v>
      </c>
      <c r="I1369" t="str">
        <f t="shared" si="194"/>
        <v>0.97906311</v>
      </c>
      <c r="J1369" t="str">
        <f t="shared" si="195"/>
        <v>0.020936</v>
      </c>
      <c r="K1369" t="str">
        <f t="shared" si="196"/>
        <v>Iona</v>
      </c>
    </row>
    <row r="1370" spans="1:11" x14ac:dyDescent="0.2">
      <c r="A1370" t="s">
        <v>2166</v>
      </c>
      <c r="B1370">
        <f t="shared" si="189"/>
        <v>1233</v>
      </c>
      <c r="C1370">
        <f t="shared" si="190"/>
        <v>1437</v>
      </c>
      <c r="D1370" t="str">
        <f t="shared" si="197"/>
        <v>Iona</v>
      </c>
      <c r="E1370" t="str">
        <f t="shared" si="191"/>
        <v>Villanova</v>
      </c>
      <c r="F1370" t="s">
        <v>326</v>
      </c>
      <c r="G1370" t="str">
        <f t="shared" si="192"/>
        <v>0.82832869 0.17167131</v>
      </c>
      <c r="H1370">
        <f t="shared" si="193"/>
        <v>11</v>
      </c>
      <c r="I1370" t="str">
        <f t="shared" si="194"/>
        <v>0.82832869</v>
      </c>
      <c r="J1370" t="str">
        <f t="shared" si="195"/>
        <v>0.171671</v>
      </c>
      <c r="K1370" t="str">
        <f t="shared" si="196"/>
        <v>Iona</v>
      </c>
    </row>
    <row r="1371" spans="1:11" x14ac:dyDescent="0.2">
      <c r="A1371" t="s">
        <v>2167</v>
      </c>
      <c r="B1371">
        <f t="shared" si="189"/>
        <v>1233</v>
      </c>
      <c r="C1371">
        <f t="shared" si="190"/>
        <v>1438</v>
      </c>
      <c r="D1371" t="str">
        <f t="shared" si="197"/>
        <v>Iona</v>
      </c>
      <c r="E1371" t="str">
        <f t="shared" si="191"/>
        <v>Virginia</v>
      </c>
      <c r="F1371" t="s">
        <v>2168</v>
      </c>
      <c r="G1371" t="str">
        <f t="shared" si="192"/>
        <v>0.97610196 0.02389804</v>
      </c>
      <c r="H1371">
        <f t="shared" si="193"/>
        <v>11</v>
      </c>
      <c r="I1371" t="str">
        <f t="shared" si="194"/>
        <v>0.97610196</v>
      </c>
      <c r="J1371" t="str">
        <f t="shared" si="195"/>
        <v>0.023898</v>
      </c>
      <c r="K1371" t="str">
        <f t="shared" si="196"/>
        <v>Iona</v>
      </c>
    </row>
    <row r="1372" spans="1:11" x14ac:dyDescent="0.2">
      <c r="A1372" t="s">
        <v>2169</v>
      </c>
      <c r="B1372">
        <f t="shared" si="189"/>
        <v>1233</v>
      </c>
      <c r="C1372">
        <f t="shared" si="190"/>
        <v>1439</v>
      </c>
      <c r="D1372" t="str">
        <f t="shared" si="197"/>
        <v>Iona</v>
      </c>
      <c r="E1372" t="str">
        <f t="shared" si="191"/>
        <v>Virginia Tech</v>
      </c>
      <c r="F1372" t="s">
        <v>246</v>
      </c>
      <c r="G1372" t="str">
        <f t="shared" si="192"/>
        <v>0.97269929 0.02730071</v>
      </c>
      <c r="H1372">
        <f t="shared" si="193"/>
        <v>11</v>
      </c>
      <c r="I1372" t="str">
        <f t="shared" si="194"/>
        <v>0.97269929</v>
      </c>
      <c r="J1372" t="str">
        <f t="shared" si="195"/>
        <v>0.027300</v>
      </c>
      <c r="K1372" t="str">
        <f t="shared" si="196"/>
        <v>Iona</v>
      </c>
    </row>
    <row r="1373" spans="1:11" x14ac:dyDescent="0.2">
      <c r="A1373" t="s">
        <v>2170</v>
      </c>
      <c r="B1373">
        <f t="shared" si="189"/>
        <v>1233</v>
      </c>
      <c r="C1373">
        <f t="shared" si="190"/>
        <v>1452</v>
      </c>
      <c r="D1373" t="str">
        <f t="shared" si="197"/>
        <v>Iona</v>
      </c>
      <c r="E1373" t="str">
        <f t="shared" si="191"/>
        <v>West Virginia</v>
      </c>
      <c r="F1373" t="s">
        <v>2171</v>
      </c>
      <c r="G1373" t="str">
        <f t="shared" si="192"/>
        <v>0.98437905 0.01562095</v>
      </c>
      <c r="H1373">
        <f t="shared" si="193"/>
        <v>11</v>
      </c>
      <c r="I1373" t="str">
        <f t="shared" si="194"/>
        <v>0.98437905</v>
      </c>
      <c r="J1373" t="str">
        <f t="shared" si="195"/>
        <v>0.015620</v>
      </c>
      <c r="K1373" t="str">
        <f t="shared" si="196"/>
        <v>Iona</v>
      </c>
    </row>
    <row r="1374" spans="1:11" x14ac:dyDescent="0.2">
      <c r="A1374" t="s">
        <v>2172</v>
      </c>
      <c r="B1374">
        <f t="shared" si="189"/>
        <v>1233</v>
      </c>
      <c r="C1374">
        <f t="shared" si="190"/>
        <v>1455</v>
      </c>
      <c r="D1374" t="str">
        <f t="shared" si="197"/>
        <v>Iona</v>
      </c>
      <c r="E1374" t="str">
        <f t="shared" si="191"/>
        <v>Wichita St</v>
      </c>
      <c r="F1374" t="s">
        <v>2173</v>
      </c>
      <c r="G1374" t="str">
        <f t="shared" si="192"/>
        <v>0.99156085 0.00843915</v>
      </c>
      <c r="H1374">
        <f t="shared" si="193"/>
        <v>11</v>
      </c>
      <c r="I1374" t="str">
        <f t="shared" si="194"/>
        <v>0.99156085</v>
      </c>
      <c r="J1374" t="str">
        <f t="shared" si="195"/>
        <v>0.008439</v>
      </c>
      <c r="K1374" t="str">
        <f t="shared" si="196"/>
        <v>Iona</v>
      </c>
    </row>
    <row r="1375" spans="1:11" x14ac:dyDescent="0.2">
      <c r="A1375" t="s">
        <v>2174</v>
      </c>
      <c r="B1375">
        <f t="shared" si="189"/>
        <v>1233</v>
      </c>
      <c r="C1375">
        <f t="shared" si="190"/>
        <v>1457</v>
      </c>
      <c r="D1375" t="str">
        <f t="shared" si="197"/>
        <v>Iona</v>
      </c>
      <c r="E1375" t="str">
        <f t="shared" si="191"/>
        <v>Winthrop</v>
      </c>
      <c r="F1375" t="s">
        <v>326</v>
      </c>
      <c r="G1375" t="str">
        <f t="shared" si="192"/>
        <v>0.82832869 0.17167131</v>
      </c>
      <c r="H1375">
        <f t="shared" si="193"/>
        <v>11</v>
      </c>
      <c r="I1375" t="str">
        <f t="shared" si="194"/>
        <v>0.82832869</v>
      </c>
      <c r="J1375" t="str">
        <f t="shared" si="195"/>
        <v>0.171671</v>
      </c>
      <c r="K1375" t="str">
        <f t="shared" si="196"/>
        <v>Iona</v>
      </c>
    </row>
    <row r="1376" spans="1:11" x14ac:dyDescent="0.2">
      <c r="A1376" t="s">
        <v>2175</v>
      </c>
      <c r="B1376">
        <f t="shared" si="189"/>
        <v>1233</v>
      </c>
      <c r="C1376">
        <f t="shared" si="190"/>
        <v>1458</v>
      </c>
      <c r="D1376" t="str">
        <f t="shared" si="197"/>
        <v>Iona</v>
      </c>
      <c r="E1376" t="str">
        <f t="shared" si="191"/>
        <v>Wisconsin</v>
      </c>
      <c r="F1376" t="s">
        <v>2176</v>
      </c>
      <c r="G1376" t="str">
        <f t="shared" si="192"/>
        <v>0.99280205 0.00719795</v>
      </c>
      <c r="H1376">
        <f t="shared" si="193"/>
        <v>11</v>
      </c>
      <c r="I1376" t="str">
        <f t="shared" si="194"/>
        <v>0.99280205</v>
      </c>
      <c r="J1376" t="str">
        <f t="shared" si="195"/>
        <v>0.007197</v>
      </c>
      <c r="K1376" t="str">
        <f t="shared" si="196"/>
        <v>Iona</v>
      </c>
    </row>
    <row r="1377" spans="1:11" x14ac:dyDescent="0.2">
      <c r="A1377" t="s">
        <v>2177</v>
      </c>
      <c r="B1377">
        <f t="shared" si="189"/>
        <v>1234</v>
      </c>
      <c r="C1377">
        <f t="shared" si="190"/>
        <v>1242</v>
      </c>
      <c r="D1377" t="str">
        <f t="shared" si="197"/>
        <v>Iowa</v>
      </c>
      <c r="E1377" t="str">
        <f t="shared" si="191"/>
        <v>Kansas</v>
      </c>
      <c r="F1377" t="s">
        <v>2178</v>
      </c>
      <c r="G1377" t="str">
        <f t="shared" si="192"/>
        <v>0.1317497 0.8682503</v>
      </c>
      <c r="H1377">
        <f t="shared" si="193"/>
        <v>10</v>
      </c>
      <c r="I1377" t="str">
        <f t="shared" si="194"/>
        <v xml:space="preserve">0.1317497 </v>
      </c>
      <c r="J1377" t="str">
        <f t="shared" si="195"/>
        <v>.8682503</v>
      </c>
      <c r="K1377" t="str">
        <f t="shared" si="196"/>
        <v>Iowa</v>
      </c>
    </row>
    <row r="1378" spans="1:11" x14ac:dyDescent="0.2">
      <c r="A1378" t="s">
        <v>2179</v>
      </c>
      <c r="B1378">
        <f t="shared" si="189"/>
        <v>1234</v>
      </c>
      <c r="C1378">
        <f t="shared" si="190"/>
        <v>1251</v>
      </c>
      <c r="D1378" t="str">
        <f t="shared" si="197"/>
        <v>Iowa</v>
      </c>
      <c r="E1378" t="str">
        <f t="shared" si="191"/>
        <v>Liberty</v>
      </c>
      <c r="F1378" t="s">
        <v>400</v>
      </c>
      <c r="G1378" t="str">
        <f t="shared" si="192"/>
        <v>0.66752165 0.33247835</v>
      </c>
      <c r="H1378">
        <f t="shared" si="193"/>
        <v>11</v>
      </c>
      <c r="I1378" t="str">
        <f t="shared" si="194"/>
        <v>0.66752165</v>
      </c>
      <c r="J1378" t="str">
        <f t="shared" si="195"/>
        <v>0.332478</v>
      </c>
      <c r="K1378" t="str">
        <f t="shared" si="196"/>
        <v>Iowa</v>
      </c>
    </row>
    <row r="1379" spans="1:11" x14ac:dyDescent="0.2">
      <c r="A1379" t="s">
        <v>2180</v>
      </c>
      <c r="B1379">
        <f t="shared" si="189"/>
        <v>1234</v>
      </c>
      <c r="C1379">
        <f t="shared" si="190"/>
        <v>1260</v>
      </c>
      <c r="D1379" t="str">
        <f t="shared" si="197"/>
        <v>Iowa</v>
      </c>
      <c r="E1379" t="str">
        <f t="shared" si="191"/>
        <v>Loyola-Chicago</v>
      </c>
      <c r="F1379" t="s">
        <v>140</v>
      </c>
      <c r="G1379" t="str">
        <f t="shared" si="192"/>
        <v>0.05090686 0.94909314</v>
      </c>
      <c r="H1379">
        <f t="shared" si="193"/>
        <v>11</v>
      </c>
      <c r="I1379" t="str">
        <f t="shared" si="194"/>
        <v>0.05090686</v>
      </c>
      <c r="J1379" t="str">
        <f t="shared" si="195"/>
        <v>0.949093</v>
      </c>
      <c r="K1379" t="str">
        <f t="shared" si="196"/>
        <v>Loyola-Chicago</v>
      </c>
    </row>
    <row r="1380" spans="1:11" x14ac:dyDescent="0.2">
      <c r="A1380" t="s">
        <v>2181</v>
      </c>
      <c r="B1380">
        <f t="shared" si="189"/>
        <v>1234</v>
      </c>
      <c r="C1380">
        <f t="shared" si="190"/>
        <v>1261</v>
      </c>
      <c r="D1380" t="str">
        <f t="shared" si="197"/>
        <v>Iowa</v>
      </c>
      <c r="E1380" t="str">
        <f t="shared" si="191"/>
        <v>LSU</v>
      </c>
      <c r="F1380" t="s">
        <v>2182</v>
      </c>
      <c r="G1380" t="str">
        <f t="shared" si="192"/>
        <v>0.09398339 0.90601661</v>
      </c>
      <c r="H1380">
        <f t="shared" si="193"/>
        <v>11</v>
      </c>
      <c r="I1380" t="str">
        <f t="shared" si="194"/>
        <v>0.09398339</v>
      </c>
      <c r="J1380" t="str">
        <f t="shared" si="195"/>
        <v>0.906016</v>
      </c>
      <c r="K1380" t="str">
        <f t="shared" si="196"/>
        <v>LSU</v>
      </c>
    </row>
    <row r="1381" spans="1:11" x14ac:dyDescent="0.2">
      <c r="A1381" t="s">
        <v>2183</v>
      </c>
      <c r="B1381">
        <f t="shared" si="189"/>
        <v>1234</v>
      </c>
      <c r="C1381">
        <f t="shared" si="190"/>
        <v>1268</v>
      </c>
      <c r="D1381" t="str">
        <f t="shared" si="197"/>
        <v>Iowa</v>
      </c>
      <c r="E1381" t="str">
        <f t="shared" si="191"/>
        <v>Maryland</v>
      </c>
      <c r="F1381" t="s">
        <v>127</v>
      </c>
      <c r="G1381" t="str">
        <f t="shared" si="192"/>
        <v>0.11782301 0.88217699</v>
      </c>
      <c r="H1381">
        <f t="shared" si="193"/>
        <v>11</v>
      </c>
      <c r="I1381" t="str">
        <f t="shared" si="194"/>
        <v>0.11782301</v>
      </c>
      <c r="J1381" t="str">
        <f t="shared" si="195"/>
        <v>0.882176</v>
      </c>
      <c r="K1381" t="str">
        <f t="shared" si="196"/>
        <v>Maryland</v>
      </c>
    </row>
    <row r="1382" spans="1:11" x14ac:dyDescent="0.2">
      <c r="A1382" t="s">
        <v>2184</v>
      </c>
      <c r="B1382">
        <f t="shared" si="189"/>
        <v>1234</v>
      </c>
      <c r="C1382">
        <f t="shared" si="190"/>
        <v>1276</v>
      </c>
      <c r="D1382" t="str">
        <f t="shared" si="197"/>
        <v>Iowa</v>
      </c>
      <c r="E1382" t="str">
        <f t="shared" si="191"/>
        <v>Michigan</v>
      </c>
      <c r="F1382" t="s">
        <v>28</v>
      </c>
      <c r="G1382" t="str">
        <f t="shared" si="192"/>
        <v>0.79687353 0.20312647</v>
      </c>
      <c r="H1382">
        <f t="shared" si="193"/>
        <v>11</v>
      </c>
      <c r="I1382" t="str">
        <f t="shared" si="194"/>
        <v>0.79687353</v>
      </c>
      <c r="J1382" t="str">
        <f t="shared" si="195"/>
        <v>0.203126</v>
      </c>
      <c r="K1382" t="str">
        <f t="shared" si="196"/>
        <v>Iowa</v>
      </c>
    </row>
    <row r="1383" spans="1:11" x14ac:dyDescent="0.2">
      <c r="A1383" t="s">
        <v>2185</v>
      </c>
      <c r="B1383">
        <f t="shared" si="189"/>
        <v>1234</v>
      </c>
      <c r="C1383">
        <f t="shared" si="190"/>
        <v>1277</v>
      </c>
      <c r="D1383" t="str">
        <f t="shared" si="197"/>
        <v>Iowa</v>
      </c>
      <c r="E1383" t="str">
        <f t="shared" si="191"/>
        <v>Michigan St</v>
      </c>
      <c r="F1383" t="s">
        <v>142</v>
      </c>
      <c r="G1383" t="str">
        <f t="shared" si="192"/>
        <v>0.07340943 0.92659057</v>
      </c>
      <c r="H1383">
        <f t="shared" si="193"/>
        <v>11</v>
      </c>
      <c r="I1383" t="str">
        <f t="shared" si="194"/>
        <v>0.07340943</v>
      </c>
      <c r="J1383" t="str">
        <f t="shared" si="195"/>
        <v>0.926590</v>
      </c>
      <c r="K1383" t="str">
        <f t="shared" si="196"/>
        <v>Michigan St</v>
      </c>
    </row>
    <row r="1384" spans="1:11" x14ac:dyDescent="0.2">
      <c r="A1384" t="s">
        <v>2186</v>
      </c>
      <c r="B1384">
        <f t="shared" si="189"/>
        <v>1234</v>
      </c>
      <c r="C1384">
        <f t="shared" si="190"/>
        <v>1281</v>
      </c>
      <c r="D1384" t="str">
        <f t="shared" si="197"/>
        <v>Iowa</v>
      </c>
      <c r="E1384" t="str">
        <f t="shared" si="191"/>
        <v>Missouri</v>
      </c>
      <c r="F1384" t="s">
        <v>127</v>
      </c>
      <c r="G1384" t="str">
        <f t="shared" si="192"/>
        <v>0.11782301 0.88217699</v>
      </c>
      <c r="H1384">
        <f t="shared" si="193"/>
        <v>11</v>
      </c>
      <c r="I1384" t="str">
        <f t="shared" si="194"/>
        <v>0.11782301</v>
      </c>
      <c r="J1384" t="str">
        <f t="shared" si="195"/>
        <v>0.882176</v>
      </c>
      <c r="K1384" t="str">
        <f t="shared" si="196"/>
        <v>Missouri</v>
      </c>
    </row>
    <row r="1385" spans="1:11" x14ac:dyDescent="0.2">
      <c r="A1385" t="s">
        <v>2187</v>
      </c>
      <c r="B1385">
        <f t="shared" si="189"/>
        <v>1234</v>
      </c>
      <c r="C1385">
        <f t="shared" si="190"/>
        <v>1287</v>
      </c>
      <c r="D1385" t="str">
        <f t="shared" si="197"/>
        <v>Iowa</v>
      </c>
      <c r="E1385" t="str">
        <f t="shared" si="191"/>
        <v>Morehead St</v>
      </c>
      <c r="F1385" t="s">
        <v>1141</v>
      </c>
      <c r="G1385" t="str">
        <f t="shared" si="192"/>
        <v>0.10536681 0.89463319</v>
      </c>
      <c r="H1385">
        <f t="shared" si="193"/>
        <v>11</v>
      </c>
      <c r="I1385" t="str">
        <f t="shared" si="194"/>
        <v>0.10536681</v>
      </c>
      <c r="J1385" t="str">
        <f t="shared" si="195"/>
        <v>0.894633</v>
      </c>
      <c r="K1385" t="str">
        <f t="shared" si="196"/>
        <v>Morehead St</v>
      </c>
    </row>
    <row r="1386" spans="1:11" x14ac:dyDescent="0.2">
      <c r="A1386" t="s">
        <v>2188</v>
      </c>
      <c r="B1386">
        <f t="shared" si="189"/>
        <v>1234</v>
      </c>
      <c r="C1386">
        <f t="shared" si="190"/>
        <v>1291</v>
      </c>
      <c r="D1386" t="str">
        <f t="shared" si="197"/>
        <v>Iowa</v>
      </c>
      <c r="E1386" t="str">
        <f t="shared" si="191"/>
        <v>Mt St Mary's</v>
      </c>
      <c r="F1386" t="s">
        <v>2189</v>
      </c>
      <c r="G1386" t="str">
        <f t="shared" si="192"/>
        <v>0.10102338 0.89897662</v>
      </c>
      <c r="H1386">
        <f t="shared" si="193"/>
        <v>11</v>
      </c>
      <c r="I1386" t="str">
        <f t="shared" si="194"/>
        <v>0.10102338</v>
      </c>
      <c r="J1386" t="str">
        <f t="shared" si="195"/>
        <v>0.898976</v>
      </c>
      <c r="K1386" t="str">
        <f t="shared" si="196"/>
        <v>Mt St Mary's</v>
      </c>
    </row>
    <row r="1387" spans="1:11" x14ac:dyDescent="0.2">
      <c r="A1387" t="s">
        <v>2190</v>
      </c>
      <c r="B1387">
        <f t="shared" si="189"/>
        <v>1234</v>
      </c>
      <c r="C1387">
        <f t="shared" si="190"/>
        <v>1313</v>
      </c>
      <c r="D1387" t="str">
        <f t="shared" si="197"/>
        <v>Iowa</v>
      </c>
      <c r="E1387" t="str">
        <f t="shared" si="191"/>
        <v>Norfolk St</v>
      </c>
      <c r="F1387" t="s">
        <v>127</v>
      </c>
      <c r="G1387" t="str">
        <f t="shared" si="192"/>
        <v>0.11782301 0.88217699</v>
      </c>
      <c r="H1387">
        <f t="shared" si="193"/>
        <v>11</v>
      </c>
      <c r="I1387" t="str">
        <f t="shared" si="194"/>
        <v>0.11782301</v>
      </c>
      <c r="J1387" t="str">
        <f t="shared" si="195"/>
        <v>0.882176</v>
      </c>
      <c r="K1387" t="str">
        <f t="shared" si="196"/>
        <v>Norfolk St</v>
      </c>
    </row>
    <row r="1388" spans="1:11" x14ac:dyDescent="0.2">
      <c r="A1388" t="s">
        <v>2191</v>
      </c>
      <c r="B1388">
        <f t="shared" si="189"/>
        <v>1234</v>
      </c>
      <c r="C1388">
        <f t="shared" si="190"/>
        <v>1314</v>
      </c>
      <c r="D1388" t="str">
        <f t="shared" si="197"/>
        <v>Iowa</v>
      </c>
      <c r="E1388" t="str">
        <f t="shared" si="191"/>
        <v>North Carolina</v>
      </c>
      <c r="F1388" t="s">
        <v>105</v>
      </c>
      <c r="G1388" t="str">
        <f t="shared" si="192"/>
        <v>0.10867239 0.89132761</v>
      </c>
      <c r="H1388">
        <f t="shared" si="193"/>
        <v>11</v>
      </c>
      <c r="I1388" t="str">
        <f t="shared" si="194"/>
        <v>0.10867239</v>
      </c>
      <c r="J1388" t="str">
        <f t="shared" si="195"/>
        <v>0.891327</v>
      </c>
      <c r="K1388" t="str">
        <f t="shared" si="196"/>
        <v>North Carolina</v>
      </c>
    </row>
    <row r="1389" spans="1:11" x14ac:dyDescent="0.2">
      <c r="A1389" t="s">
        <v>2192</v>
      </c>
      <c r="B1389">
        <f t="shared" si="189"/>
        <v>1234</v>
      </c>
      <c r="C1389">
        <f t="shared" si="190"/>
        <v>1317</v>
      </c>
      <c r="D1389" t="str">
        <f t="shared" si="197"/>
        <v>Iowa</v>
      </c>
      <c r="E1389" t="str">
        <f t="shared" si="191"/>
        <v>North Texas</v>
      </c>
      <c r="F1389" t="s">
        <v>127</v>
      </c>
      <c r="G1389" t="str">
        <f t="shared" si="192"/>
        <v>0.11782301 0.88217699</v>
      </c>
      <c r="H1389">
        <f t="shared" si="193"/>
        <v>11</v>
      </c>
      <c r="I1389" t="str">
        <f t="shared" si="194"/>
        <v>0.11782301</v>
      </c>
      <c r="J1389" t="str">
        <f t="shared" si="195"/>
        <v>0.882176</v>
      </c>
      <c r="K1389" t="str">
        <f t="shared" si="196"/>
        <v>North Texas</v>
      </c>
    </row>
    <row r="1390" spans="1:11" x14ac:dyDescent="0.2">
      <c r="A1390" t="s">
        <v>2193</v>
      </c>
      <c r="B1390">
        <f t="shared" si="189"/>
        <v>1234</v>
      </c>
      <c r="C1390">
        <f t="shared" si="190"/>
        <v>1325</v>
      </c>
      <c r="D1390" t="str">
        <f t="shared" si="197"/>
        <v>Iowa</v>
      </c>
      <c r="E1390" t="str">
        <f t="shared" si="191"/>
        <v>Ohio</v>
      </c>
      <c r="F1390" t="s">
        <v>178</v>
      </c>
      <c r="G1390" t="str">
        <f t="shared" si="192"/>
        <v>0.22169786 0.77830214</v>
      </c>
      <c r="H1390">
        <f t="shared" si="193"/>
        <v>11</v>
      </c>
      <c r="I1390" t="str">
        <f t="shared" si="194"/>
        <v>0.22169786</v>
      </c>
      <c r="J1390" t="str">
        <f t="shared" si="195"/>
        <v>0.778302</v>
      </c>
      <c r="K1390" t="str">
        <f t="shared" si="196"/>
        <v>Ohio</v>
      </c>
    </row>
    <row r="1391" spans="1:11" x14ac:dyDescent="0.2">
      <c r="A1391" t="s">
        <v>2194</v>
      </c>
      <c r="B1391">
        <f t="shared" si="189"/>
        <v>1234</v>
      </c>
      <c r="C1391">
        <f t="shared" si="190"/>
        <v>1326</v>
      </c>
      <c r="D1391" t="str">
        <f t="shared" si="197"/>
        <v>Iowa</v>
      </c>
      <c r="E1391" t="str">
        <f t="shared" si="191"/>
        <v>Ohio St</v>
      </c>
      <c r="F1391" t="s">
        <v>127</v>
      </c>
      <c r="G1391" t="str">
        <f t="shared" si="192"/>
        <v>0.11782301 0.88217699</v>
      </c>
      <c r="H1391">
        <f t="shared" si="193"/>
        <v>11</v>
      </c>
      <c r="I1391" t="str">
        <f t="shared" si="194"/>
        <v>0.11782301</v>
      </c>
      <c r="J1391" t="str">
        <f t="shared" si="195"/>
        <v>0.882176</v>
      </c>
      <c r="K1391" t="str">
        <f t="shared" si="196"/>
        <v>Ohio St</v>
      </c>
    </row>
    <row r="1392" spans="1:11" x14ac:dyDescent="0.2">
      <c r="A1392" t="s">
        <v>2195</v>
      </c>
      <c r="B1392">
        <f t="shared" si="189"/>
        <v>1234</v>
      </c>
      <c r="C1392">
        <f t="shared" si="190"/>
        <v>1328</v>
      </c>
      <c r="D1392" t="str">
        <f t="shared" si="197"/>
        <v>Iowa</v>
      </c>
      <c r="E1392" t="str">
        <f t="shared" si="191"/>
        <v>Oklahoma</v>
      </c>
      <c r="F1392" t="s">
        <v>127</v>
      </c>
      <c r="G1392" t="str">
        <f t="shared" si="192"/>
        <v>0.11782301 0.88217699</v>
      </c>
      <c r="H1392">
        <f t="shared" si="193"/>
        <v>11</v>
      </c>
      <c r="I1392" t="str">
        <f t="shared" si="194"/>
        <v>0.11782301</v>
      </c>
      <c r="J1392" t="str">
        <f t="shared" si="195"/>
        <v>0.882176</v>
      </c>
      <c r="K1392" t="str">
        <f t="shared" si="196"/>
        <v>Oklahoma</v>
      </c>
    </row>
    <row r="1393" spans="1:11" x14ac:dyDescent="0.2">
      <c r="A1393" t="s">
        <v>2196</v>
      </c>
      <c r="B1393">
        <f t="shared" si="189"/>
        <v>1234</v>
      </c>
      <c r="C1393">
        <f t="shared" si="190"/>
        <v>1329</v>
      </c>
      <c r="D1393" t="str">
        <f t="shared" si="197"/>
        <v>Iowa</v>
      </c>
      <c r="E1393" t="str">
        <f t="shared" si="191"/>
        <v>Oklahoma St</v>
      </c>
      <c r="F1393" t="s">
        <v>142</v>
      </c>
      <c r="G1393" t="str">
        <f t="shared" si="192"/>
        <v>0.07340943 0.92659057</v>
      </c>
      <c r="H1393">
        <f t="shared" si="193"/>
        <v>11</v>
      </c>
      <c r="I1393" t="str">
        <f t="shared" si="194"/>
        <v>0.07340943</v>
      </c>
      <c r="J1393" t="str">
        <f t="shared" si="195"/>
        <v>0.926590</v>
      </c>
      <c r="K1393" t="str">
        <f t="shared" si="196"/>
        <v>Oklahoma St</v>
      </c>
    </row>
    <row r="1394" spans="1:11" x14ac:dyDescent="0.2">
      <c r="A1394" t="s">
        <v>2197</v>
      </c>
      <c r="B1394">
        <f t="shared" si="189"/>
        <v>1234</v>
      </c>
      <c r="C1394">
        <f t="shared" si="190"/>
        <v>1331</v>
      </c>
      <c r="D1394" t="str">
        <f t="shared" si="197"/>
        <v>Iowa</v>
      </c>
      <c r="E1394" t="str">
        <f t="shared" si="191"/>
        <v>Oral Roberts</v>
      </c>
      <c r="F1394" t="s">
        <v>2198</v>
      </c>
      <c r="G1394" t="str">
        <f t="shared" si="192"/>
        <v>0.54290655 0.45709345</v>
      </c>
      <c r="H1394">
        <f t="shared" si="193"/>
        <v>11</v>
      </c>
      <c r="I1394" t="str">
        <f t="shared" si="194"/>
        <v>0.54290655</v>
      </c>
      <c r="J1394" t="str">
        <f t="shared" si="195"/>
        <v>0.457093</v>
      </c>
      <c r="K1394" t="str">
        <f t="shared" si="196"/>
        <v>Iowa</v>
      </c>
    </row>
    <row r="1395" spans="1:11" x14ac:dyDescent="0.2">
      <c r="A1395" t="s">
        <v>2199</v>
      </c>
      <c r="B1395">
        <f t="shared" si="189"/>
        <v>1234</v>
      </c>
      <c r="C1395">
        <f t="shared" si="190"/>
        <v>1332</v>
      </c>
      <c r="D1395" t="str">
        <f t="shared" si="197"/>
        <v>Iowa</v>
      </c>
      <c r="E1395" t="str">
        <f t="shared" si="191"/>
        <v>Oregon</v>
      </c>
      <c r="F1395" t="s">
        <v>127</v>
      </c>
      <c r="G1395" t="str">
        <f t="shared" si="192"/>
        <v>0.11782301 0.88217699</v>
      </c>
      <c r="H1395">
        <f t="shared" si="193"/>
        <v>11</v>
      </c>
      <c r="I1395" t="str">
        <f t="shared" si="194"/>
        <v>0.11782301</v>
      </c>
      <c r="J1395" t="str">
        <f t="shared" si="195"/>
        <v>0.882176</v>
      </c>
      <c r="K1395" t="str">
        <f t="shared" si="196"/>
        <v>Oregon</v>
      </c>
    </row>
    <row r="1396" spans="1:11" x14ac:dyDescent="0.2">
      <c r="A1396" t="s">
        <v>2200</v>
      </c>
      <c r="B1396">
        <f t="shared" si="189"/>
        <v>1234</v>
      </c>
      <c r="C1396">
        <f t="shared" si="190"/>
        <v>1333</v>
      </c>
      <c r="D1396" t="str">
        <f t="shared" si="197"/>
        <v>Iowa</v>
      </c>
      <c r="E1396" t="str">
        <f t="shared" si="191"/>
        <v>Oregon St</v>
      </c>
      <c r="F1396" t="s">
        <v>127</v>
      </c>
      <c r="G1396" t="str">
        <f t="shared" si="192"/>
        <v>0.11782301 0.88217699</v>
      </c>
      <c r="H1396">
        <f t="shared" si="193"/>
        <v>11</v>
      </c>
      <c r="I1396" t="str">
        <f t="shared" si="194"/>
        <v>0.11782301</v>
      </c>
      <c r="J1396" t="str">
        <f t="shared" si="195"/>
        <v>0.882176</v>
      </c>
      <c r="K1396" t="str">
        <f t="shared" si="196"/>
        <v>Oregon St</v>
      </c>
    </row>
    <row r="1397" spans="1:11" x14ac:dyDescent="0.2">
      <c r="A1397" t="s">
        <v>2201</v>
      </c>
      <c r="B1397">
        <f t="shared" si="189"/>
        <v>1234</v>
      </c>
      <c r="C1397">
        <f t="shared" si="190"/>
        <v>1345</v>
      </c>
      <c r="D1397" t="str">
        <f t="shared" si="197"/>
        <v>Iowa</v>
      </c>
      <c r="E1397" t="str">
        <f t="shared" si="191"/>
        <v>Purdue</v>
      </c>
      <c r="F1397" t="s">
        <v>127</v>
      </c>
      <c r="G1397" t="str">
        <f t="shared" si="192"/>
        <v>0.11782301 0.88217699</v>
      </c>
      <c r="H1397">
        <f t="shared" si="193"/>
        <v>11</v>
      </c>
      <c r="I1397" t="str">
        <f t="shared" si="194"/>
        <v>0.11782301</v>
      </c>
      <c r="J1397" t="str">
        <f t="shared" si="195"/>
        <v>0.882176</v>
      </c>
      <c r="K1397" t="str">
        <f t="shared" si="196"/>
        <v>Purdue</v>
      </c>
    </row>
    <row r="1398" spans="1:11" x14ac:dyDescent="0.2">
      <c r="A1398" t="s">
        <v>2202</v>
      </c>
      <c r="B1398">
        <f t="shared" si="189"/>
        <v>1234</v>
      </c>
      <c r="C1398">
        <f t="shared" si="190"/>
        <v>1353</v>
      </c>
      <c r="D1398" t="str">
        <f t="shared" si="197"/>
        <v>Iowa</v>
      </c>
      <c r="E1398" t="str">
        <f t="shared" si="191"/>
        <v>Rutgers</v>
      </c>
      <c r="F1398" t="s">
        <v>142</v>
      </c>
      <c r="G1398" t="str">
        <f t="shared" si="192"/>
        <v>0.07340943 0.92659057</v>
      </c>
      <c r="H1398">
        <f t="shared" si="193"/>
        <v>11</v>
      </c>
      <c r="I1398" t="str">
        <f t="shared" si="194"/>
        <v>0.07340943</v>
      </c>
      <c r="J1398" t="str">
        <f t="shared" si="195"/>
        <v>0.926590</v>
      </c>
      <c r="K1398" t="str">
        <f t="shared" si="196"/>
        <v>Rutgers</v>
      </c>
    </row>
    <row r="1399" spans="1:11" x14ac:dyDescent="0.2">
      <c r="A1399" t="s">
        <v>2203</v>
      </c>
      <c r="B1399">
        <f t="shared" si="189"/>
        <v>1234</v>
      </c>
      <c r="C1399">
        <f t="shared" si="190"/>
        <v>1361</v>
      </c>
      <c r="D1399" t="str">
        <f t="shared" si="197"/>
        <v>Iowa</v>
      </c>
      <c r="E1399" t="str">
        <f t="shared" si="191"/>
        <v>San Diego St</v>
      </c>
      <c r="F1399" t="s">
        <v>140</v>
      </c>
      <c r="G1399" t="str">
        <f t="shared" si="192"/>
        <v>0.05090686 0.94909314</v>
      </c>
      <c r="H1399">
        <f t="shared" si="193"/>
        <v>11</v>
      </c>
      <c r="I1399" t="str">
        <f t="shared" si="194"/>
        <v>0.05090686</v>
      </c>
      <c r="J1399" t="str">
        <f t="shared" si="195"/>
        <v>0.949093</v>
      </c>
      <c r="K1399" t="str">
        <f t="shared" si="196"/>
        <v>San Diego St</v>
      </c>
    </row>
    <row r="1400" spans="1:11" x14ac:dyDescent="0.2">
      <c r="A1400" t="s">
        <v>2204</v>
      </c>
      <c r="B1400">
        <f t="shared" si="189"/>
        <v>1234</v>
      </c>
      <c r="C1400">
        <f t="shared" si="190"/>
        <v>1364</v>
      </c>
      <c r="D1400" t="str">
        <f t="shared" si="197"/>
        <v>Iowa</v>
      </c>
      <c r="E1400" t="str">
        <f t="shared" si="191"/>
        <v>UC Santa Barbara</v>
      </c>
      <c r="F1400" t="s">
        <v>127</v>
      </c>
      <c r="G1400" t="str">
        <f t="shared" si="192"/>
        <v>0.11782301 0.88217699</v>
      </c>
      <c r="H1400">
        <f t="shared" si="193"/>
        <v>11</v>
      </c>
      <c r="I1400" t="str">
        <f t="shared" si="194"/>
        <v>0.11782301</v>
      </c>
      <c r="J1400" t="str">
        <f t="shared" si="195"/>
        <v>0.882176</v>
      </c>
      <c r="K1400" t="str">
        <f t="shared" si="196"/>
        <v>UC Santa Barbara</v>
      </c>
    </row>
    <row r="1401" spans="1:11" x14ac:dyDescent="0.2">
      <c r="A1401" t="s">
        <v>2205</v>
      </c>
      <c r="B1401">
        <f t="shared" si="189"/>
        <v>1234</v>
      </c>
      <c r="C1401">
        <f t="shared" si="190"/>
        <v>1382</v>
      </c>
      <c r="D1401" t="str">
        <f t="shared" si="197"/>
        <v>Iowa</v>
      </c>
      <c r="E1401" t="str">
        <f t="shared" si="191"/>
        <v>St Bonaventure</v>
      </c>
      <c r="F1401" t="s">
        <v>127</v>
      </c>
      <c r="G1401" t="str">
        <f t="shared" si="192"/>
        <v>0.11782301 0.88217699</v>
      </c>
      <c r="H1401">
        <f t="shared" si="193"/>
        <v>11</v>
      </c>
      <c r="I1401" t="str">
        <f t="shared" si="194"/>
        <v>0.11782301</v>
      </c>
      <c r="J1401" t="str">
        <f t="shared" si="195"/>
        <v>0.882176</v>
      </c>
      <c r="K1401" t="str">
        <f t="shared" si="196"/>
        <v>St Bonaventure</v>
      </c>
    </row>
    <row r="1402" spans="1:11" x14ac:dyDescent="0.2">
      <c r="A1402" t="s">
        <v>2206</v>
      </c>
      <c r="B1402">
        <f t="shared" si="189"/>
        <v>1234</v>
      </c>
      <c r="C1402">
        <f t="shared" si="190"/>
        <v>1393</v>
      </c>
      <c r="D1402" t="str">
        <f t="shared" si="197"/>
        <v>Iowa</v>
      </c>
      <c r="E1402" t="str">
        <f t="shared" si="191"/>
        <v>Syracuse</v>
      </c>
      <c r="F1402" t="s">
        <v>142</v>
      </c>
      <c r="G1402" t="str">
        <f t="shared" si="192"/>
        <v>0.07340943 0.92659057</v>
      </c>
      <c r="H1402">
        <f t="shared" si="193"/>
        <v>11</v>
      </c>
      <c r="I1402" t="str">
        <f t="shared" si="194"/>
        <v>0.07340943</v>
      </c>
      <c r="J1402" t="str">
        <f t="shared" si="195"/>
        <v>0.926590</v>
      </c>
      <c r="K1402" t="str">
        <f t="shared" si="196"/>
        <v>Syracuse</v>
      </c>
    </row>
    <row r="1403" spans="1:11" x14ac:dyDescent="0.2">
      <c r="A1403" t="s">
        <v>2207</v>
      </c>
      <c r="B1403">
        <f t="shared" si="189"/>
        <v>1234</v>
      </c>
      <c r="C1403">
        <f t="shared" si="190"/>
        <v>1397</v>
      </c>
      <c r="D1403" t="str">
        <f t="shared" si="197"/>
        <v>Iowa</v>
      </c>
      <c r="E1403" t="str">
        <f t="shared" si="191"/>
        <v>Tennessee</v>
      </c>
      <c r="F1403" t="s">
        <v>142</v>
      </c>
      <c r="G1403" t="str">
        <f t="shared" si="192"/>
        <v>0.07340943 0.92659057</v>
      </c>
      <c r="H1403">
        <f t="shared" si="193"/>
        <v>11</v>
      </c>
      <c r="I1403" t="str">
        <f t="shared" si="194"/>
        <v>0.07340943</v>
      </c>
      <c r="J1403" t="str">
        <f t="shared" si="195"/>
        <v>0.926590</v>
      </c>
      <c r="K1403" t="str">
        <f t="shared" si="196"/>
        <v>Tennessee</v>
      </c>
    </row>
    <row r="1404" spans="1:11" x14ac:dyDescent="0.2">
      <c r="A1404" t="s">
        <v>2208</v>
      </c>
      <c r="B1404">
        <f t="shared" si="189"/>
        <v>1234</v>
      </c>
      <c r="C1404">
        <f t="shared" si="190"/>
        <v>1400</v>
      </c>
      <c r="D1404" t="str">
        <f t="shared" si="197"/>
        <v>Iowa</v>
      </c>
      <c r="E1404" t="str">
        <f t="shared" si="191"/>
        <v>Texas</v>
      </c>
      <c r="F1404" t="s">
        <v>127</v>
      </c>
      <c r="G1404" t="str">
        <f t="shared" si="192"/>
        <v>0.11782301 0.88217699</v>
      </c>
      <c r="H1404">
        <f t="shared" si="193"/>
        <v>11</v>
      </c>
      <c r="I1404" t="str">
        <f t="shared" si="194"/>
        <v>0.11782301</v>
      </c>
      <c r="J1404" t="str">
        <f t="shared" si="195"/>
        <v>0.882176</v>
      </c>
      <c r="K1404" t="str">
        <f t="shared" si="196"/>
        <v>Texas</v>
      </c>
    </row>
    <row r="1405" spans="1:11" x14ac:dyDescent="0.2">
      <c r="A1405" t="s">
        <v>2209</v>
      </c>
      <c r="B1405">
        <f t="shared" si="189"/>
        <v>1234</v>
      </c>
      <c r="C1405">
        <f t="shared" si="190"/>
        <v>1403</v>
      </c>
      <c r="D1405" t="str">
        <f t="shared" si="197"/>
        <v>Iowa</v>
      </c>
      <c r="E1405" t="str">
        <f t="shared" si="191"/>
        <v>Texas Tech</v>
      </c>
      <c r="F1405" t="s">
        <v>217</v>
      </c>
      <c r="G1405" t="str">
        <f t="shared" si="192"/>
        <v>0.09961428 0.90038572</v>
      </c>
      <c r="H1405">
        <f t="shared" si="193"/>
        <v>11</v>
      </c>
      <c r="I1405" t="str">
        <f t="shared" si="194"/>
        <v>0.09961428</v>
      </c>
      <c r="J1405" t="str">
        <f t="shared" si="195"/>
        <v>0.900385</v>
      </c>
      <c r="K1405" t="str">
        <f t="shared" si="196"/>
        <v>Texas Tech</v>
      </c>
    </row>
    <row r="1406" spans="1:11" x14ac:dyDescent="0.2">
      <c r="A1406" t="s">
        <v>2210</v>
      </c>
      <c r="B1406">
        <f t="shared" si="189"/>
        <v>1234</v>
      </c>
      <c r="C1406">
        <f t="shared" si="190"/>
        <v>1411</v>
      </c>
      <c r="D1406" t="str">
        <f t="shared" si="197"/>
        <v>Iowa</v>
      </c>
      <c r="E1406" t="str">
        <f t="shared" si="191"/>
        <v>TX Southern</v>
      </c>
      <c r="F1406" t="s">
        <v>142</v>
      </c>
      <c r="G1406" t="str">
        <f t="shared" si="192"/>
        <v>0.07340943 0.92659057</v>
      </c>
      <c r="H1406">
        <f t="shared" si="193"/>
        <v>11</v>
      </c>
      <c r="I1406" t="str">
        <f t="shared" si="194"/>
        <v>0.07340943</v>
      </c>
      <c r="J1406" t="str">
        <f t="shared" si="195"/>
        <v>0.926590</v>
      </c>
      <c r="K1406" t="str">
        <f t="shared" si="196"/>
        <v>TX Southern</v>
      </c>
    </row>
    <row r="1407" spans="1:11" x14ac:dyDescent="0.2">
      <c r="A1407" t="s">
        <v>2211</v>
      </c>
      <c r="B1407">
        <f t="shared" si="189"/>
        <v>1234</v>
      </c>
      <c r="C1407">
        <f t="shared" si="190"/>
        <v>1417</v>
      </c>
      <c r="D1407" t="str">
        <f t="shared" si="197"/>
        <v>Iowa</v>
      </c>
      <c r="E1407" t="str">
        <f t="shared" si="191"/>
        <v>UCLA</v>
      </c>
      <c r="F1407" t="s">
        <v>127</v>
      </c>
      <c r="G1407" t="str">
        <f t="shared" si="192"/>
        <v>0.11782301 0.88217699</v>
      </c>
      <c r="H1407">
        <f t="shared" si="193"/>
        <v>11</v>
      </c>
      <c r="I1407" t="str">
        <f t="shared" si="194"/>
        <v>0.11782301</v>
      </c>
      <c r="J1407" t="str">
        <f t="shared" si="195"/>
        <v>0.882176</v>
      </c>
      <c r="K1407" t="str">
        <f t="shared" si="196"/>
        <v>UCLA</v>
      </c>
    </row>
    <row r="1408" spans="1:11" x14ac:dyDescent="0.2">
      <c r="A1408" t="s">
        <v>2212</v>
      </c>
      <c r="B1408">
        <f t="shared" si="189"/>
        <v>1234</v>
      </c>
      <c r="C1408">
        <f t="shared" si="190"/>
        <v>1422</v>
      </c>
      <c r="D1408" t="str">
        <f t="shared" si="197"/>
        <v>Iowa</v>
      </c>
      <c r="E1408" t="str">
        <f t="shared" si="191"/>
        <v>UNC Greensboro</v>
      </c>
      <c r="F1408" t="s">
        <v>2213</v>
      </c>
      <c r="G1408" t="str">
        <f t="shared" si="192"/>
        <v>0.17819759 0.82180241</v>
      </c>
      <c r="H1408">
        <f t="shared" si="193"/>
        <v>11</v>
      </c>
      <c r="I1408" t="str">
        <f t="shared" si="194"/>
        <v>0.17819759</v>
      </c>
      <c r="J1408" t="str">
        <f t="shared" si="195"/>
        <v>0.821802</v>
      </c>
      <c r="K1408" t="str">
        <f t="shared" si="196"/>
        <v>UNC Greensboro</v>
      </c>
    </row>
    <row r="1409" spans="1:11" x14ac:dyDescent="0.2">
      <c r="A1409" t="s">
        <v>2214</v>
      </c>
      <c r="B1409">
        <f t="shared" si="189"/>
        <v>1234</v>
      </c>
      <c r="C1409">
        <f t="shared" si="190"/>
        <v>1425</v>
      </c>
      <c r="D1409" t="str">
        <f t="shared" si="197"/>
        <v>Iowa</v>
      </c>
      <c r="E1409" t="str">
        <f t="shared" si="191"/>
        <v>USC</v>
      </c>
      <c r="F1409" t="s">
        <v>142</v>
      </c>
      <c r="G1409" t="str">
        <f t="shared" si="192"/>
        <v>0.07340943 0.92659057</v>
      </c>
      <c r="H1409">
        <f t="shared" si="193"/>
        <v>11</v>
      </c>
      <c r="I1409" t="str">
        <f t="shared" si="194"/>
        <v>0.07340943</v>
      </c>
      <c r="J1409" t="str">
        <f t="shared" si="195"/>
        <v>0.926590</v>
      </c>
      <c r="K1409" t="str">
        <f t="shared" si="196"/>
        <v>USC</v>
      </c>
    </row>
    <row r="1410" spans="1:11" x14ac:dyDescent="0.2">
      <c r="A1410" t="s">
        <v>2215</v>
      </c>
      <c r="B1410">
        <f t="shared" si="189"/>
        <v>1234</v>
      </c>
      <c r="C1410">
        <f t="shared" si="190"/>
        <v>1429</v>
      </c>
      <c r="D1410" t="str">
        <f t="shared" si="197"/>
        <v>Iowa</v>
      </c>
      <c r="E1410" t="str">
        <f t="shared" si="191"/>
        <v>Utah St</v>
      </c>
      <c r="F1410" t="s">
        <v>142</v>
      </c>
      <c r="G1410" t="str">
        <f t="shared" si="192"/>
        <v>0.07340943 0.92659057</v>
      </c>
      <c r="H1410">
        <f t="shared" si="193"/>
        <v>11</v>
      </c>
      <c r="I1410" t="str">
        <f t="shared" si="194"/>
        <v>0.07340943</v>
      </c>
      <c r="J1410" t="str">
        <f t="shared" si="195"/>
        <v>0.926590</v>
      </c>
      <c r="K1410" t="str">
        <f t="shared" si="196"/>
        <v>Utah St</v>
      </c>
    </row>
    <row r="1411" spans="1:11" x14ac:dyDescent="0.2">
      <c r="A1411" t="s">
        <v>2216</v>
      </c>
      <c r="B1411">
        <f t="shared" ref="B1411:B1474" si="198">INT(MID(A1411,6,4))</f>
        <v>1234</v>
      </c>
      <c r="C1411">
        <f t="shared" ref="C1411:C1474" si="199">INT(MID(A1411,11,4))</f>
        <v>1433</v>
      </c>
      <c r="D1411" t="str">
        <f t="shared" si="197"/>
        <v>Iowa</v>
      </c>
      <c r="E1411" t="str">
        <f t="shared" ref="E1411:E1474" si="200">INDEX($M$3:$M$373,MATCH(C1411,$L$3:$L$373))</f>
        <v>VCU</v>
      </c>
      <c r="F1411" t="s">
        <v>142</v>
      </c>
      <c r="G1411" t="str">
        <f t="shared" ref="G1411:G1474" si="201">REPLACE(LEFT(F1411,LEN(F1411)-2),1,2,"")</f>
        <v>0.07340943 0.92659057</v>
      </c>
      <c r="H1411">
        <f t="shared" ref="H1411:H1474" si="202">SEARCH(" ",G1411)</f>
        <v>11</v>
      </c>
      <c r="I1411" t="str">
        <f t="shared" ref="I1411:I1474" si="203">LEFT(G1411,10)</f>
        <v>0.07340943</v>
      </c>
      <c r="J1411" t="str">
        <f t="shared" ref="J1411:J1474" si="204">MID(G1411,12,8)</f>
        <v>0.926590</v>
      </c>
      <c r="K1411" t="str">
        <f t="shared" ref="K1411:K1474" si="205">IF(I1411&gt;J1411,D1411,E1411)</f>
        <v>VCU</v>
      </c>
    </row>
    <row r="1412" spans="1:11" x14ac:dyDescent="0.2">
      <c r="A1412" t="s">
        <v>2217</v>
      </c>
      <c r="B1412">
        <f t="shared" si="198"/>
        <v>1234</v>
      </c>
      <c r="C1412">
        <f t="shared" si="199"/>
        <v>1437</v>
      </c>
      <c r="D1412" t="str">
        <f t="shared" si="197"/>
        <v>Iowa</v>
      </c>
      <c r="E1412" t="str">
        <f t="shared" si="200"/>
        <v>Villanova</v>
      </c>
      <c r="F1412" t="s">
        <v>40</v>
      </c>
      <c r="G1412" t="str">
        <f t="shared" si="201"/>
        <v>0.13165872 0.86834128</v>
      </c>
      <c r="H1412">
        <f t="shared" si="202"/>
        <v>11</v>
      </c>
      <c r="I1412" t="str">
        <f t="shared" si="203"/>
        <v>0.13165872</v>
      </c>
      <c r="J1412" t="str">
        <f t="shared" si="204"/>
        <v>0.868341</v>
      </c>
      <c r="K1412" t="str">
        <f t="shared" si="205"/>
        <v>Villanova</v>
      </c>
    </row>
    <row r="1413" spans="1:11" x14ac:dyDescent="0.2">
      <c r="A1413" t="s">
        <v>2218</v>
      </c>
      <c r="B1413">
        <f t="shared" si="198"/>
        <v>1234</v>
      </c>
      <c r="C1413">
        <f t="shared" si="199"/>
        <v>1438</v>
      </c>
      <c r="D1413" t="str">
        <f t="shared" ref="D1413:D1476" si="206">INDEX($M$3:$M$373,MATCH(B1413,$L$3:$L$373))</f>
        <v>Iowa</v>
      </c>
      <c r="E1413" t="str">
        <f t="shared" si="200"/>
        <v>Virginia</v>
      </c>
      <c r="F1413" t="s">
        <v>2219</v>
      </c>
      <c r="G1413" t="str">
        <f t="shared" si="201"/>
        <v>0.10174711 0.89825289</v>
      </c>
      <c r="H1413">
        <f t="shared" si="202"/>
        <v>11</v>
      </c>
      <c r="I1413" t="str">
        <f t="shared" si="203"/>
        <v>0.10174711</v>
      </c>
      <c r="J1413" t="str">
        <f t="shared" si="204"/>
        <v>0.898252</v>
      </c>
      <c r="K1413" t="str">
        <f t="shared" si="205"/>
        <v>Virginia</v>
      </c>
    </row>
    <row r="1414" spans="1:11" x14ac:dyDescent="0.2">
      <c r="A1414" t="s">
        <v>2220</v>
      </c>
      <c r="B1414">
        <f t="shared" si="198"/>
        <v>1234</v>
      </c>
      <c r="C1414">
        <f t="shared" si="199"/>
        <v>1439</v>
      </c>
      <c r="D1414" t="str">
        <f t="shared" si="206"/>
        <v>Iowa</v>
      </c>
      <c r="E1414" t="str">
        <f t="shared" si="200"/>
        <v>Virginia Tech</v>
      </c>
      <c r="F1414" t="s">
        <v>13</v>
      </c>
      <c r="G1414" t="str">
        <f t="shared" si="201"/>
        <v>0.10189947 0.89810053</v>
      </c>
      <c r="H1414">
        <f t="shared" si="202"/>
        <v>11</v>
      </c>
      <c r="I1414" t="str">
        <f t="shared" si="203"/>
        <v>0.10189947</v>
      </c>
      <c r="J1414" t="str">
        <f t="shared" si="204"/>
        <v>0.898100</v>
      </c>
      <c r="K1414" t="str">
        <f t="shared" si="205"/>
        <v>Virginia Tech</v>
      </c>
    </row>
    <row r="1415" spans="1:11" x14ac:dyDescent="0.2">
      <c r="A1415" t="s">
        <v>2221</v>
      </c>
      <c r="B1415">
        <f t="shared" si="198"/>
        <v>1234</v>
      </c>
      <c r="C1415">
        <f t="shared" si="199"/>
        <v>1452</v>
      </c>
      <c r="D1415" t="str">
        <f t="shared" si="206"/>
        <v>Iowa</v>
      </c>
      <c r="E1415" t="str">
        <f t="shared" si="200"/>
        <v>West Virginia</v>
      </c>
      <c r="F1415" t="s">
        <v>127</v>
      </c>
      <c r="G1415" t="str">
        <f t="shared" si="201"/>
        <v>0.11782301 0.88217699</v>
      </c>
      <c r="H1415">
        <f t="shared" si="202"/>
        <v>11</v>
      </c>
      <c r="I1415" t="str">
        <f t="shared" si="203"/>
        <v>0.11782301</v>
      </c>
      <c r="J1415" t="str">
        <f t="shared" si="204"/>
        <v>0.882176</v>
      </c>
      <c r="K1415" t="str">
        <f t="shared" si="205"/>
        <v>West Virginia</v>
      </c>
    </row>
    <row r="1416" spans="1:11" x14ac:dyDescent="0.2">
      <c r="A1416" t="s">
        <v>2222</v>
      </c>
      <c r="B1416">
        <f t="shared" si="198"/>
        <v>1234</v>
      </c>
      <c r="C1416">
        <f t="shared" si="199"/>
        <v>1455</v>
      </c>
      <c r="D1416" t="str">
        <f t="shared" si="206"/>
        <v>Iowa</v>
      </c>
      <c r="E1416" t="str">
        <f t="shared" si="200"/>
        <v>Wichita St</v>
      </c>
      <c r="F1416" t="s">
        <v>2223</v>
      </c>
      <c r="G1416" t="str">
        <f t="shared" si="201"/>
        <v>0.161769 0.838231</v>
      </c>
      <c r="H1416">
        <f t="shared" si="202"/>
        <v>9</v>
      </c>
      <c r="I1416" t="str">
        <f t="shared" si="203"/>
        <v>0.161769 0</v>
      </c>
      <c r="J1416" t="str">
        <f t="shared" si="204"/>
        <v>838231</v>
      </c>
      <c r="K1416" t="str">
        <f t="shared" si="205"/>
        <v>Wichita St</v>
      </c>
    </row>
    <row r="1417" spans="1:11" x14ac:dyDescent="0.2">
      <c r="A1417" t="s">
        <v>2224</v>
      </c>
      <c r="B1417">
        <f t="shared" si="198"/>
        <v>1234</v>
      </c>
      <c r="C1417">
        <f t="shared" si="199"/>
        <v>1457</v>
      </c>
      <c r="D1417" t="str">
        <f t="shared" si="206"/>
        <v>Iowa</v>
      </c>
      <c r="E1417" t="str">
        <f t="shared" si="200"/>
        <v>Winthrop</v>
      </c>
      <c r="F1417" t="s">
        <v>2225</v>
      </c>
      <c r="G1417" t="str">
        <f t="shared" si="201"/>
        <v>0.07192928 0.92807072</v>
      </c>
      <c r="H1417">
        <f t="shared" si="202"/>
        <v>11</v>
      </c>
      <c r="I1417" t="str">
        <f t="shared" si="203"/>
        <v>0.07192928</v>
      </c>
      <c r="J1417" t="str">
        <f t="shared" si="204"/>
        <v>0.928070</v>
      </c>
      <c r="K1417" t="str">
        <f t="shared" si="205"/>
        <v>Winthrop</v>
      </c>
    </row>
    <row r="1418" spans="1:11" x14ac:dyDescent="0.2">
      <c r="A1418" t="s">
        <v>2226</v>
      </c>
      <c r="B1418">
        <f t="shared" si="198"/>
        <v>1234</v>
      </c>
      <c r="C1418">
        <f t="shared" si="199"/>
        <v>1458</v>
      </c>
      <c r="D1418" t="str">
        <f t="shared" si="206"/>
        <v>Iowa</v>
      </c>
      <c r="E1418" t="str">
        <f t="shared" si="200"/>
        <v>Wisconsin</v>
      </c>
      <c r="F1418" t="s">
        <v>127</v>
      </c>
      <c r="G1418" t="str">
        <f t="shared" si="201"/>
        <v>0.11782301 0.88217699</v>
      </c>
      <c r="H1418">
        <f t="shared" si="202"/>
        <v>11</v>
      </c>
      <c r="I1418" t="str">
        <f t="shared" si="203"/>
        <v>0.11782301</v>
      </c>
      <c r="J1418" t="str">
        <f t="shared" si="204"/>
        <v>0.882176</v>
      </c>
      <c r="K1418" t="str">
        <f t="shared" si="205"/>
        <v>Wisconsin</v>
      </c>
    </row>
    <row r="1419" spans="1:11" x14ac:dyDescent="0.2">
      <c r="A1419" t="s">
        <v>2227</v>
      </c>
      <c r="B1419">
        <f t="shared" si="198"/>
        <v>1242</v>
      </c>
      <c r="C1419">
        <f t="shared" si="199"/>
        <v>1251</v>
      </c>
      <c r="D1419" t="str">
        <f t="shared" si="206"/>
        <v>Kansas</v>
      </c>
      <c r="E1419" t="str">
        <f t="shared" si="200"/>
        <v>Liberty</v>
      </c>
      <c r="F1419" t="s">
        <v>1016</v>
      </c>
      <c r="G1419" t="str">
        <f t="shared" si="201"/>
        <v>0.09394877 0.90605123</v>
      </c>
      <c r="H1419">
        <f t="shared" si="202"/>
        <v>11</v>
      </c>
      <c r="I1419" t="str">
        <f t="shared" si="203"/>
        <v>0.09394877</v>
      </c>
      <c r="J1419" t="str">
        <f t="shared" si="204"/>
        <v>0.906051</v>
      </c>
      <c r="K1419" t="str">
        <f t="shared" si="205"/>
        <v>Liberty</v>
      </c>
    </row>
    <row r="1420" spans="1:11" x14ac:dyDescent="0.2">
      <c r="A1420" t="s">
        <v>2228</v>
      </c>
      <c r="B1420">
        <f t="shared" si="198"/>
        <v>1242</v>
      </c>
      <c r="C1420">
        <f t="shared" si="199"/>
        <v>1260</v>
      </c>
      <c r="D1420" t="str">
        <f t="shared" si="206"/>
        <v>Kansas</v>
      </c>
      <c r="E1420" t="str">
        <f t="shared" si="200"/>
        <v>Loyola-Chicago</v>
      </c>
      <c r="F1420" t="s">
        <v>2229</v>
      </c>
      <c r="G1420" t="str">
        <f t="shared" si="201"/>
        <v>0.3986209 0.6013791</v>
      </c>
      <c r="H1420">
        <f t="shared" si="202"/>
        <v>10</v>
      </c>
      <c r="I1420" t="str">
        <f t="shared" si="203"/>
        <v xml:space="preserve">0.3986209 </v>
      </c>
      <c r="J1420" t="str">
        <f t="shared" si="204"/>
        <v>.6013791</v>
      </c>
      <c r="K1420" t="str">
        <f t="shared" si="205"/>
        <v>Kansas</v>
      </c>
    </row>
    <row r="1421" spans="1:11" x14ac:dyDescent="0.2">
      <c r="A1421" t="s">
        <v>2230</v>
      </c>
      <c r="B1421">
        <f t="shared" si="198"/>
        <v>1242</v>
      </c>
      <c r="C1421">
        <f t="shared" si="199"/>
        <v>1261</v>
      </c>
      <c r="D1421" t="str">
        <f t="shared" si="206"/>
        <v>Kansas</v>
      </c>
      <c r="E1421" t="str">
        <f t="shared" si="200"/>
        <v>LSU</v>
      </c>
      <c r="F1421" t="s">
        <v>2231</v>
      </c>
      <c r="G1421" t="str">
        <f t="shared" si="201"/>
        <v>0.06524369 0.93475631</v>
      </c>
      <c r="H1421">
        <f t="shared" si="202"/>
        <v>11</v>
      </c>
      <c r="I1421" t="str">
        <f t="shared" si="203"/>
        <v>0.06524369</v>
      </c>
      <c r="J1421" t="str">
        <f t="shared" si="204"/>
        <v>0.934756</v>
      </c>
      <c r="K1421" t="str">
        <f t="shared" si="205"/>
        <v>LSU</v>
      </c>
    </row>
    <row r="1422" spans="1:11" x14ac:dyDescent="0.2">
      <c r="A1422" t="s">
        <v>2232</v>
      </c>
      <c r="B1422">
        <f t="shared" si="198"/>
        <v>1242</v>
      </c>
      <c r="C1422">
        <f t="shared" si="199"/>
        <v>1268</v>
      </c>
      <c r="D1422" t="str">
        <f t="shared" si="206"/>
        <v>Kansas</v>
      </c>
      <c r="E1422" t="str">
        <f t="shared" si="200"/>
        <v>Maryland</v>
      </c>
      <c r="F1422" t="s">
        <v>400</v>
      </c>
      <c r="G1422" t="str">
        <f t="shared" si="201"/>
        <v>0.66752165 0.33247835</v>
      </c>
      <c r="H1422">
        <f t="shared" si="202"/>
        <v>11</v>
      </c>
      <c r="I1422" t="str">
        <f t="shared" si="203"/>
        <v>0.66752165</v>
      </c>
      <c r="J1422" t="str">
        <f t="shared" si="204"/>
        <v>0.332478</v>
      </c>
      <c r="K1422" t="str">
        <f t="shared" si="205"/>
        <v>Kansas</v>
      </c>
    </row>
    <row r="1423" spans="1:11" x14ac:dyDescent="0.2">
      <c r="A1423" t="s">
        <v>2233</v>
      </c>
      <c r="B1423">
        <f t="shared" si="198"/>
        <v>1242</v>
      </c>
      <c r="C1423">
        <f t="shared" si="199"/>
        <v>1276</v>
      </c>
      <c r="D1423" t="str">
        <f t="shared" si="206"/>
        <v>Kansas</v>
      </c>
      <c r="E1423" t="str">
        <f t="shared" si="200"/>
        <v>Michigan</v>
      </c>
      <c r="F1423" t="s">
        <v>718</v>
      </c>
      <c r="G1423" t="str">
        <f t="shared" si="201"/>
        <v>0.97214465 0.02785535</v>
      </c>
      <c r="H1423">
        <f t="shared" si="202"/>
        <v>11</v>
      </c>
      <c r="I1423" t="str">
        <f t="shared" si="203"/>
        <v>0.97214465</v>
      </c>
      <c r="J1423" t="str">
        <f t="shared" si="204"/>
        <v>0.027855</v>
      </c>
      <c r="K1423" t="str">
        <f t="shared" si="205"/>
        <v>Kansas</v>
      </c>
    </row>
    <row r="1424" spans="1:11" x14ac:dyDescent="0.2">
      <c r="A1424" t="s">
        <v>2234</v>
      </c>
      <c r="B1424">
        <f t="shared" si="198"/>
        <v>1242</v>
      </c>
      <c r="C1424">
        <f t="shared" si="199"/>
        <v>1277</v>
      </c>
      <c r="D1424" t="str">
        <f t="shared" si="206"/>
        <v>Kansas</v>
      </c>
      <c r="E1424" t="str">
        <f t="shared" si="200"/>
        <v>Michigan St</v>
      </c>
      <c r="F1424" t="s">
        <v>183</v>
      </c>
      <c r="G1424" t="str">
        <f t="shared" si="201"/>
        <v>0.08975917 0.91024083</v>
      </c>
      <c r="H1424">
        <f t="shared" si="202"/>
        <v>11</v>
      </c>
      <c r="I1424" t="str">
        <f t="shared" si="203"/>
        <v>0.08975917</v>
      </c>
      <c r="J1424" t="str">
        <f t="shared" si="204"/>
        <v>0.910240</v>
      </c>
      <c r="K1424" t="str">
        <f t="shared" si="205"/>
        <v>Michigan St</v>
      </c>
    </row>
    <row r="1425" spans="1:11" x14ac:dyDescent="0.2">
      <c r="A1425" t="s">
        <v>2235</v>
      </c>
      <c r="B1425">
        <f t="shared" si="198"/>
        <v>1242</v>
      </c>
      <c r="C1425">
        <f t="shared" si="199"/>
        <v>1281</v>
      </c>
      <c r="D1425" t="str">
        <f t="shared" si="206"/>
        <v>Kansas</v>
      </c>
      <c r="E1425" t="str">
        <f t="shared" si="200"/>
        <v>Missouri</v>
      </c>
      <c r="F1425" t="s">
        <v>2236</v>
      </c>
      <c r="G1425" t="str">
        <f t="shared" si="201"/>
        <v>0.07671257 0.92328743</v>
      </c>
      <c r="H1425">
        <f t="shared" si="202"/>
        <v>11</v>
      </c>
      <c r="I1425" t="str">
        <f t="shared" si="203"/>
        <v>0.07671257</v>
      </c>
      <c r="J1425" t="str">
        <f t="shared" si="204"/>
        <v>0.923287</v>
      </c>
      <c r="K1425" t="str">
        <f t="shared" si="205"/>
        <v>Missouri</v>
      </c>
    </row>
    <row r="1426" spans="1:11" x14ac:dyDescent="0.2">
      <c r="A1426" t="s">
        <v>2237</v>
      </c>
      <c r="B1426">
        <f t="shared" si="198"/>
        <v>1242</v>
      </c>
      <c r="C1426">
        <f t="shared" si="199"/>
        <v>1287</v>
      </c>
      <c r="D1426" t="str">
        <f t="shared" si="206"/>
        <v>Kansas</v>
      </c>
      <c r="E1426" t="str">
        <f t="shared" si="200"/>
        <v>Morehead St</v>
      </c>
      <c r="F1426" t="s">
        <v>2219</v>
      </c>
      <c r="G1426" t="str">
        <f t="shared" si="201"/>
        <v>0.10174711 0.89825289</v>
      </c>
      <c r="H1426">
        <f t="shared" si="202"/>
        <v>11</v>
      </c>
      <c r="I1426" t="str">
        <f t="shared" si="203"/>
        <v>0.10174711</v>
      </c>
      <c r="J1426" t="str">
        <f t="shared" si="204"/>
        <v>0.898252</v>
      </c>
      <c r="K1426" t="str">
        <f t="shared" si="205"/>
        <v>Morehead St</v>
      </c>
    </row>
    <row r="1427" spans="1:11" x14ac:dyDescent="0.2">
      <c r="A1427" t="s">
        <v>2238</v>
      </c>
      <c r="B1427">
        <f t="shared" si="198"/>
        <v>1242</v>
      </c>
      <c r="C1427">
        <f t="shared" si="199"/>
        <v>1291</v>
      </c>
      <c r="D1427" t="str">
        <f t="shared" si="206"/>
        <v>Kansas</v>
      </c>
      <c r="E1427" t="str">
        <f t="shared" si="200"/>
        <v>Mt St Mary's</v>
      </c>
      <c r="F1427" t="s">
        <v>1738</v>
      </c>
      <c r="G1427" t="str">
        <f t="shared" si="201"/>
        <v>0.06961207 0.93038793</v>
      </c>
      <c r="H1427">
        <f t="shared" si="202"/>
        <v>11</v>
      </c>
      <c r="I1427" t="str">
        <f t="shared" si="203"/>
        <v>0.06961207</v>
      </c>
      <c r="J1427" t="str">
        <f t="shared" si="204"/>
        <v>0.930387</v>
      </c>
      <c r="K1427" t="str">
        <f t="shared" si="205"/>
        <v>Mt St Mary's</v>
      </c>
    </row>
    <row r="1428" spans="1:11" x14ac:dyDescent="0.2">
      <c r="A1428" t="s">
        <v>2239</v>
      </c>
      <c r="B1428">
        <f t="shared" si="198"/>
        <v>1242</v>
      </c>
      <c r="C1428">
        <f t="shared" si="199"/>
        <v>1313</v>
      </c>
      <c r="D1428" t="str">
        <f t="shared" si="206"/>
        <v>Kansas</v>
      </c>
      <c r="E1428" t="str">
        <f t="shared" si="200"/>
        <v>Norfolk St</v>
      </c>
      <c r="F1428" t="s">
        <v>2240</v>
      </c>
      <c r="G1428" t="str">
        <f t="shared" si="201"/>
        <v>0.44452857 0.55547143</v>
      </c>
      <c r="H1428">
        <f t="shared" si="202"/>
        <v>11</v>
      </c>
      <c r="I1428" t="str">
        <f t="shared" si="203"/>
        <v>0.44452857</v>
      </c>
      <c r="J1428" t="str">
        <f t="shared" si="204"/>
        <v>0.555471</v>
      </c>
      <c r="K1428" t="str">
        <f t="shared" si="205"/>
        <v>Norfolk St</v>
      </c>
    </row>
    <row r="1429" spans="1:11" x14ac:dyDescent="0.2">
      <c r="A1429" t="s">
        <v>2241</v>
      </c>
      <c r="B1429">
        <f t="shared" si="198"/>
        <v>1242</v>
      </c>
      <c r="C1429">
        <f t="shared" si="199"/>
        <v>1314</v>
      </c>
      <c r="D1429" t="str">
        <f t="shared" si="206"/>
        <v>Kansas</v>
      </c>
      <c r="E1429" t="str">
        <f t="shared" si="200"/>
        <v>North Carolina</v>
      </c>
      <c r="F1429" t="s">
        <v>317</v>
      </c>
      <c r="G1429" t="str">
        <f t="shared" si="201"/>
        <v>0.25001794 0.74998206</v>
      </c>
      <c r="H1429">
        <f t="shared" si="202"/>
        <v>11</v>
      </c>
      <c r="I1429" t="str">
        <f t="shared" si="203"/>
        <v>0.25001794</v>
      </c>
      <c r="J1429" t="str">
        <f t="shared" si="204"/>
        <v>0.749982</v>
      </c>
      <c r="K1429" t="str">
        <f t="shared" si="205"/>
        <v>North Carolina</v>
      </c>
    </row>
    <row r="1430" spans="1:11" x14ac:dyDescent="0.2">
      <c r="A1430" t="s">
        <v>2242</v>
      </c>
      <c r="B1430">
        <f t="shared" si="198"/>
        <v>1242</v>
      </c>
      <c r="C1430">
        <f t="shared" si="199"/>
        <v>1317</v>
      </c>
      <c r="D1430" t="str">
        <f t="shared" si="206"/>
        <v>Kansas</v>
      </c>
      <c r="E1430" t="str">
        <f t="shared" si="200"/>
        <v>North Texas</v>
      </c>
      <c r="F1430" t="s">
        <v>2243</v>
      </c>
      <c r="G1430" t="str">
        <f t="shared" si="201"/>
        <v>0.09034628 0.90965372</v>
      </c>
      <c r="H1430">
        <f t="shared" si="202"/>
        <v>11</v>
      </c>
      <c r="I1430" t="str">
        <f t="shared" si="203"/>
        <v>0.09034628</v>
      </c>
      <c r="J1430" t="str">
        <f t="shared" si="204"/>
        <v>0.909653</v>
      </c>
      <c r="K1430" t="str">
        <f t="shared" si="205"/>
        <v>North Texas</v>
      </c>
    </row>
    <row r="1431" spans="1:11" x14ac:dyDescent="0.2">
      <c r="A1431" t="s">
        <v>2244</v>
      </c>
      <c r="B1431">
        <f t="shared" si="198"/>
        <v>1242</v>
      </c>
      <c r="C1431">
        <f t="shared" si="199"/>
        <v>1325</v>
      </c>
      <c r="D1431" t="str">
        <f t="shared" si="206"/>
        <v>Kansas</v>
      </c>
      <c r="E1431" t="str">
        <f t="shared" si="200"/>
        <v>Ohio</v>
      </c>
      <c r="F1431" t="s">
        <v>1730</v>
      </c>
      <c r="G1431" t="str">
        <f t="shared" si="201"/>
        <v>0.11481765 0.88518235</v>
      </c>
      <c r="H1431">
        <f t="shared" si="202"/>
        <v>11</v>
      </c>
      <c r="I1431" t="str">
        <f t="shared" si="203"/>
        <v>0.11481765</v>
      </c>
      <c r="J1431" t="str">
        <f t="shared" si="204"/>
        <v>0.885182</v>
      </c>
      <c r="K1431" t="str">
        <f t="shared" si="205"/>
        <v>Ohio</v>
      </c>
    </row>
    <row r="1432" spans="1:11" x14ac:dyDescent="0.2">
      <c r="A1432" t="s">
        <v>2245</v>
      </c>
      <c r="B1432">
        <f t="shared" si="198"/>
        <v>1242</v>
      </c>
      <c r="C1432">
        <f t="shared" si="199"/>
        <v>1326</v>
      </c>
      <c r="D1432" t="str">
        <f t="shared" si="206"/>
        <v>Kansas</v>
      </c>
      <c r="E1432" t="str">
        <f t="shared" si="200"/>
        <v>Ohio St</v>
      </c>
      <c r="F1432" t="s">
        <v>2246</v>
      </c>
      <c r="G1432" t="str">
        <f t="shared" si="201"/>
        <v>0.65546127 0.34453873</v>
      </c>
      <c r="H1432">
        <f t="shared" si="202"/>
        <v>11</v>
      </c>
      <c r="I1432" t="str">
        <f t="shared" si="203"/>
        <v>0.65546127</v>
      </c>
      <c r="J1432" t="str">
        <f t="shared" si="204"/>
        <v>0.344538</v>
      </c>
      <c r="K1432" t="str">
        <f t="shared" si="205"/>
        <v>Kansas</v>
      </c>
    </row>
    <row r="1433" spans="1:11" x14ac:dyDescent="0.2">
      <c r="A1433" t="s">
        <v>2247</v>
      </c>
      <c r="B1433">
        <f t="shared" si="198"/>
        <v>1242</v>
      </c>
      <c r="C1433">
        <f t="shared" si="199"/>
        <v>1328</v>
      </c>
      <c r="D1433" t="str">
        <f t="shared" si="206"/>
        <v>Kansas</v>
      </c>
      <c r="E1433" t="str">
        <f t="shared" si="200"/>
        <v>Oklahoma</v>
      </c>
      <c r="F1433" t="s">
        <v>2248</v>
      </c>
      <c r="G1433" t="str">
        <f t="shared" si="201"/>
        <v>0.74732193 0.25267807</v>
      </c>
      <c r="H1433">
        <f t="shared" si="202"/>
        <v>11</v>
      </c>
      <c r="I1433" t="str">
        <f t="shared" si="203"/>
        <v>0.74732193</v>
      </c>
      <c r="J1433" t="str">
        <f t="shared" si="204"/>
        <v>0.252678</v>
      </c>
      <c r="K1433" t="str">
        <f t="shared" si="205"/>
        <v>Kansas</v>
      </c>
    </row>
    <row r="1434" spans="1:11" x14ac:dyDescent="0.2">
      <c r="A1434" t="s">
        <v>2249</v>
      </c>
      <c r="B1434">
        <f t="shared" si="198"/>
        <v>1242</v>
      </c>
      <c r="C1434">
        <f t="shared" si="199"/>
        <v>1329</v>
      </c>
      <c r="D1434" t="str">
        <f t="shared" si="206"/>
        <v>Kansas</v>
      </c>
      <c r="E1434" t="str">
        <f t="shared" si="200"/>
        <v>Oklahoma St</v>
      </c>
      <c r="F1434" t="s">
        <v>2250</v>
      </c>
      <c r="G1434" t="str">
        <f t="shared" si="201"/>
        <v>0.19528728 0.80471272</v>
      </c>
      <c r="H1434">
        <f t="shared" si="202"/>
        <v>11</v>
      </c>
      <c r="I1434" t="str">
        <f t="shared" si="203"/>
        <v>0.19528728</v>
      </c>
      <c r="J1434" t="str">
        <f t="shared" si="204"/>
        <v>0.804712</v>
      </c>
      <c r="K1434" t="str">
        <f t="shared" si="205"/>
        <v>Oklahoma St</v>
      </c>
    </row>
    <row r="1435" spans="1:11" x14ac:dyDescent="0.2">
      <c r="A1435" t="s">
        <v>2251</v>
      </c>
      <c r="B1435">
        <f t="shared" si="198"/>
        <v>1242</v>
      </c>
      <c r="C1435">
        <f t="shared" si="199"/>
        <v>1331</v>
      </c>
      <c r="D1435" t="str">
        <f t="shared" si="206"/>
        <v>Kansas</v>
      </c>
      <c r="E1435" t="str">
        <f t="shared" si="200"/>
        <v>Oral Roberts</v>
      </c>
      <c r="F1435" t="s">
        <v>26</v>
      </c>
      <c r="G1435" t="str">
        <f t="shared" si="201"/>
        <v>0.67799328 0.32200672</v>
      </c>
      <c r="H1435">
        <f t="shared" si="202"/>
        <v>11</v>
      </c>
      <c r="I1435" t="str">
        <f t="shared" si="203"/>
        <v>0.67799328</v>
      </c>
      <c r="J1435" t="str">
        <f t="shared" si="204"/>
        <v>0.322006</v>
      </c>
      <c r="K1435" t="str">
        <f t="shared" si="205"/>
        <v>Kansas</v>
      </c>
    </row>
    <row r="1436" spans="1:11" x14ac:dyDescent="0.2">
      <c r="A1436" t="s">
        <v>2252</v>
      </c>
      <c r="B1436">
        <f t="shared" si="198"/>
        <v>1242</v>
      </c>
      <c r="C1436">
        <f t="shared" si="199"/>
        <v>1332</v>
      </c>
      <c r="D1436" t="str">
        <f t="shared" si="206"/>
        <v>Kansas</v>
      </c>
      <c r="E1436" t="str">
        <f t="shared" si="200"/>
        <v>Oregon</v>
      </c>
      <c r="F1436" t="s">
        <v>2253</v>
      </c>
      <c r="G1436" t="str">
        <f t="shared" si="201"/>
        <v>0.10474069 0.89525931</v>
      </c>
      <c r="H1436">
        <f t="shared" si="202"/>
        <v>11</v>
      </c>
      <c r="I1436" t="str">
        <f t="shared" si="203"/>
        <v>0.10474069</v>
      </c>
      <c r="J1436" t="str">
        <f t="shared" si="204"/>
        <v>0.895259</v>
      </c>
      <c r="K1436" t="str">
        <f t="shared" si="205"/>
        <v>Oregon</v>
      </c>
    </row>
    <row r="1437" spans="1:11" x14ac:dyDescent="0.2">
      <c r="A1437" t="s">
        <v>2254</v>
      </c>
      <c r="B1437">
        <f t="shared" si="198"/>
        <v>1242</v>
      </c>
      <c r="C1437">
        <f t="shared" si="199"/>
        <v>1333</v>
      </c>
      <c r="D1437" t="str">
        <f t="shared" si="206"/>
        <v>Kansas</v>
      </c>
      <c r="E1437" t="str">
        <f t="shared" si="200"/>
        <v>Oregon St</v>
      </c>
      <c r="F1437" t="s">
        <v>360</v>
      </c>
      <c r="G1437" t="str">
        <f t="shared" si="201"/>
        <v>0.06389168 0.93610832</v>
      </c>
      <c r="H1437">
        <f t="shared" si="202"/>
        <v>11</v>
      </c>
      <c r="I1437" t="str">
        <f t="shared" si="203"/>
        <v>0.06389168</v>
      </c>
      <c r="J1437" t="str">
        <f t="shared" si="204"/>
        <v>0.936108</v>
      </c>
      <c r="K1437" t="str">
        <f t="shared" si="205"/>
        <v>Oregon St</v>
      </c>
    </row>
    <row r="1438" spans="1:11" x14ac:dyDescent="0.2">
      <c r="A1438" t="s">
        <v>2255</v>
      </c>
      <c r="B1438">
        <f t="shared" si="198"/>
        <v>1242</v>
      </c>
      <c r="C1438">
        <f t="shared" si="199"/>
        <v>1345</v>
      </c>
      <c r="D1438" t="str">
        <f t="shared" si="206"/>
        <v>Kansas</v>
      </c>
      <c r="E1438" t="str">
        <f t="shared" si="200"/>
        <v>Purdue</v>
      </c>
      <c r="F1438" t="s">
        <v>2256</v>
      </c>
      <c r="G1438" t="str">
        <f t="shared" si="201"/>
        <v>0.87317161 0.12682839</v>
      </c>
      <c r="H1438">
        <f t="shared" si="202"/>
        <v>11</v>
      </c>
      <c r="I1438" t="str">
        <f t="shared" si="203"/>
        <v>0.87317161</v>
      </c>
      <c r="J1438" t="str">
        <f t="shared" si="204"/>
        <v>0.126828</v>
      </c>
      <c r="K1438" t="str">
        <f t="shared" si="205"/>
        <v>Kansas</v>
      </c>
    </row>
    <row r="1439" spans="1:11" x14ac:dyDescent="0.2">
      <c r="A1439" t="s">
        <v>2257</v>
      </c>
      <c r="B1439">
        <f t="shared" si="198"/>
        <v>1242</v>
      </c>
      <c r="C1439">
        <f t="shared" si="199"/>
        <v>1353</v>
      </c>
      <c r="D1439" t="str">
        <f t="shared" si="206"/>
        <v>Kansas</v>
      </c>
      <c r="E1439" t="str">
        <f t="shared" si="200"/>
        <v>Rutgers</v>
      </c>
      <c r="F1439" t="s">
        <v>2258</v>
      </c>
      <c r="G1439" t="str">
        <f t="shared" si="201"/>
        <v>0.35707487 0.64292513</v>
      </c>
      <c r="H1439">
        <f t="shared" si="202"/>
        <v>11</v>
      </c>
      <c r="I1439" t="str">
        <f t="shared" si="203"/>
        <v>0.35707487</v>
      </c>
      <c r="J1439" t="str">
        <f t="shared" si="204"/>
        <v>0.642925</v>
      </c>
      <c r="K1439" t="str">
        <f t="shared" si="205"/>
        <v>Rutgers</v>
      </c>
    </row>
    <row r="1440" spans="1:11" x14ac:dyDescent="0.2">
      <c r="A1440" t="s">
        <v>2259</v>
      </c>
      <c r="B1440">
        <f t="shared" si="198"/>
        <v>1242</v>
      </c>
      <c r="C1440">
        <f t="shared" si="199"/>
        <v>1361</v>
      </c>
      <c r="D1440" t="str">
        <f t="shared" si="206"/>
        <v>Kansas</v>
      </c>
      <c r="E1440" t="str">
        <f t="shared" si="200"/>
        <v>San Diego St</v>
      </c>
      <c r="F1440" t="s">
        <v>2260</v>
      </c>
      <c r="G1440" t="str">
        <f t="shared" si="201"/>
        <v>0.1888728 0.8111272</v>
      </c>
      <c r="H1440">
        <f t="shared" si="202"/>
        <v>10</v>
      </c>
      <c r="I1440" t="str">
        <f t="shared" si="203"/>
        <v xml:space="preserve">0.1888728 </v>
      </c>
      <c r="J1440" t="str">
        <f t="shared" si="204"/>
        <v>.8111272</v>
      </c>
      <c r="K1440" t="str">
        <f t="shared" si="205"/>
        <v>Kansas</v>
      </c>
    </row>
    <row r="1441" spans="1:11" x14ac:dyDescent="0.2">
      <c r="A1441" t="s">
        <v>2261</v>
      </c>
      <c r="B1441">
        <f t="shared" si="198"/>
        <v>1242</v>
      </c>
      <c r="C1441">
        <f t="shared" si="199"/>
        <v>1364</v>
      </c>
      <c r="D1441" t="str">
        <f t="shared" si="206"/>
        <v>Kansas</v>
      </c>
      <c r="E1441" t="str">
        <f t="shared" si="200"/>
        <v>UC Santa Barbara</v>
      </c>
      <c r="F1441" t="s">
        <v>2262</v>
      </c>
      <c r="G1441" t="str">
        <f t="shared" si="201"/>
        <v>0.10812319 0.89187681</v>
      </c>
      <c r="H1441">
        <f t="shared" si="202"/>
        <v>11</v>
      </c>
      <c r="I1441" t="str">
        <f t="shared" si="203"/>
        <v>0.10812319</v>
      </c>
      <c r="J1441" t="str">
        <f t="shared" si="204"/>
        <v>0.891876</v>
      </c>
      <c r="K1441" t="str">
        <f t="shared" si="205"/>
        <v>UC Santa Barbara</v>
      </c>
    </row>
    <row r="1442" spans="1:11" x14ac:dyDescent="0.2">
      <c r="A1442" t="s">
        <v>2263</v>
      </c>
      <c r="B1442">
        <f t="shared" si="198"/>
        <v>1242</v>
      </c>
      <c r="C1442">
        <f t="shared" si="199"/>
        <v>1382</v>
      </c>
      <c r="D1442" t="str">
        <f t="shared" si="206"/>
        <v>Kansas</v>
      </c>
      <c r="E1442" t="str">
        <f t="shared" si="200"/>
        <v>St Bonaventure</v>
      </c>
      <c r="F1442" t="s">
        <v>1635</v>
      </c>
      <c r="G1442" t="str">
        <f t="shared" si="201"/>
        <v>0.19500022 0.80499978</v>
      </c>
      <c r="H1442">
        <f t="shared" si="202"/>
        <v>11</v>
      </c>
      <c r="I1442" t="str">
        <f t="shared" si="203"/>
        <v>0.19500022</v>
      </c>
      <c r="J1442" t="str">
        <f t="shared" si="204"/>
        <v>0.804999</v>
      </c>
      <c r="K1442" t="str">
        <f t="shared" si="205"/>
        <v>St Bonaventure</v>
      </c>
    </row>
    <row r="1443" spans="1:11" x14ac:dyDescent="0.2">
      <c r="A1443" t="s">
        <v>2264</v>
      </c>
      <c r="B1443">
        <f t="shared" si="198"/>
        <v>1242</v>
      </c>
      <c r="C1443">
        <f t="shared" si="199"/>
        <v>1393</v>
      </c>
      <c r="D1443" t="str">
        <f t="shared" si="206"/>
        <v>Kansas</v>
      </c>
      <c r="E1443" t="str">
        <f t="shared" si="200"/>
        <v>Syracuse</v>
      </c>
      <c r="F1443" t="s">
        <v>918</v>
      </c>
      <c r="G1443" t="str">
        <f t="shared" si="201"/>
        <v>0.78243698 0.21756302</v>
      </c>
      <c r="H1443">
        <f t="shared" si="202"/>
        <v>11</v>
      </c>
      <c r="I1443" t="str">
        <f t="shared" si="203"/>
        <v>0.78243698</v>
      </c>
      <c r="J1443" t="str">
        <f t="shared" si="204"/>
        <v>0.217563</v>
      </c>
      <c r="K1443" t="str">
        <f t="shared" si="205"/>
        <v>Kansas</v>
      </c>
    </row>
    <row r="1444" spans="1:11" x14ac:dyDescent="0.2">
      <c r="A1444" t="s">
        <v>2265</v>
      </c>
      <c r="B1444">
        <f t="shared" si="198"/>
        <v>1242</v>
      </c>
      <c r="C1444">
        <f t="shared" si="199"/>
        <v>1397</v>
      </c>
      <c r="D1444" t="str">
        <f t="shared" si="206"/>
        <v>Kansas</v>
      </c>
      <c r="E1444" t="str">
        <f t="shared" si="200"/>
        <v>Tennessee</v>
      </c>
      <c r="F1444" t="s">
        <v>2266</v>
      </c>
      <c r="G1444" t="str">
        <f t="shared" si="201"/>
        <v>0.62168543 0.37831457</v>
      </c>
      <c r="H1444">
        <f t="shared" si="202"/>
        <v>11</v>
      </c>
      <c r="I1444" t="str">
        <f t="shared" si="203"/>
        <v>0.62168543</v>
      </c>
      <c r="J1444" t="str">
        <f t="shared" si="204"/>
        <v>0.378314</v>
      </c>
      <c r="K1444" t="str">
        <f t="shared" si="205"/>
        <v>Kansas</v>
      </c>
    </row>
    <row r="1445" spans="1:11" x14ac:dyDescent="0.2">
      <c r="A1445" t="s">
        <v>2267</v>
      </c>
      <c r="B1445">
        <f t="shared" si="198"/>
        <v>1242</v>
      </c>
      <c r="C1445">
        <f t="shared" si="199"/>
        <v>1400</v>
      </c>
      <c r="D1445" t="str">
        <f t="shared" si="206"/>
        <v>Kansas</v>
      </c>
      <c r="E1445" t="str">
        <f t="shared" si="200"/>
        <v>Texas</v>
      </c>
      <c r="F1445" t="s">
        <v>2268</v>
      </c>
      <c r="G1445" t="str">
        <f t="shared" si="201"/>
        <v>0.07410056 0.92589944</v>
      </c>
      <c r="H1445">
        <f t="shared" si="202"/>
        <v>11</v>
      </c>
      <c r="I1445" t="str">
        <f t="shared" si="203"/>
        <v>0.07410056</v>
      </c>
      <c r="J1445" t="str">
        <f t="shared" si="204"/>
        <v>0.925899</v>
      </c>
      <c r="K1445" t="str">
        <f t="shared" si="205"/>
        <v>Texas</v>
      </c>
    </row>
    <row r="1446" spans="1:11" x14ac:dyDescent="0.2">
      <c r="A1446" t="s">
        <v>2269</v>
      </c>
      <c r="B1446">
        <f t="shared" si="198"/>
        <v>1242</v>
      </c>
      <c r="C1446">
        <f t="shared" si="199"/>
        <v>1403</v>
      </c>
      <c r="D1446" t="str">
        <f t="shared" si="206"/>
        <v>Kansas</v>
      </c>
      <c r="E1446" t="str">
        <f t="shared" si="200"/>
        <v>Texas Tech</v>
      </c>
      <c r="F1446" t="s">
        <v>1166</v>
      </c>
      <c r="G1446" t="str">
        <f t="shared" si="201"/>
        <v>0.03894384 0.96105616</v>
      </c>
      <c r="H1446">
        <f t="shared" si="202"/>
        <v>11</v>
      </c>
      <c r="I1446" t="str">
        <f t="shared" si="203"/>
        <v>0.03894384</v>
      </c>
      <c r="J1446" t="str">
        <f t="shared" si="204"/>
        <v>0.961056</v>
      </c>
      <c r="K1446" t="str">
        <f t="shared" si="205"/>
        <v>Texas Tech</v>
      </c>
    </row>
    <row r="1447" spans="1:11" x14ac:dyDescent="0.2">
      <c r="A1447" t="s">
        <v>2270</v>
      </c>
      <c r="B1447">
        <f t="shared" si="198"/>
        <v>1242</v>
      </c>
      <c r="C1447">
        <f t="shared" si="199"/>
        <v>1411</v>
      </c>
      <c r="D1447" t="str">
        <f t="shared" si="206"/>
        <v>Kansas</v>
      </c>
      <c r="E1447" t="str">
        <f t="shared" si="200"/>
        <v>TX Southern</v>
      </c>
      <c r="F1447" t="s">
        <v>2271</v>
      </c>
      <c r="G1447" t="str">
        <f t="shared" si="201"/>
        <v>0.24044305 0.75955695</v>
      </c>
      <c r="H1447">
        <f t="shared" si="202"/>
        <v>11</v>
      </c>
      <c r="I1447" t="str">
        <f t="shared" si="203"/>
        <v>0.24044305</v>
      </c>
      <c r="J1447" t="str">
        <f t="shared" si="204"/>
        <v>0.759556</v>
      </c>
      <c r="K1447" t="str">
        <f t="shared" si="205"/>
        <v>TX Southern</v>
      </c>
    </row>
    <row r="1448" spans="1:11" x14ac:dyDescent="0.2">
      <c r="A1448" t="s">
        <v>2272</v>
      </c>
      <c r="B1448">
        <f t="shared" si="198"/>
        <v>1242</v>
      </c>
      <c r="C1448">
        <f t="shared" si="199"/>
        <v>1417</v>
      </c>
      <c r="D1448" t="str">
        <f t="shared" si="206"/>
        <v>Kansas</v>
      </c>
      <c r="E1448" t="str">
        <f t="shared" si="200"/>
        <v>UCLA</v>
      </c>
      <c r="F1448" t="s">
        <v>2273</v>
      </c>
      <c r="G1448" t="str">
        <f t="shared" si="201"/>
        <v>0.15021925 0.84978075</v>
      </c>
      <c r="H1448">
        <f t="shared" si="202"/>
        <v>11</v>
      </c>
      <c r="I1448" t="str">
        <f t="shared" si="203"/>
        <v>0.15021925</v>
      </c>
      <c r="J1448" t="str">
        <f t="shared" si="204"/>
        <v>0.849780</v>
      </c>
      <c r="K1448" t="str">
        <f t="shared" si="205"/>
        <v>UCLA</v>
      </c>
    </row>
    <row r="1449" spans="1:11" x14ac:dyDescent="0.2">
      <c r="A1449" t="s">
        <v>2274</v>
      </c>
      <c r="B1449">
        <f t="shared" si="198"/>
        <v>1242</v>
      </c>
      <c r="C1449">
        <f t="shared" si="199"/>
        <v>1422</v>
      </c>
      <c r="D1449" t="str">
        <f t="shared" si="206"/>
        <v>Kansas</v>
      </c>
      <c r="E1449" t="str">
        <f t="shared" si="200"/>
        <v>UNC Greensboro</v>
      </c>
      <c r="F1449" t="s">
        <v>2275</v>
      </c>
      <c r="G1449" t="str">
        <f t="shared" si="201"/>
        <v>0.10821385 0.89178615</v>
      </c>
      <c r="H1449">
        <f t="shared" si="202"/>
        <v>11</v>
      </c>
      <c r="I1449" t="str">
        <f t="shared" si="203"/>
        <v>0.10821385</v>
      </c>
      <c r="J1449" t="str">
        <f t="shared" si="204"/>
        <v>0.891786</v>
      </c>
      <c r="K1449" t="str">
        <f t="shared" si="205"/>
        <v>UNC Greensboro</v>
      </c>
    </row>
    <row r="1450" spans="1:11" x14ac:dyDescent="0.2">
      <c r="A1450" t="s">
        <v>2276</v>
      </c>
      <c r="B1450">
        <f t="shared" si="198"/>
        <v>1242</v>
      </c>
      <c r="C1450">
        <f t="shared" si="199"/>
        <v>1425</v>
      </c>
      <c r="D1450" t="str">
        <f t="shared" si="206"/>
        <v>Kansas</v>
      </c>
      <c r="E1450" t="str">
        <f t="shared" si="200"/>
        <v>USC</v>
      </c>
      <c r="F1450" t="s">
        <v>2277</v>
      </c>
      <c r="G1450" t="str">
        <f t="shared" si="201"/>
        <v>0.79885474 0.20114526</v>
      </c>
      <c r="H1450">
        <f t="shared" si="202"/>
        <v>11</v>
      </c>
      <c r="I1450" t="str">
        <f t="shared" si="203"/>
        <v>0.79885474</v>
      </c>
      <c r="J1450" t="str">
        <f t="shared" si="204"/>
        <v>0.201145</v>
      </c>
      <c r="K1450" t="str">
        <f t="shared" si="205"/>
        <v>Kansas</v>
      </c>
    </row>
    <row r="1451" spans="1:11" x14ac:dyDescent="0.2">
      <c r="A1451" t="s">
        <v>2278</v>
      </c>
      <c r="B1451">
        <f t="shared" si="198"/>
        <v>1242</v>
      </c>
      <c r="C1451">
        <f t="shared" si="199"/>
        <v>1429</v>
      </c>
      <c r="D1451" t="str">
        <f t="shared" si="206"/>
        <v>Kansas</v>
      </c>
      <c r="E1451" t="str">
        <f t="shared" si="200"/>
        <v>Utah St</v>
      </c>
      <c r="F1451" t="s">
        <v>914</v>
      </c>
      <c r="G1451" t="str">
        <f t="shared" si="201"/>
        <v>0.24239647 0.75760353</v>
      </c>
      <c r="H1451">
        <f t="shared" si="202"/>
        <v>11</v>
      </c>
      <c r="I1451" t="str">
        <f t="shared" si="203"/>
        <v>0.24239647</v>
      </c>
      <c r="J1451" t="str">
        <f t="shared" si="204"/>
        <v>0.757603</v>
      </c>
      <c r="K1451" t="str">
        <f t="shared" si="205"/>
        <v>Utah St</v>
      </c>
    </row>
    <row r="1452" spans="1:11" x14ac:dyDescent="0.2">
      <c r="A1452" t="s">
        <v>2279</v>
      </c>
      <c r="B1452">
        <f t="shared" si="198"/>
        <v>1242</v>
      </c>
      <c r="C1452">
        <f t="shared" si="199"/>
        <v>1433</v>
      </c>
      <c r="D1452" t="str">
        <f t="shared" si="206"/>
        <v>Kansas</v>
      </c>
      <c r="E1452" t="str">
        <f t="shared" si="200"/>
        <v>VCU</v>
      </c>
      <c r="F1452" t="s">
        <v>2280</v>
      </c>
      <c r="G1452" t="str">
        <f t="shared" si="201"/>
        <v>0.03631708 0.96368292</v>
      </c>
      <c r="H1452">
        <f t="shared" si="202"/>
        <v>11</v>
      </c>
      <c r="I1452" t="str">
        <f t="shared" si="203"/>
        <v>0.03631708</v>
      </c>
      <c r="J1452" t="str">
        <f t="shared" si="204"/>
        <v>0.963682</v>
      </c>
      <c r="K1452" t="str">
        <f t="shared" si="205"/>
        <v>VCU</v>
      </c>
    </row>
    <row r="1453" spans="1:11" x14ac:dyDescent="0.2">
      <c r="A1453" t="s">
        <v>2281</v>
      </c>
      <c r="B1453">
        <f t="shared" si="198"/>
        <v>1242</v>
      </c>
      <c r="C1453">
        <f t="shared" si="199"/>
        <v>1437</v>
      </c>
      <c r="D1453" t="str">
        <f t="shared" si="206"/>
        <v>Kansas</v>
      </c>
      <c r="E1453" t="str">
        <f t="shared" si="200"/>
        <v>Villanova</v>
      </c>
      <c r="F1453" t="s">
        <v>2282</v>
      </c>
      <c r="G1453" t="str">
        <f t="shared" si="201"/>
        <v>0.35830401 0.64169599</v>
      </c>
      <c r="H1453">
        <f t="shared" si="202"/>
        <v>11</v>
      </c>
      <c r="I1453" t="str">
        <f t="shared" si="203"/>
        <v>0.35830401</v>
      </c>
      <c r="J1453" t="str">
        <f t="shared" si="204"/>
        <v>0.641695</v>
      </c>
      <c r="K1453" t="str">
        <f t="shared" si="205"/>
        <v>Villanova</v>
      </c>
    </row>
    <row r="1454" spans="1:11" x14ac:dyDescent="0.2">
      <c r="A1454" t="s">
        <v>2283</v>
      </c>
      <c r="B1454">
        <f t="shared" si="198"/>
        <v>1242</v>
      </c>
      <c r="C1454">
        <f t="shared" si="199"/>
        <v>1438</v>
      </c>
      <c r="D1454" t="str">
        <f t="shared" si="206"/>
        <v>Kansas</v>
      </c>
      <c r="E1454" t="str">
        <f t="shared" si="200"/>
        <v>Virginia</v>
      </c>
      <c r="F1454" t="s">
        <v>2284</v>
      </c>
      <c r="G1454" t="str">
        <f t="shared" si="201"/>
        <v>0.52397127 0.47602873</v>
      </c>
      <c r="H1454">
        <f t="shared" si="202"/>
        <v>11</v>
      </c>
      <c r="I1454" t="str">
        <f t="shared" si="203"/>
        <v>0.52397127</v>
      </c>
      <c r="J1454" t="str">
        <f t="shared" si="204"/>
        <v>0.476028</v>
      </c>
      <c r="K1454" t="str">
        <f t="shared" si="205"/>
        <v>Kansas</v>
      </c>
    </row>
    <row r="1455" spans="1:11" x14ac:dyDescent="0.2">
      <c r="A1455" t="s">
        <v>2285</v>
      </c>
      <c r="B1455">
        <f t="shared" si="198"/>
        <v>1242</v>
      </c>
      <c r="C1455">
        <f t="shared" si="199"/>
        <v>1439</v>
      </c>
      <c r="D1455" t="str">
        <f t="shared" si="206"/>
        <v>Kansas</v>
      </c>
      <c r="E1455" t="str">
        <f t="shared" si="200"/>
        <v>Virginia Tech</v>
      </c>
      <c r="F1455" t="s">
        <v>2286</v>
      </c>
      <c r="G1455" t="str">
        <f t="shared" si="201"/>
        <v>0.03355106 0.96644894</v>
      </c>
      <c r="H1455">
        <f t="shared" si="202"/>
        <v>11</v>
      </c>
      <c r="I1455" t="str">
        <f t="shared" si="203"/>
        <v>0.03355106</v>
      </c>
      <c r="J1455" t="str">
        <f t="shared" si="204"/>
        <v>0.966448</v>
      </c>
      <c r="K1455" t="str">
        <f t="shared" si="205"/>
        <v>Virginia Tech</v>
      </c>
    </row>
    <row r="1456" spans="1:11" x14ac:dyDescent="0.2">
      <c r="A1456" t="s">
        <v>2287</v>
      </c>
      <c r="B1456">
        <f t="shared" si="198"/>
        <v>1242</v>
      </c>
      <c r="C1456">
        <f t="shared" si="199"/>
        <v>1452</v>
      </c>
      <c r="D1456" t="str">
        <f t="shared" si="206"/>
        <v>Kansas</v>
      </c>
      <c r="E1456" t="str">
        <f t="shared" si="200"/>
        <v>West Virginia</v>
      </c>
      <c r="F1456" t="s">
        <v>2288</v>
      </c>
      <c r="G1456" t="str">
        <f t="shared" si="201"/>
        <v>0.82343246 0.17656754</v>
      </c>
      <c r="H1456">
        <f t="shared" si="202"/>
        <v>11</v>
      </c>
      <c r="I1456" t="str">
        <f t="shared" si="203"/>
        <v>0.82343246</v>
      </c>
      <c r="J1456" t="str">
        <f t="shared" si="204"/>
        <v>0.176567</v>
      </c>
      <c r="K1456" t="str">
        <f t="shared" si="205"/>
        <v>Kansas</v>
      </c>
    </row>
    <row r="1457" spans="1:11" x14ac:dyDescent="0.2">
      <c r="A1457" t="s">
        <v>2289</v>
      </c>
      <c r="B1457">
        <f t="shared" si="198"/>
        <v>1242</v>
      </c>
      <c r="C1457">
        <f t="shared" si="199"/>
        <v>1455</v>
      </c>
      <c r="D1457" t="str">
        <f t="shared" si="206"/>
        <v>Kansas</v>
      </c>
      <c r="E1457" t="str">
        <f t="shared" si="200"/>
        <v>Wichita St</v>
      </c>
      <c r="F1457" t="s">
        <v>400</v>
      </c>
      <c r="G1457" t="str">
        <f t="shared" si="201"/>
        <v>0.66752165 0.33247835</v>
      </c>
      <c r="H1457">
        <f t="shared" si="202"/>
        <v>11</v>
      </c>
      <c r="I1457" t="str">
        <f t="shared" si="203"/>
        <v>0.66752165</v>
      </c>
      <c r="J1457" t="str">
        <f t="shared" si="204"/>
        <v>0.332478</v>
      </c>
      <c r="K1457" t="str">
        <f t="shared" si="205"/>
        <v>Kansas</v>
      </c>
    </row>
    <row r="1458" spans="1:11" x14ac:dyDescent="0.2">
      <c r="A1458" t="s">
        <v>2290</v>
      </c>
      <c r="B1458">
        <f t="shared" si="198"/>
        <v>1242</v>
      </c>
      <c r="C1458">
        <f t="shared" si="199"/>
        <v>1457</v>
      </c>
      <c r="D1458" t="str">
        <f t="shared" si="206"/>
        <v>Kansas</v>
      </c>
      <c r="E1458" t="str">
        <f t="shared" si="200"/>
        <v>Winthrop</v>
      </c>
      <c r="F1458" t="s">
        <v>1730</v>
      </c>
      <c r="G1458" t="str">
        <f t="shared" si="201"/>
        <v>0.11481765 0.88518235</v>
      </c>
      <c r="H1458">
        <f t="shared" si="202"/>
        <v>11</v>
      </c>
      <c r="I1458" t="str">
        <f t="shared" si="203"/>
        <v>0.11481765</v>
      </c>
      <c r="J1458" t="str">
        <f t="shared" si="204"/>
        <v>0.885182</v>
      </c>
      <c r="K1458" t="str">
        <f t="shared" si="205"/>
        <v>Winthrop</v>
      </c>
    </row>
    <row r="1459" spans="1:11" x14ac:dyDescent="0.2">
      <c r="A1459" t="s">
        <v>2291</v>
      </c>
      <c r="B1459">
        <f t="shared" si="198"/>
        <v>1242</v>
      </c>
      <c r="C1459">
        <f t="shared" si="199"/>
        <v>1458</v>
      </c>
      <c r="D1459" t="str">
        <f t="shared" si="206"/>
        <v>Kansas</v>
      </c>
      <c r="E1459" t="str">
        <f t="shared" si="200"/>
        <v>Wisconsin</v>
      </c>
      <c r="F1459" t="s">
        <v>2292</v>
      </c>
      <c r="G1459" t="str">
        <f t="shared" si="201"/>
        <v>0.94823462 0.05176538</v>
      </c>
      <c r="H1459">
        <f t="shared" si="202"/>
        <v>11</v>
      </c>
      <c r="I1459" t="str">
        <f t="shared" si="203"/>
        <v>0.94823462</v>
      </c>
      <c r="J1459" t="str">
        <f t="shared" si="204"/>
        <v>0.051765</v>
      </c>
      <c r="K1459" t="str">
        <f t="shared" si="205"/>
        <v>Kansas</v>
      </c>
    </row>
    <row r="1460" spans="1:11" x14ac:dyDescent="0.2">
      <c r="A1460" t="s">
        <v>2293</v>
      </c>
      <c r="B1460">
        <f t="shared" si="198"/>
        <v>1251</v>
      </c>
      <c r="C1460">
        <f t="shared" si="199"/>
        <v>1260</v>
      </c>
      <c r="D1460" t="str">
        <f t="shared" si="206"/>
        <v>Liberty</v>
      </c>
      <c r="E1460" t="str">
        <f t="shared" si="200"/>
        <v>Loyola-Chicago</v>
      </c>
      <c r="F1460" t="s">
        <v>2294</v>
      </c>
      <c r="G1460" t="str">
        <f t="shared" si="201"/>
        <v>0.87372383 0.12627617</v>
      </c>
      <c r="H1460">
        <f t="shared" si="202"/>
        <v>11</v>
      </c>
      <c r="I1460" t="str">
        <f t="shared" si="203"/>
        <v>0.87372383</v>
      </c>
      <c r="J1460" t="str">
        <f t="shared" si="204"/>
        <v>0.126276</v>
      </c>
      <c r="K1460" t="str">
        <f t="shared" si="205"/>
        <v>Liberty</v>
      </c>
    </row>
    <row r="1461" spans="1:11" x14ac:dyDescent="0.2">
      <c r="A1461" t="s">
        <v>2295</v>
      </c>
      <c r="B1461">
        <f t="shared" si="198"/>
        <v>1251</v>
      </c>
      <c r="C1461">
        <f t="shared" si="199"/>
        <v>1261</v>
      </c>
      <c r="D1461" t="str">
        <f t="shared" si="206"/>
        <v>Liberty</v>
      </c>
      <c r="E1461" t="str">
        <f t="shared" si="200"/>
        <v>LSU</v>
      </c>
      <c r="F1461" t="s">
        <v>72</v>
      </c>
      <c r="G1461" t="str">
        <f t="shared" si="201"/>
        <v>0.95862314 0.04137686</v>
      </c>
      <c r="H1461">
        <f t="shared" si="202"/>
        <v>11</v>
      </c>
      <c r="I1461" t="str">
        <f t="shared" si="203"/>
        <v>0.95862314</v>
      </c>
      <c r="J1461" t="str">
        <f t="shared" si="204"/>
        <v>0.041376</v>
      </c>
      <c r="K1461" t="str">
        <f t="shared" si="205"/>
        <v>Liberty</v>
      </c>
    </row>
    <row r="1462" spans="1:11" x14ac:dyDescent="0.2">
      <c r="A1462" t="s">
        <v>2296</v>
      </c>
      <c r="B1462">
        <f t="shared" si="198"/>
        <v>1251</v>
      </c>
      <c r="C1462">
        <f t="shared" si="199"/>
        <v>1268</v>
      </c>
      <c r="D1462" t="str">
        <f t="shared" si="206"/>
        <v>Liberty</v>
      </c>
      <c r="E1462" t="str">
        <f t="shared" si="200"/>
        <v>Maryland</v>
      </c>
      <c r="F1462" t="s">
        <v>28</v>
      </c>
      <c r="G1462" t="str">
        <f t="shared" si="201"/>
        <v>0.79687353 0.20312647</v>
      </c>
      <c r="H1462">
        <f t="shared" si="202"/>
        <v>11</v>
      </c>
      <c r="I1462" t="str">
        <f t="shared" si="203"/>
        <v>0.79687353</v>
      </c>
      <c r="J1462" t="str">
        <f t="shared" si="204"/>
        <v>0.203126</v>
      </c>
      <c r="K1462" t="str">
        <f t="shared" si="205"/>
        <v>Liberty</v>
      </c>
    </row>
    <row r="1463" spans="1:11" x14ac:dyDescent="0.2">
      <c r="A1463" t="s">
        <v>2297</v>
      </c>
      <c r="B1463">
        <f t="shared" si="198"/>
        <v>1251</v>
      </c>
      <c r="C1463">
        <f t="shared" si="199"/>
        <v>1276</v>
      </c>
      <c r="D1463" t="str">
        <f t="shared" si="206"/>
        <v>Liberty</v>
      </c>
      <c r="E1463" t="str">
        <f t="shared" si="200"/>
        <v>Michigan</v>
      </c>
      <c r="F1463" t="s">
        <v>637</v>
      </c>
      <c r="G1463" t="str">
        <f t="shared" si="201"/>
        <v>0.96383069 0.03616931</v>
      </c>
      <c r="H1463">
        <f t="shared" si="202"/>
        <v>11</v>
      </c>
      <c r="I1463" t="str">
        <f t="shared" si="203"/>
        <v>0.96383069</v>
      </c>
      <c r="J1463" t="str">
        <f t="shared" si="204"/>
        <v>0.036169</v>
      </c>
      <c r="K1463" t="str">
        <f t="shared" si="205"/>
        <v>Liberty</v>
      </c>
    </row>
    <row r="1464" spans="1:11" x14ac:dyDescent="0.2">
      <c r="A1464" t="s">
        <v>2298</v>
      </c>
      <c r="B1464">
        <f t="shared" si="198"/>
        <v>1251</v>
      </c>
      <c r="C1464">
        <f t="shared" si="199"/>
        <v>1277</v>
      </c>
      <c r="D1464" t="str">
        <f t="shared" si="206"/>
        <v>Liberty</v>
      </c>
      <c r="E1464" t="str">
        <f t="shared" si="200"/>
        <v>Michigan St</v>
      </c>
      <c r="F1464" t="s">
        <v>2299</v>
      </c>
      <c r="G1464" t="str">
        <f t="shared" si="201"/>
        <v>0.9071207 0.0928793</v>
      </c>
      <c r="H1464">
        <f t="shared" si="202"/>
        <v>10</v>
      </c>
      <c r="I1464" t="str">
        <f t="shared" si="203"/>
        <v xml:space="preserve">0.9071207 </v>
      </c>
      <c r="J1464" t="str">
        <f t="shared" si="204"/>
        <v>.0928793</v>
      </c>
      <c r="K1464" t="str">
        <f t="shared" si="205"/>
        <v>Liberty</v>
      </c>
    </row>
    <row r="1465" spans="1:11" x14ac:dyDescent="0.2">
      <c r="A1465" t="s">
        <v>2300</v>
      </c>
      <c r="B1465">
        <f t="shared" si="198"/>
        <v>1251</v>
      </c>
      <c r="C1465">
        <f t="shared" si="199"/>
        <v>1281</v>
      </c>
      <c r="D1465" t="str">
        <f t="shared" si="206"/>
        <v>Liberty</v>
      </c>
      <c r="E1465" t="str">
        <f t="shared" si="200"/>
        <v>Missouri</v>
      </c>
      <c r="F1465" t="s">
        <v>2301</v>
      </c>
      <c r="G1465" t="str">
        <f t="shared" si="201"/>
        <v>0.86568048 0.13431952</v>
      </c>
      <c r="H1465">
        <f t="shared" si="202"/>
        <v>11</v>
      </c>
      <c r="I1465" t="str">
        <f t="shared" si="203"/>
        <v>0.86568048</v>
      </c>
      <c r="J1465" t="str">
        <f t="shared" si="204"/>
        <v>0.134319</v>
      </c>
      <c r="K1465" t="str">
        <f t="shared" si="205"/>
        <v>Liberty</v>
      </c>
    </row>
    <row r="1466" spans="1:11" x14ac:dyDescent="0.2">
      <c r="A1466" t="s">
        <v>2302</v>
      </c>
      <c r="B1466">
        <f t="shared" si="198"/>
        <v>1251</v>
      </c>
      <c r="C1466">
        <f t="shared" si="199"/>
        <v>1287</v>
      </c>
      <c r="D1466" t="str">
        <f t="shared" si="206"/>
        <v>Liberty</v>
      </c>
      <c r="E1466" t="str">
        <f t="shared" si="200"/>
        <v>Morehead St</v>
      </c>
      <c r="F1466" t="s">
        <v>66</v>
      </c>
      <c r="G1466" t="str">
        <f t="shared" si="201"/>
        <v>0.08227026 0.91772974</v>
      </c>
      <c r="H1466">
        <f t="shared" si="202"/>
        <v>11</v>
      </c>
      <c r="I1466" t="str">
        <f t="shared" si="203"/>
        <v>0.08227026</v>
      </c>
      <c r="J1466" t="str">
        <f t="shared" si="204"/>
        <v>0.917729</v>
      </c>
      <c r="K1466" t="str">
        <f t="shared" si="205"/>
        <v>Morehead St</v>
      </c>
    </row>
    <row r="1467" spans="1:11" x14ac:dyDescent="0.2">
      <c r="A1467" t="s">
        <v>2303</v>
      </c>
      <c r="B1467">
        <f t="shared" si="198"/>
        <v>1251</v>
      </c>
      <c r="C1467">
        <f t="shared" si="199"/>
        <v>1291</v>
      </c>
      <c r="D1467" t="str">
        <f t="shared" si="206"/>
        <v>Liberty</v>
      </c>
      <c r="E1467" t="str">
        <f t="shared" si="200"/>
        <v>Mt St Mary's</v>
      </c>
      <c r="F1467" t="s">
        <v>142</v>
      </c>
      <c r="G1467" t="str">
        <f t="shared" si="201"/>
        <v>0.07340943 0.92659057</v>
      </c>
      <c r="H1467">
        <f t="shared" si="202"/>
        <v>11</v>
      </c>
      <c r="I1467" t="str">
        <f t="shared" si="203"/>
        <v>0.07340943</v>
      </c>
      <c r="J1467" t="str">
        <f t="shared" si="204"/>
        <v>0.926590</v>
      </c>
      <c r="K1467" t="str">
        <f t="shared" si="205"/>
        <v>Mt St Mary's</v>
      </c>
    </row>
    <row r="1468" spans="1:11" x14ac:dyDescent="0.2">
      <c r="A1468" t="s">
        <v>2304</v>
      </c>
      <c r="B1468">
        <f t="shared" si="198"/>
        <v>1251</v>
      </c>
      <c r="C1468">
        <f t="shared" si="199"/>
        <v>1313</v>
      </c>
      <c r="D1468" t="str">
        <f t="shared" si="206"/>
        <v>Liberty</v>
      </c>
      <c r="E1468" t="str">
        <f t="shared" si="200"/>
        <v>Norfolk St</v>
      </c>
      <c r="F1468" t="s">
        <v>105</v>
      </c>
      <c r="G1468" t="str">
        <f t="shared" si="201"/>
        <v>0.10867239 0.89132761</v>
      </c>
      <c r="H1468">
        <f t="shared" si="202"/>
        <v>11</v>
      </c>
      <c r="I1468" t="str">
        <f t="shared" si="203"/>
        <v>0.10867239</v>
      </c>
      <c r="J1468" t="str">
        <f t="shared" si="204"/>
        <v>0.891327</v>
      </c>
      <c r="K1468" t="str">
        <f t="shared" si="205"/>
        <v>Norfolk St</v>
      </c>
    </row>
    <row r="1469" spans="1:11" x14ac:dyDescent="0.2">
      <c r="A1469" t="s">
        <v>2305</v>
      </c>
      <c r="B1469">
        <f t="shared" si="198"/>
        <v>1251</v>
      </c>
      <c r="C1469">
        <f t="shared" si="199"/>
        <v>1314</v>
      </c>
      <c r="D1469" t="str">
        <f t="shared" si="206"/>
        <v>Liberty</v>
      </c>
      <c r="E1469" t="str">
        <f t="shared" si="200"/>
        <v>North Carolina</v>
      </c>
      <c r="F1469" t="s">
        <v>696</v>
      </c>
      <c r="G1469" t="str">
        <f t="shared" si="201"/>
        <v>0.98206154 0.01793846</v>
      </c>
      <c r="H1469">
        <f t="shared" si="202"/>
        <v>11</v>
      </c>
      <c r="I1469" t="str">
        <f t="shared" si="203"/>
        <v>0.98206154</v>
      </c>
      <c r="J1469" t="str">
        <f t="shared" si="204"/>
        <v>0.017938</v>
      </c>
      <c r="K1469" t="str">
        <f t="shared" si="205"/>
        <v>Liberty</v>
      </c>
    </row>
    <row r="1470" spans="1:11" x14ac:dyDescent="0.2">
      <c r="A1470" t="s">
        <v>2306</v>
      </c>
      <c r="B1470">
        <f t="shared" si="198"/>
        <v>1251</v>
      </c>
      <c r="C1470">
        <f t="shared" si="199"/>
        <v>1317</v>
      </c>
      <c r="D1470" t="str">
        <f t="shared" si="206"/>
        <v>Liberty</v>
      </c>
      <c r="E1470" t="str">
        <f t="shared" si="200"/>
        <v>North Texas</v>
      </c>
      <c r="F1470" t="s">
        <v>28</v>
      </c>
      <c r="G1470" t="str">
        <f t="shared" si="201"/>
        <v>0.79687353 0.20312647</v>
      </c>
      <c r="H1470">
        <f t="shared" si="202"/>
        <v>11</v>
      </c>
      <c r="I1470" t="str">
        <f t="shared" si="203"/>
        <v>0.79687353</v>
      </c>
      <c r="J1470" t="str">
        <f t="shared" si="204"/>
        <v>0.203126</v>
      </c>
      <c r="K1470" t="str">
        <f t="shared" si="205"/>
        <v>Liberty</v>
      </c>
    </row>
    <row r="1471" spans="1:11" x14ac:dyDescent="0.2">
      <c r="A1471" t="s">
        <v>2307</v>
      </c>
      <c r="B1471">
        <f t="shared" si="198"/>
        <v>1251</v>
      </c>
      <c r="C1471">
        <f t="shared" si="199"/>
        <v>1325</v>
      </c>
      <c r="D1471" t="str">
        <f t="shared" si="206"/>
        <v>Liberty</v>
      </c>
      <c r="E1471" t="str">
        <f t="shared" si="200"/>
        <v>Ohio</v>
      </c>
      <c r="F1471" t="s">
        <v>2308</v>
      </c>
      <c r="G1471" t="str">
        <f t="shared" si="201"/>
        <v>0.982313 0.017687</v>
      </c>
      <c r="H1471">
        <f t="shared" si="202"/>
        <v>9</v>
      </c>
      <c r="I1471" t="str">
        <f t="shared" si="203"/>
        <v>0.982313 0</v>
      </c>
      <c r="J1471" t="str">
        <f t="shared" si="204"/>
        <v>017687</v>
      </c>
      <c r="K1471" t="str">
        <f t="shared" si="205"/>
        <v>Ohio</v>
      </c>
    </row>
    <row r="1472" spans="1:11" x14ac:dyDescent="0.2">
      <c r="A1472" t="s">
        <v>2309</v>
      </c>
      <c r="B1472">
        <f t="shared" si="198"/>
        <v>1251</v>
      </c>
      <c r="C1472">
        <f t="shared" si="199"/>
        <v>1326</v>
      </c>
      <c r="D1472" t="str">
        <f t="shared" si="206"/>
        <v>Liberty</v>
      </c>
      <c r="E1472" t="str">
        <f t="shared" si="200"/>
        <v>Ohio St</v>
      </c>
      <c r="F1472" t="s">
        <v>72</v>
      </c>
      <c r="G1472" t="str">
        <f t="shared" si="201"/>
        <v>0.95862314 0.04137686</v>
      </c>
      <c r="H1472">
        <f t="shared" si="202"/>
        <v>11</v>
      </c>
      <c r="I1472" t="str">
        <f t="shared" si="203"/>
        <v>0.95862314</v>
      </c>
      <c r="J1472" t="str">
        <f t="shared" si="204"/>
        <v>0.041376</v>
      </c>
      <c r="K1472" t="str">
        <f t="shared" si="205"/>
        <v>Liberty</v>
      </c>
    </row>
    <row r="1473" spans="1:11" x14ac:dyDescent="0.2">
      <c r="A1473" t="s">
        <v>2310</v>
      </c>
      <c r="B1473">
        <f t="shared" si="198"/>
        <v>1251</v>
      </c>
      <c r="C1473">
        <f t="shared" si="199"/>
        <v>1328</v>
      </c>
      <c r="D1473" t="str">
        <f t="shared" si="206"/>
        <v>Liberty</v>
      </c>
      <c r="E1473" t="str">
        <f t="shared" si="200"/>
        <v>Oklahoma</v>
      </c>
      <c r="F1473" t="s">
        <v>2311</v>
      </c>
      <c r="G1473" t="str">
        <f t="shared" si="201"/>
        <v>0.98898556 0.01101444</v>
      </c>
      <c r="H1473">
        <f t="shared" si="202"/>
        <v>11</v>
      </c>
      <c r="I1473" t="str">
        <f t="shared" si="203"/>
        <v>0.98898556</v>
      </c>
      <c r="J1473" t="str">
        <f t="shared" si="204"/>
        <v>0.011014</v>
      </c>
      <c r="K1473" t="str">
        <f t="shared" si="205"/>
        <v>Liberty</v>
      </c>
    </row>
    <row r="1474" spans="1:11" x14ac:dyDescent="0.2">
      <c r="A1474" t="s">
        <v>2312</v>
      </c>
      <c r="B1474">
        <f t="shared" si="198"/>
        <v>1251</v>
      </c>
      <c r="C1474">
        <f t="shared" si="199"/>
        <v>1329</v>
      </c>
      <c r="D1474" t="str">
        <f t="shared" si="206"/>
        <v>Liberty</v>
      </c>
      <c r="E1474" t="str">
        <f t="shared" si="200"/>
        <v>Oklahoma St</v>
      </c>
      <c r="F1474" t="s">
        <v>72</v>
      </c>
      <c r="G1474" t="str">
        <f t="shared" si="201"/>
        <v>0.95862314 0.04137686</v>
      </c>
      <c r="H1474">
        <f t="shared" si="202"/>
        <v>11</v>
      </c>
      <c r="I1474" t="str">
        <f t="shared" si="203"/>
        <v>0.95862314</v>
      </c>
      <c r="J1474" t="str">
        <f t="shared" si="204"/>
        <v>0.041376</v>
      </c>
      <c r="K1474" t="str">
        <f t="shared" si="205"/>
        <v>Liberty</v>
      </c>
    </row>
    <row r="1475" spans="1:11" x14ac:dyDescent="0.2">
      <c r="A1475" t="s">
        <v>2313</v>
      </c>
      <c r="B1475">
        <f t="shared" ref="B1475:B1538" si="207">INT(MID(A1475,6,4))</f>
        <v>1251</v>
      </c>
      <c r="C1475">
        <f t="shared" ref="C1475:C1538" si="208">INT(MID(A1475,11,4))</f>
        <v>1331</v>
      </c>
      <c r="D1475" t="str">
        <f t="shared" si="206"/>
        <v>Liberty</v>
      </c>
      <c r="E1475" t="str">
        <f t="shared" ref="E1475:E1538" si="209">INDEX($M$3:$M$373,MATCH(C1475,$L$3:$L$373))</f>
        <v>Oral Roberts</v>
      </c>
      <c r="F1475" t="s">
        <v>26</v>
      </c>
      <c r="G1475" t="str">
        <f t="shared" ref="G1475:G1538" si="210">REPLACE(LEFT(F1475,LEN(F1475)-2),1,2,"")</f>
        <v>0.67799328 0.32200672</v>
      </c>
      <c r="H1475">
        <f t="shared" ref="H1475:H1538" si="211">SEARCH(" ",G1475)</f>
        <v>11</v>
      </c>
      <c r="I1475" t="str">
        <f t="shared" ref="I1475:I1538" si="212">LEFT(G1475,10)</f>
        <v>0.67799328</v>
      </c>
      <c r="J1475" t="str">
        <f t="shared" ref="J1475:J1538" si="213">MID(G1475,12,8)</f>
        <v>0.322006</v>
      </c>
      <c r="K1475" t="str">
        <f t="shared" ref="K1475:K1538" si="214">IF(I1475&gt;J1475,D1475,E1475)</f>
        <v>Liberty</v>
      </c>
    </row>
    <row r="1476" spans="1:11" x14ac:dyDescent="0.2">
      <c r="A1476" t="s">
        <v>2314</v>
      </c>
      <c r="B1476">
        <f t="shared" si="207"/>
        <v>1251</v>
      </c>
      <c r="C1476">
        <f t="shared" si="208"/>
        <v>1332</v>
      </c>
      <c r="D1476" t="str">
        <f t="shared" si="206"/>
        <v>Liberty</v>
      </c>
      <c r="E1476" t="str">
        <f t="shared" si="209"/>
        <v>Oregon</v>
      </c>
      <c r="F1476" t="s">
        <v>72</v>
      </c>
      <c r="G1476" t="str">
        <f t="shared" si="210"/>
        <v>0.95862314 0.04137686</v>
      </c>
      <c r="H1476">
        <f t="shared" si="211"/>
        <v>11</v>
      </c>
      <c r="I1476" t="str">
        <f t="shared" si="212"/>
        <v>0.95862314</v>
      </c>
      <c r="J1476" t="str">
        <f t="shared" si="213"/>
        <v>0.041376</v>
      </c>
      <c r="K1476" t="str">
        <f t="shared" si="214"/>
        <v>Liberty</v>
      </c>
    </row>
    <row r="1477" spans="1:11" x14ac:dyDescent="0.2">
      <c r="A1477" t="s">
        <v>2315</v>
      </c>
      <c r="B1477">
        <f t="shared" si="207"/>
        <v>1251</v>
      </c>
      <c r="C1477">
        <f t="shared" si="208"/>
        <v>1333</v>
      </c>
      <c r="D1477" t="str">
        <f t="shared" ref="D1477:D1540" si="215">INDEX($M$3:$M$373,MATCH(B1477,$L$3:$L$373))</f>
        <v>Liberty</v>
      </c>
      <c r="E1477" t="str">
        <f t="shared" si="209"/>
        <v>Oregon St</v>
      </c>
      <c r="F1477" t="s">
        <v>19</v>
      </c>
      <c r="G1477" t="str">
        <f t="shared" si="210"/>
        <v>0.86671468 0.13328532</v>
      </c>
      <c r="H1477">
        <f t="shared" si="211"/>
        <v>11</v>
      </c>
      <c r="I1477" t="str">
        <f t="shared" si="212"/>
        <v>0.86671468</v>
      </c>
      <c r="J1477" t="str">
        <f t="shared" si="213"/>
        <v>0.133285</v>
      </c>
      <c r="K1477" t="str">
        <f t="shared" si="214"/>
        <v>Liberty</v>
      </c>
    </row>
    <row r="1478" spans="1:11" x14ac:dyDescent="0.2">
      <c r="A1478" t="s">
        <v>2316</v>
      </c>
      <c r="B1478">
        <f t="shared" si="207"/>
        <v>1251</v>
      </c>
      <c r="C1478">
        <f t="shared" si="208"/>
        <v>1345</v>
      </c>
      <c r="D1478" t="str">
        <f t="shared" si="215"/>
        <v>Liberty</v>
      </c>
      <c r="E1478" t="str">
        <f t="shared" si="209"/>
        <v>Purdue</v>
      </c>
      <c r="F1478" t="s">
        <v>19</v>
      </c>
      <c r="G1478" t="str">
        <f t="shared" si="210"/>
        <v>0.86671468 0.13328532</v>
      </c>
      <c r="H1478">
        <f t="shared" si="211"/>
        <v>11</v>
      </c>
      <c r="I1478" t="str">
        <f t="shared" si="212"/>
        <v>0.86671468</v>
      </c>
      <c r="J1478" t="str">
        <f t="shared" si="213"/>
        <v>0.133285</v>
      </c>
      <c r="K1478" t="str">
        <f t="shared" si="214"/>
        <v>Liberty</v>
      </c>
    </row>
    <row r="1479" spans="1:11" x14ac:dyDescent="0.2">
      <c r="A1479" t="s">
        <v>2317</v>
      </c>
      <c r="B1479">
        <f t="shared" si="207"/>
        <v>1251</v>
      </c>
      <c r="C1479">
        <f t="shared" si="208"/>
        <v>1353</v>
      </c>
      <c r="D1479" t="str">
        <f t="shared" si="215"/>
        <v>Liberty</v>
      </c>
      <c r="E1479" t="str">
        <f t="shared" si="209"/>
        <v>Rutgers</v>
      </c>
      <c r="F1479" t="s">
        <v>72</v>
      </c>
      <c r="G1479" t="str">
        <f t="shared" si="210"/>
        <v>0.95862314 0.04137686</v>
      </c>
      <c r="H1479">
        <f t="shared" si="211"/>
        <v>11</v>
      </c>
      <c r="I1479" t="str">
        <f t="shared" si="212"/>
        <v>0.95862314</v>
      </c>
      <c r="J1479" t="str">
        <f t="shared" si="213"/>
        <v>0.041376</v>
      </c>
      <c r="K1479" t="str">
        <f t="shared" si="214"/>
        <v>Liberty</v>
      </c>
    </row>
    <row r="1480" spans="1:11" x14ac:dyDescent="0.2">
      <c r="A1480" t="s">
        <v>2318</v>
      </c>
      <c r="B1480">
        <f t="shared" si="207"/>
        <v>1251</v>
      </c>
      <c r="C1480">
        <f t="shared" si="208"/>
        <v>1361</v>
      </c>
      <c r="D1480" t="str">
        <f t="shared" si="215"/>
        <v>Liberty</v>
      </c>
      <c r="E1480" t="str">
        <f t="shared" si="209"/>
        <v>San Diego St</v>
      </c>
      <c r="F1480" t="s">
        <v>2319</v>
      </c>
      <c r="G1480" t="str">
        <f t="shared" si="210"/>
        <v>0.79202144 0.20797856</v>
      </c>
      <c r="H1480">
        <f t="shared" si="211"/>
        <v>11</v>
      </c>
      <c r="I1480" t="str">
        <f t="shared" si="212"/>
        <v>0.79202144</v>
      </c>
      <c r="J1480" t="str">
        <f t="shared" si="213"/>
        <v>0.207978</v>
      </c>
      <c r="K1480" t="str">
        <f t="shared" si="214"/>
        <v>Liberty</v>
      </c>
    </row>
    <row r="1481" spans="1:11" x14ac:dyDescent="0.2">
      <c r="A1481" t="s">
        <v>2320</v>
      </c>
      <c r="B1481">
        <f t="shared" si="207"/>
        <v>1251</v>
      </c>
      <c r="C1481">
        <f t="shared" si="208"/>
        <v>1364</v>
      </c>
      <c r="D1481" t="str">
        <f t="shared" si="215"/>
        <v>Liberty</v>
      </c>
      <c r="E1481" t="str">
        <f t="shared" si="209"/>
        <v>UC Santa Barbara</v>
      </c>
      <c r="F1481" t="s">
        <v>2321</v>
      </c>
      <c r="G1481" t="str">
        <f t="shared" si="210"/>
        <v>0.94458549 0.05541451</v>
      </c>
      <c r="H1481">
        <f t="shared" si="211"/>
        <v>11</v>
      </c>
      <c r="I1481" t="str">
        <f t="shared" si="212"/>
        <v>0.94458549</v>
      </c>
      <c r="J1481" t="str">
        <f t="shared" si="213"/>
        <v>0.055414</v>
      </c>
      <c r="K1481" t="str">
        <f t="shared" si="214"/>
        <v>Liberty</v>
      </c>
    </row>
    <row r="1482" spans="1:11" x14ac:dyDescent="0.2">
      <c r="A1482" t="s">
        <v>2322</v>
      </c>
      <c r="B1482">
        <f t="shared" si="207"/>
        <v>1251</v>
      </c>
      <c r="C1482">
        <f t="shared" si="208"/>
        <v>1382</v>
      </c>
      <c r="D1482" t="str">
        <f t="shared" si="215"/>
        <v>Liberty</v>
      </c>
      <c r="E1482" t="str">
        <f t="shared" si="209"/>
        <v>St Bonaventure</v>
      </c>
      <c r="F1482" t="s">
        <v>696</v>
      </c>
      <c r="G1482" t="str">
        <f t="shared" si="210"/>
        <v>0.98206154 0.01793846</v>
      </c>
      <c r="H1482">
        <f t="shared" si="211"/>
        <v>11</v>
      </c>
      <c r="I1482" t="str">
        <f t="shared" si="212"/>
        <v>0.98206154</v>
      </c>
      <c r="J1482" t="str">
        <f t="shared" si="213"/>
        <v>0.017938</v>
      </c>
      <c r="K1482" t="str">
        <f t="shared" si="214"/>
        <v>Liberty</v>
      </c>
    </row>
    <row r="1483" spans="1:11" x14ac:dyDescent="0.2">
      <c r="A1483" t="s">
        <v>2323</v>
      </c>
      <c r="B1483">
        <f t="shared" si="207"/>
        <v>1251</v>
      </c>
      <c r="C1483">
        <f t="shared" si="208"/>
        <v>1393</v>
      </c>
      <c r="D1483" t="str">
        <f t="shared" si="215"/>
        <v>Liberty</v>
      </c>
      <c r="E1483" t="str">
        <f t="shared" si="209"/>
        <v>Syracuse</v>
      </c>
      <c r="F1483" t="s">
        <v>2324</v>
      </c>
      <c r="G1483" t="str">
        <f t="shared" si="210"/>
        <v>0.99530898 0.00469102</v>
      </c>
      <c r="H1483">
        <f t="shared" si="211"/>
        <v>11</v>
      </c>
      <c r="I1483" t="str">
        <f t="shared" si="212"/>
        <v>0.99530898</v>
      </c>
      <c r="J1483" t="str">
        <f t="shared" si="213"/>
        <v>0.004691</v>
      </c>
      <c r="K1483" t="str">
        <f t="shared" si="214"/>
        <v>Liberty</v>
      </c>
    </row>
    <row r="1484" spans="1:11" x14ac:dyDescent="0.2">
      <c r="A1484" t="s">
        <v>2325</v>
      </c>
      <c r="B1484">
        <f t="shared" si="207"/>
        <v>1251</v>
      </c>
      <c r="C1484">
        <f t="shared" si="208"/>
        <v>1397</v>
      </c>
      <c r="D1484" t="str">
        <f t="shared" si="215"/>
        <v>Liberty</v>
      </c>
      <c r="E1484" t="str">
        <f t="shared" si="209"/>
        <v>Tennessee</v>
      </c>
      <c r="F1484" t="s">
        <v>2299</v>
      </c>
      <c r="G1484" t="str">
        <f t="shared" si="210"/>
        <v>0.9071207 0.0928793</v>
      </c>
      <c r="H1484">
        <f t="shared" si="211"/>
        <v>10</v>
      </c>
      <c r="I1484" t="str">
        <f t="shared" si="212"/>
        <v xml:space="preserve">0.9071207 </v>
      </c>
      <c r="J1484" t="str">
        <f t="shared" si="213"/>
        <v>.0928793</v>
      </c>
      <c r="K1484" t="str">
        <f t="shared" si="214"/>
        <v>Liberty</v>
      </c>
    </row>
    <row r="1485" spans="1:11" x14ac:dyDescent="0.2">
      <c r="A1485" t="s">
        <v>2326</v>
      </c>
      <c r="B1485">
        <f t="shared" si="207"/>
        <v>1251</v>
      </c>
      <c r="C1485">
        <f t="shared" si="208"/>
        <v>1400</v>
      </c>
      <c r="D1485" t="str">
        <f t="shared" si="215"/>
        <v>Liberty</v>
      </c>
      <c r="E1485" t="str">
        <f t="shared" si="209"/>
        <v>Texas</v>
      </c>
      <c r="F1485" t="s">
        <v>72</v>
      </c>
      <c r="G1485" t="str">
        <f t="shared" si="210"/>
        <v>0.95862314 0.04137686</v>
      </c>
      <c r="H1485">
        <f t="shared" si="211"/>
        <v>11</v>
      </c>
      <c r="I1485" t="str">
        <f t="shared" si="212"/>
        <v>0.95862314</v>
      </c>
      <c r="J1485" t="str">
        <f t="shared" si="213"/>
        <v>0.041376</v>
      </c>
      <c r="K1485" t="str">
        <f t="shared" si="214"/>
        <v>Liberty</v>
      </c>
    </row>
    <row r="1486" spans="1:11" x14ac:dyDescent="0.2">
      <c r="A1486" t="s">
        <v>2327</v>
      </c>
      <c r="B1486">
        <f t="shared" si="207"/>
        <v>1251</v>
      </c>
      <c r="C1486">
        <f t="shared" si="208"/>
        <v>1403</v>
      </c>
      <c r="D1486" t="str">
        <f t="shared" si="215"/>
        <v>Liberty</v>
      </c>
      <c r="E1486" t="str">
        <f t="shared" si="209"/>
        <v>Texas Tech</v>
      </c>
      <c r="F1486" t="s">
        <v>19</v>
      </c>
      <c r="G1486" t="str">
        <f t="shared" si="210"/>
        <v>0.86671468 0.13328532</v>
      </c>
      <c r="H1486">
        <f t="shared" si="211"/>
        <v>11</v>
      </c>
      <c r="I1486" t="str">
        <f t="shared" si="212"/>
        <v>0.86671468</v>
      </c>
      <c r="J1486" t="str">
        <f t="shared" si="213"/>
        <v>0.133285</v>
      </c>
      <c r="K1486" t="str">
        <f t="shared" si="214"/>
        <v>Liberty</v>
      </c>
    </row>
    <row r="1487" spans="1:11" x14ac:dyDescent="0.2">
      <c r="A1487" t="s">
        <v>2328</v>
      </c>
      <c r="B1487">
        <f t="shared" si="207"/>
        <v>1251</v>
      </c>
      <c r="C1487">
        <f t="shared" si="208"/>
        <v>1411</v>
      </c>
      <c r="D1487" t="str">
        <f t="shared" si="215"/>
        <v>Liberty</v>
      </c>
      <c r="E1487" t="str">
        <f t="shared" si="209"/>
        <v>TX Southern</v>
      </c>
      <c r="F1487" t="s">
        <v>987</v>
      </c>
      <c r="G1487" t="str">
        <f t="shared" si="210"/>
        <v>0.2448334 0.7551666</v>
      </c>
      <c r="H1487">
        <f t="shared" si="211"/>
        <v>10</v>
      </c>
      <c r="I1487" t="str">
        <f t="shared" si="212"/>
        <v xml:space="preserve">0.2448334 </v>
      </c>
      <c r="J1487" t="str">
        <f t="shared" si="213"/>
        <v>.7551666</v>
      </c>
      <c r="K1487" t="str">
        <f t="shared" si="214"/>
        <v>Liberty</v>
      </c>
    </row>
    <row r="1488" spans="1:11" x14ac:dyDescent="0.2">
      <c r="A1488" t="s">
        <v>2329</v>
      </c>
      <c r="B1488">
        <f t="shared" si="207"/>
        <v>1251</v>
      </c>
      <c r="C1488">
        <f t="shared" si="208"/>
        <v>1417</v>
      </c>
      <c r="D1488" t="str">
        <f t="shared" si="215"/>
        <v>Liberty</v>
      </c>
      <c r="E1488" t="str">
        <f t="shared" si="209"/>
        <v>UCLA</v>
      </c>
      <c r="F1488" t="s">
        <v>2330</v>
      </c>
      <c r="G1488" t="str">
        <f t="shared" si="210"/>
        <v>0.8737071 0.1262929</v>
      </c>
      <c r="H1488">
        <f t="shared" si="211"/>
        <v>10</v>
      </c>
      <c r="I1488" t="str">
        <f t="shared" si="212"/>
        <v xml:space="preserve">0.8737071 </v>
      </c>
      <c r="J1488" t="str">
        <f t="shared" si="213"/>
        <v>.1262929</v>
      </c>
      <c r="K1488" t="str">
        <f t="shared" si="214"/>
        <v>Liberty</v>
      </c>
    </row>
    <row r="1489" spans="1:11" x14ac:dyDescent="0.2">
      <c r="A1489" t="s">
        <v>2331</v>
      </c>
      <c r="B1489">
        <f t="shared" si="207"/>
        <v>1251</v>
      </c>
      <c r="C1489">
        <f t="shared" si="208"/>
        <v>1422</v>
      </c>
      <c r="D1489" t="str">
        <f t="shared" si="215"/>
        <v>Liberty</v>
      </c>
      <c r="E1489" t="str">
        <f t="shared" si="209"/>
        <v>UNC Greensboro</v>
      </c>
      <c r="F1489" t="s">
        <v>2332</v>
      </c>
      <c r="G1489" t="str">
        <f t="shared" si="210"/>
        <v>0.83508073 0.16491927</v>
      </c>
      <c r="H1489">
        <f t="shared" si="211"/>
        <v>11</v>
      </c>
      <c r="I1489" t="str">
        <f t="shared" si="212"/>
        <v>0.83508073</v>
      </c>
      <c r="J1489" t="str">
        <f t="shared" si="213"/>
        <v>0.164919</v>
      </c>
      <c r="K1489" t="str">
        <f t="shared" si="214"/>
        <v>Liberty</v>
      </c>
    </row>
    <row r="1490" spans="1:11" x14ac:dyDescent="0.2">
      <c r="A1490" t="s">
        <v>2333</v>
      </c>
      <c r="B1490">
        <f t="shared" si="207"/>
        <v>1251</v>
      </c>
      <c r="C1490">
        <f t="shared" si="208"/>
        <v>1425</v>
      </c>
      <c r="D1490" t="str">
        <f t="shared" si="215"/>
        <v>Liberty</v>
      </c>
      <c r="E1490" t="str">
        <f t="shared" si="209"/>
        <v>USC</v>
      </c>
      <c r="F1490" t="s">
        <v>72</v>
      </c>
      <c r="G1490" t="str">
        <f t="shared" si="210"/>
        <v>0.95862314 0.04137686</v>
      </c>
      <c r="H1490">
        <f t="shared" si="211"/>
        <v>11</v>
      </c>
      <c r="I1490" t="str">
        <f t="shared" si="212"/>
        <v>0.95862314</v>
      </c>
      <c r="J1490" t="str">
        <f t="shared" si="213"/>
        <v>0.041376</v>
      </c>
      <c r="K1490" t="str">
        <f t="shared" si="214"/>
        <v>Liberty</v>
      </c>
    </row>
    <row r="1491" spans="1:11" x14ac:dyDescent="0.2">
      <c r="A1491" t="s">
        <v>2334</v>
      </c>
      <c r="B1491">
        <f t="shared" si="207"/>
        <v>1251</v>
      </c>
      <c r="C1491">
        <f t="shared" si="208"/>
        <v>1429</v>
      </c>
      <c r="D1491" t="str">
        <f t="shared" si="215"/>
        <v>Liberty</v>
      </c>
      <c r="E1491" t="str">
        <f t="shared" si="209"/>
        <v>Utah St</v>
      </c>
      <c r="F1491" t="s">
        <v>2335</v>
      </c>
      <c r="G1491" t="str">
        <f t="shared" si="210"/>
        <v>0.96990643 0.03009357</v>
      </c>
      <c r="H1491">
        <f t="shared" si="211"/>
        <v>11</v>
      </c>
      <c r="I1491" t="str">
        <f t="shared" si="212"/>
        <v>0.96990643</v>
      </c>
      <c r="J1491" t="str">
        <f t="shared" si="213"/>
        <v>0.030093</v>
      </c>
      <c r="K1491" t="str">
        <f t="shared" si="214"/>
        <v>Liberty</v>
      </c>
    </row>
    <row r="1492" spans="1:11" x14ac:dyDescent="0.2">
      <c r="A1492" t="s">
        <v>2336</v>
      </c>
      <c r="B1492">
        <f t="shared" si="207"/>
        <v>1251</v>
      </c>
      <c r="C1492">
        <f t="shared" si="208"/>
        <v>1433</v>
      </c>
      <c r="D1492" t="str">
        <f t="shared" si="215"/>
        <v>Liberty</v>
      </c>
      <c r="E1492" t="str">
        <f t="shared" si="209"/>
        <v>VCU</v>
      </c>
      <c r="F1492" t="s">
        <v>19</v>
      </c>
      <c r="G1492" t="str">
        <f t="shared" si="210"/>
        <v>0.86671468 0.13328532</v>
      </c>
      <c r="H1492">
        <f t="shared" si="211"/>
        <v>11</v>
      </c>
      <c r="I1492" t="str">
        <f t="shared" si="212"/>
        <v>0.86671468</v>
      </c>
      <c r="J1492" t="str">
        <f t="shared" si="213"/>
        <v>0.133285</v>
      </c>
      <c r="K1492" t="str">
        <f t="shared" si="214"/>
        <v>Liberty</v>
      </c>
    </row>
    <row r="1493" spans="1:11" x14ac:dyDescent="0.2">
      <c r="A1493" t="s">
        <v>2337</v>
      </c>
      <c r="B1493">
        <f t="shared" si="207"/>
        <v>1251</v>
      </c>
      <c r="C1493">
        <f t="shared" si="208"/>
        <v>1437</v>
      </c>
      <c r="D1493" t="str">
        <f t="shared" si="215"/>
        <v>Liberty</v>
      </c>
      <c r="E1493" t="str">
        <f t="shared" si="209"/>
        <v>Villanova</v>
      </c>
      <c r="F1493" t="s">
        <v>2338</v>
      </c>
      <c r="G1493" t="str">
        <f t="shared" si="210"/>
        <v>0.8951621 0.1048379</v>
      </c>
      <c r="H1493">
        <f t="shared" si="211"/>
        <v>10</v>
      </c>
      <c r="I1493" t="str">
        <f t="shared" si="212"/>
        <v xml:space="preserve">0.8951621 </v>
      </c>
      <c r="J1493" t="str">
        <f t="shared" si="213"/>
        <v>.1048379</v>
      </c>
      <c r="K1493" t="str">
        <f t="shared" si="214"/>
        <v>Liberty</v>
      </c>
    </row>
    <row r="1494" spans="1:11" x14ac:dyDescent="0.2">
      <c r="A1494" t="s">
        <v>2339</v>
      </c>
      <c r="B1494">
        <f t="shared" si="207"/>
        <v>1251</v>
      </c>
      <c r="C1494">
        <f t="shared" si="208"/>
        <v>1438</v>
      </c>
      <c r="D1494" t="str">
        <f t="shared" si="215"/>
        <v>Liberty</v>
      </c>
      <c r="E1494" t="str">
        <f t="shared" si="209"/>
        <v>Virginia</v>
      </c>
      <c r="F1494" t="s">
        <v>100</v>
      </c>
      <c r="G1494" t="str">
        <f t="shared" si="210"/>
        <v>0.98359707 0.01640293</v>
      </c>
      <c r="H1494">
        <f t="shared" si="211"/>
        <v>11</v>
      </c>
      <c r="I1494" t="str">
        <f t="shared" si="212"/>
        <v>0.98359707</v>
      </c>
      <c r="J1494" t="str">
        <f t="shared" si="213"/>
        <v>0.016402</v>
      </c>
      <c r="K1494" t="str">
        <f t="shared" si="214"/>
        <v>Liberty</v>
      </c>
    </row>
    <row r="1495" spans="1:11" x14ac:dyDescent="0.2">
      <c r="A1495" t="s">
        <v>2340</v>
      </c>
      <c r="B1495">
        <f t="shared" si="207"/>
        <v>1251</v>
      </c>
      <c r="C1495">
        <f t="shared" si="208"/>
        <v>1439</v>
      </c>
      <c r="D1495" t="str">
        <f t="shared" si="215"/>
        <v>Liberty</v>
      </c>
      <c r="E1495" t="str">
        <f t="shared" si="209"/>
        <v>Virginia Tech</v>
      </c>
      <c r="F1495" t="s">
        <v>120</v>
      </c>
      <c r="G1495" t="str">
        <f t="shared" si="210"/>
        <v>0.99115649 0.00884351</v>
      </c>
      <c r="H1495">
        <f t="shared" si="211"/>
        <v>11</v>
      </c>
      <c r="I1495" t="str">
        <f t="shared" si="212"/>
        <v>0.99115649</v>
      </c>
      <c r="J1495" t="str">
        <f t="shared" si="213"/>
        <v>0.008843</v>
      </c>
      <c r="K1495" t="str">
        <f t="shared" si="214"/>
        <v>Liberty</v>
      </c>
    </row>
    <row r="1496" spans="1:11" x14ac:dyDescent="0.2">
      <c r="A1496" t="s">
        <v>2341</v>
      </c>
      <c r="B1496">
        <f t="shared" si="207"/>
        <v>1251</v>
      </c>
      <c r="C1496">
        <f t="shared" si="208"/>
        <v>1452</v>
      </c>
      <c r="D1496" t="str">
        <f t="shared" si="215"/>
        <v>Liberty</v>
      </c>
      <c r="E1496" t="str">
        <f t="shared" si="209"/>
        <v>West Virginia</v>
      </c>
      <c r="F1496" t="s">
        <v>2342</v>
      </c>
      <c r="G1496" t="str">
        <f t="shared" si="210"/>
        <v>0.97565195 0.02434805</v>
      </c>
      <c r="H1496">
        <f t="shared" si="211"/>
        <v>11</v>
      </c>
      <c r="I1496" t="str">
        <f t="shared" si="212"/>
        <v>0.97565195</v>
      </c>
      <c r="J1496" t="str">
        <f t="shared" si="213"/>
        <v>0.024348</v>
      </c>
      <c r="K1496" t="str">
        <f t="shared" si="214"/>
        <v>Liberty</v>
      </c>
    </row>
    <row r="1497" spans="1:11" x14ac:dyDescent="0.2">
      <c r="A1497" t="s">
        <v>2343</v>
      </c>
      <c r="B1497">
        <f t="shared" si="207"/>
        <v>1251</v>
      </c>
      <c r="C1497">
        <f t="shared" si="208"/>
        <v>1455</v>
      </c>
      <c r="D1497" t="str">
        <f t="shared" si="215"/>
        <v>Liberty</v>
      </c>
      <c r="E1497" t="str">
        <f t="shared" si="209"/>
        <v>Wichita St</v>
      </c>
      <c r="F1497" t="s">
        <v>2344</v>
      </c>
      <c r="G1497" t="str">
        <f t="shared" si="210"/>
        <v>0.98903932 0.01096068</v>
      </c>
      <c r="H1497">
        <f t="shared" si="211"/>
        <v>11</v>
      </c>
      <c r="I1497" t="str">
        <f t="shared" si="212"/>
        <v>0.98903932</v>
      </c>
      <c r="J1497" t="str">
        <f t="shared" si="213"/>
        <v>0.010960</v>
      </c>
      <c r="K1497" t="str">
        <f t="shared" si="214"/>
        <v>Liberty</v>
      </c>
    </row>
    <row r="1498" spans="1:11" x14ac:dyDescent="0.2">
      <c r="A1498" t="s">
        <v>2345</v>
      </c>
      <c r="B1498">
        <f t="shared" si="207"/>
        <v>1251</v>
      </c>
      <c r="C1498">
        <f t="shared" si="208"/>
        <v>1457</v>
      </c>
      <c r="D1498" t="str">
        <f t="shared" si="215"/>
        <v>Liberty</v>
      </c>
      <c r="E1498" t="str">
        <f t="shared" si="209"/>
        <v>Winthrop</v>
      </c>
      <c r="F1498" t="s">
        <v>1954</v>
      </c>
      <c r="G1498" t="str">
        <f t="shared" si="210"/>
        <v>0.9882496 0.0117504</v>
      </c>
      <c r="H1498">
        <f t="shared" si="211"/>
        <v>10</v>
      </c>
      <c r="I1498" t="str">
        <f t="shared" si="212"/>
        <v xml:space="preserve">0.9882496 </v>
      </c>
      <c r="J1498" t="str">
        <f t="shared" si="213"/>
        <v>.0117504</v>
      </c>
      <c r="K1498" t="str">
        <f t="shared" si="214"/>
        <v>Liberty</v>
      </c>
    </row>
    <row r="1499" spans="1:11" x14ac:dyDescent="0.2">
      <c r="A1499" t="s">
        <v>2346</v>
      </c>
      <c r="B1499">
        <f t="shared" si="207"/>
        <v>1251</v>
      </c>
      <c r="C1499">
        <f t="shared" si="208"/>
        <v>1458</v>
      </c>
      <c r="D1499" t="str">
        <f t="shared" si="215"/>
        <v>Liberty</v>
      </c>
      <c r="E1499" t="str">
        <f t="shared" si="209"/>
        <v>Wisconsin</v>
      </c>
      <c r="F1499" t="s">
        <v>19</v>
      </c>
      <c r="G1499" t="str">
        <f t="shared" si="210"/>
        <v>0.86671468 0.13328532</v>
      </c>
      <c r="H1499">
        <f t="shared" si="211"/>
        <v>11</v>
      </c>
      <c r="I1499" t="str">
        <f t="shared" si="212"/>
        <v>0.86671468</v>
      </c>
      <c r="J1499" t="str">
        <f t="shared" si="213"/>
        <v>0.133285</v>
      </c>
      <c r="K1499" t="str">
        <f t="shared" si="214"/>
        <v>Liberty</v>
      </c>
    </row>
    <row r="1500" spans="1:11" x14ac:dyDescent="0.2">
      <c r="A1500" t="s">
        <v>2347</v>
      </c>
      <c r="B1500">
        <f t="shared" si="207"/>
        <v>1260</v>
      </c>
      <c r="C1500">
        <f t="shared" si="208"/>
        <v>1261</v>
      </c>
      <c r="D1500" t="str">
        <f t="shared" si="215"/>
        <v>Loyola-Chicago</v>
      </c>
      <c r="E1500" t="str">
        <f t="shared" si="209"/>
        <v>LSU</v>
      </c>
      <c r="F1500" t="s">
        <v>1325</v>
      </c>
      <c r="G1500" t="str">
        <f t="shared" si="210"/>
        <v>0.94733206 0.05266794</v>
      </c>
      <c r="H1500">
        <f t="shared" si="211"/>
        <v>11</v>
      </c>
      <c r="I1500" t="str">
        <f t="shared" si="212"/>
        <v>0.94733206</v>
      </c>
      <c r="J1500" t="str">
        <f t="shared" si="213"/>
        <v>0.052667</v>
      </c>
      <c r="K1500" t="str">
        <f t="shared" si="214"/>
        <v>Loyola-Chicago</v>
      </c>
    </row>
    <row r="1501" spans="1:11" x14ac:dyDescent="0.2">
      <c r="A1501" t="s">
        <v>2348</v>
      </c>
      <c r="B1501">
        <f t="shared" si="207"/>
        <v>1260</v>
      </c>
      <c r="C1501">
        <f t="shared" si="208"/>
        <v>1268</v>
      </c>
      <c r="D1501" t="str">
        <f t="shared" si="215"/>
        <v>Loyola-Chicago</v>
      </c>
      <c r="E1501" t="str">
        <f t="shared" si="209"/>
        <v>Maryland</v>
      </c>
      <c r="F1501" t="s">
        <v>2349</v>
      </c>
      <c r="G1501" t="str">
        <f t="shared" si="210"/>
        <v>0.98767171 0.01232829</v>
      </c>
      <c r="H1501">
        <f t="shared" si="211"/>
        <v>11</v>
      </c>
      <c r="I1501" t="str">
        <f t="shared" si="212"/>
        <v>0.98767171</v>
      </c>
      <c r="J1501" t="str">
        <f t="shared" si="213"/>
        <v>0.012328</v>
      </c>
      <c r="K1501" t="str">
        <f t="shared" si="214"/>
        <v>Loyola-Chicago</v>
      </c>
    </row>
    <row r="1502" spans="1:11" x14ac:dyDescent="0.2">
      <c r="A1502" t="s">
        <v>2350</v>
      </c>
      <c r="B1502">
        <f t="shared" si="207"/>
        <v>1260</v>
      </c>
      <c r="C1502">
        <f t="shared" si="208"/>
        <v>1276</v>
      </c>
      <c r="D1502" t="str">
        <f t="shared" si="215"/>
        <v>Loyola-Chicago</v>
      </c>
      <c r="E1502" t="str">
        <f t="shared" si="209"/>
        <v>Michigan</v>
      </c>
      <c r="F1502" t="s">
        <v>1944</v>
      </c>
      <c r="G1502" t="str">
        <f t="shared" si="210"/>
        <v>0.98654217 0.01345783</v>
      </c>
      <c r="H1502">
        <f t="shared" si="211"/>
        <v>11</v>
      </c>
      <c r="I1502" t="str">
        <f t="shared" si="212"/>
        <v>0.98654217</v>
      </c>
      <c r="J1502" t="str">
        <f t="shared" si="213"/>
        <v>0.013457</v>
      </c>
      <c r="K1502" t="str">
        <f t="shared" si="214"/>
        <v>Loyola-Chicago</v>
      </c>
    </row>
    <row r="1503" spans="1:11" x14ac:dyDescent="0.2">
      <c r="A1503" t="s">
        <v>2351</v>
      </c>
      <c r="B1503">
        <f t="shared" si="207"/>
        <v>1260</v>
      </c>
      <c r="C1503">
        <f t="shared" si="208"/>
        <v>1277</v>
      </c>
      <c r="D1503" t="str">
        <f t="shared" si="215"/>
        <v>Loyola-Chicago</v>
      </c>
      <c r="E1503" t="str">
        <f t="shared" si="209"/>
        <v>Michigan St</v>
      </c>
      <c r="F1503" t="s">
        <v>2352</v>
      </c>
      <c r="G1503" t="str">
        <f t="shared" si="210"/>
        <v>0.12166272 0.87833728</v>
      </c>
      <c r="H1503">
        <f t="shared" si="211"/>
        <v>11</v>
      </c>
      <c r="I1503" t="str">
        <f t="shared" si="212"/>
        <v>0.12166272</v>
      </c>
      <c r="J1503" t="str">
        <f t="shared" si="213"/>
        <v>0.878337</v>
      </c>
      <c r="K1503" t="str">
        <f t="shared" si="214"/>
        <v>Michigan St</v>
      </c>
    </row>
    <row r="1504" spans="1:11" x14ac:dyDescent="0.2">
      <c r="A1504" t="s">
        <v>2353</v>
      </c>
      <c r="B1504">
        <f t="shared" si="207"/>
        <v>1260</v>
      </c>
      <c r="C1504">
        <f t="shared" si="208"/>
        <v>1281</v>
      </c>
      <c r="D1504" t="str">
        <f t="shared" si="215"/>
        <v>Loyola-Chicago</v>
      </c>
      <c r="E1504" t="str">
        <f t="shared" si="209"/>
        <v>Missouri</v>
      </c>
      <c r="F1504" t="s">
        <v>26</v>
      </c>
      <c r="G1504" t="str">
        <f t="shared" si="210"/>
        <v>0.67799328 0.32200672</v>
      </c>
      <c r="H1504">
        <f t="shared" si="211"/>
        <v>11</v>
      </c>
      <c r="I1504" t="str">
        <f t="shared" si="212"/>
        <v>0.67799328</v>
      </c>
      <c r="J1504" t="str">
        <f t="shared" si="213"/>
        <v>0.322006</v>
      </c>
      <c r="K1504" t="str">
        <f t="shared" si="214"/>
        <v>Loyola-Chicago</v>
      </c>
    </row>
    <row r="1505" spans="1:11" x14ac:dyDescent="0.2">
      <c r="A1505" t="s">
        <v>2354</v>
      </c>
      <c r="B1505">
        <f t="shared" si="207"/>
        <v>1260</v>
      </c>
      <c r="C1505">
        <f t="shared" si="208"/>
        <v>1287</v>
      </c>
      <c r="D1505" t="str">
        <f t="shared" si="215"/>
        <v>Loyola-Chicago</v>
      </c>
      <c r="E1505" t="str">
        <f t="shared" si="209"/>
        <v>Morehead St</v>
      </c>
      <c r="F1505" t="s">
        <v>2355</v>
      </c>
      <c r="G1505" t="str">
        <f t="shared" si="210"/>
        <v>0.1245374 0.8754626</v>
      </c>
      <c r="H1505">
        <f t="shared" si="211"/>
        <v>10</v>
      </c>
      <c r="I1505" t="str">
        <f t="shared" si="212"/>
        <v xml:space="preserve">0.1245374 </v>
      </c>
      <c r="J1505" t="str">
        <f t="shared" si="213"/>
        <v>.8754626</v>
      </c>
      <c r="K1505" t="str">
        <f t="shared" si="214"/>
        <v>Loyola-Chicago</v>
      </c>
    </row>
    <row r="1506" spans="1:11" x14ac:dyDescent="0.2">
      <c r="A1506" t="s">
        <v>2356</v>
      </c>
      <c r="B1506">
        <f t="shared" si="207"/>
        <v>1260</v>
      </c>
      <c r="C1506">
        <f t="shared" si="208"/>
        <v>1291</v>
      </c>
      <c r="D1506" t="str">
        <f t="shared" si="215"/>
        <v>Loyola-Chicago</v>
      </c>
      <c r="E1506" t="str">
        <f t="shared" si="209"/>
        <v>Mt St Mary's</v>
      </c>
      <c r="F1506" t="s">
        <v>2357</v>
      </c>
      <c r="G1506" t="str">
        <f t="shared" si="210"/>
        <v>0.1370063 0.8629937</v>
      </c>
      <c r="H1506">
        <f t="shared" si="211"/>
        <v>10</v>
      </c>
      <c r="I1506" t="str">
        <f t="shared" si="212"/>
        <v xml:space="preserve">0.1370063 </v>
      </c>
      <c r="J1506" t="str">
        <f t="shared" si="213"/>
        <v>.8629937</v>
      </c>
      <c r="K1506" t="str">
        <f t="shared" si="214"/>
        <v>Loyola-Chicago</v>
      </c>
    </row>
    <row r="1507" spans="1:11" x14ac:dyDescent="0.2">
      <c r="A1507" t="s">
        <v>2358</v>
      </c>
      <c r="B1507">
        <f t="shared" si="207"/>
        <v>1260</v>
      </c>
      <c r="C1507">
        <f t="shared" si="208"/>
        <v>1313</v>
      </c>
      <c r="D1507" t="str">
        <f t="shared" si="215"/>
        <v>Loyola-Chicago</v>
      </c>
      <c r="E1507" t="str">
        <f t="shared" si="209"/>
        <v>Norfolk St</v>
      </c>
      <c r="F1507" t="s">
        <v>1411</v>
      </c>
      <c r="G1507" t="str">
        <f t="shared" si="210"/>
        <v>0.47430484 0.52569516</v>
      </c>
      <c r="H1507">
        <f t="shared" si="211"/>
        <v>11</v>
      </c>
      <c r="I1507" t="str">
        <f t="shared" si="212"/>
        <v>0.47430484</v>
      </c>
      <c r="J1507" t="str">
        <f t="shared" si="213"/>
        <v>0.525695</v>
      </c>
      <c r="K1507" t="str">
        <f t="shared" si="214"/>
        <v>Norfolk St</v>
      </c>
    </row>
    <row r="1508" spans="1:11" x14ac:dyDescent="0.2">
      <c r="A1508" t="s">
        <v>2359</v>
      </c>
      <c r="B1508">
        <f t="shared" si="207"/>
        <v>1260</v>
      </c>
      <c r="C1508">
        <f t="shared" si="208"/>
        <v>1314</v>
      </c>
      <c r="D1508" t="str">
        <f t="shared" si="215"/>
        <v>Loyola-Chicago</v>
      </c>
      <c r="E1508" t="str">
        <f t="shared" si="209"/>
        <v>North Carolina</v>
      </c>
      <c r="F1508" t="s">
        <v>671</v>
      </c>
      <c r="G1508" t="str">
        <f t="shared" si="210"/>
        <v>0.96126262 0.03873738</v>
      </c>
      <c r="H1508">
        <f t="shared" si="211"/>
        <v>11</v>
      </c>
      <c r="I1508" t="str">
        <f t="shared" si="212"/>
        <v>0.96126262</v>
      </c>
      <c r="J1508" t="str">
        <f t="shared" si="213"/>
        <v>0.038737</v>
      </c>
      <c r="K1508" t="str">
        <f t="shared" si="214"/>
        <v>Loyola-Chicago</v>
      </c>
    </row>
    <row r="1509" spans="1:11" x14ac:dyDescent="0.2">
      <c r="A1509" t="s">
        <v>2360</v>
      </c>
      <c r="B1509">
        <f t="shared" si="207"/>
        <v>1260</v>
      </c>
      <c r="C1509">
        <f t="shared" si="208"/>
        <v>1317</v>
      </c>
      <c r="D1509" t="str">
        <f t="shared" si="215"/>
        <v>Loyola-Chicago</v>
      </c>
      <c r="E1509" t="str">
        <f t="shared" si="209"/>
        <v>North Texas</v>
      </c>
      <c r="F1509" t="s">
        <v>592</v>
      </c>
      <c r="G1509" t="str">
        <f t="shared" si="210"/>
        <v>0.58810397 0.41189603</v>
      </c>
      <c r="H1509">
        <f t="shared" si="211"/>
        <v>11</v>
      </c>
      <c r="I1509" t="str">
        <f t="shared" si="212"/>
        <v>0.58810397</v>
      </c>
      <c r="J1509" t="str">
        <f t="shared" si="213"/>
        <v>0.411896</v>
      </c>
      <c r="K1509" t="str">
        <f t="shared" si="214"/>
        <v>Loyola-Chicago</v>
      </c>
    </row>
    <row r="1510" spans="1:11" x14ac:dyDescent="0.2">
      <c r="A1510" t="s">
        <v>2361</v>
      </c>
      <c r="B1510">
        <f t="shared" si="207"/>
        <v>1260</v>
      </c>
      <c r="C1510">
        <f t="shared" si="208"/>
        <v>1325</v>
      </c>
      <c r="D1510" t="str">
        <f t="shared" si="215"/>
        <v>Loyola-Chicago</v>
      </c>
      <c r="E1510" t="str">
        <f t="shared" si="209"/>
        <v>Ohio</v>
      </c>
      <c r="F1510" t="s">
        <v>2362</v>
      </c>
      <c r="G1510" t="str">
        <f t="shared" si="210"/>
        <v>0.70001892 0.29998108</v>
      </c>
      <c r="H1510">
        <f t="shared" si="211"/>
        <v>11</v>
      </c>
      <c r="I1510" t="str">
        <f t="shared" si="212"/>
        <v>0.70001892</v>
      </c>
      <c r="J1510" t="str">
        <f t="shared" si="213"/>
        <v>0.299981</v>
      </c>
      <c r="K1510" t="str">
        <f t="shared" si="214"/>
        <v>Loyola-Chicago</v>
      </c>
    </row>
    <row r="1511" spans="1:11" x14ac:dyDescent="0.2">
      <c r="A1511" t="s">
        <v>2363</v>
      </c>
      <c r="B1511">
        <f t="shared" si="207"/>
        <v>1260</v>
      </c>
      <c r="C1511">
        <f t="shared" si="208"/>
        <v>1326</v>
      </c>
      <c r="D1511" t="str">
        <f t="shared" si="215"/>
        <v>Loyola-Chicago</v>
      </c>
      <c r="E1511" t="str">
        <f t="shared" si="209"/>
        <v>Ohio St</v>
      </c>
      <c r="F1511" t="s">
        <v>1215</v>
      </c>
      <c r="G1511" t="str">
        <f t="shared" si="210"/>
        <v>0.96828015 0.03171985</v>
      </c>
      <c r="H1511">
        <f t="shared" si="211"/>
        <v>11</v>
      </c>
      <c r="I1511" t="str">
        <f t="shared" si="212"/>
        <v>0.96828015</v>
      </c>
      <c r="J1511" t="str">
        <f t="shared" si="213"/>
        <v>0.031719</v>
      </c>
      <c r="K1511" t="str">
        <f t="shared" si="214"/>
        <v>Loyola-Chicago</v>
      </c>
    </row>
    <row r="1512" spans="1:11" x14ac:dyDescent="0.2">
      <c r="A1512" t="s">
        <v>2364</v>
      </c>
      <c r="B1512">
        <f t="shared" si="207"/>
        <v>1260</v>
      </c>
      <c r="C1512">
        <f t="shared" si="208"/>
        <v>1328</v>
      </c>
      <c r="D1512" t="str">
        <f t="shared" si="215"/>
        <v>Loyola-Chicago</v>
      </c>
      <c r="E1512" t="str">
        <f t="shared" si="209"/>
        <v>Oklahoma</v>
      </c>
      <c r="F1512" t="s">
        <v>2365</v>
      </c>
      <c r="G1512" t="str">
        <f t="shared" si="210"/>
        <v>0.3511549 0.6488451</v>
      </c>
      <c r="H1512">
        <f t="shared" si="211"/>
        <v>10</v>
      </c>
      <c r="I1512" t="str">
        <f t="shared" si="212"/>
        <v xml:space="preserve">0.3511549 </v>
      </c>
      <c r="J1512" t="str">
        <f t="shared" si="213"/>
        <v>.6488451</v>
      </c>
      <c r="K1512" t="str">
        <f t="shared" si="214"/>
        <v>Loyola-Chicago</v>
      </c>
    </row>
    <row r="1513" spans="1:11" x14ac:dyDescent="0.2">
      <c r="A1513" t="s">
        <v>2366</v>
      </c>
      <c r="B1513">
        <f t="shared" si="207"/>
        <v>1260</v>
      </c>
      <c r="C1513">
        <f t="shared" si="208"/>
        <v>1329</v>
      </c>
      <c r="D1513" t="str">
        <f t="shared" si="215"/>
        <v>Loyola-Chicago</v>
      </c>
      <c r="E1513" t="str">
        <f t="shared" si="209"/>
        <v>Oklahoma St</v>
      </c>
      <c r="F1513" t="s">
        <v>2367</v>
      </c>
      <c r="G1513" t="str">
        <f t="shared" si="210"/>
        <v>0.82325286 0.17674714</v>
      </c>
      <c r="H1513">
        <f t="shared" si="211"/>
        <v>11</v>
      </c>
      <c r="I1513" t="str">
        <f t="shared" si="212"/>
        <v>0.82325286</v>
      </c>
      <c r="J1513" t="str">
        <f t="shared" si="213"/>
        <v>0.176747</v>
      </c>
      <c r="K1513" t="str">
        <f t="shared" si="214"/>
        <v>Loyola-Chicago</v>
      </c>
    </row>
    <row r="1514" spans="1:11" x14ac:dyDescent="0.2">
      <c r="A1514" t="s">
        <v>2368</v>
      </c>
      <c r="B1514">
        <f t="shared" si="207"/>
        <v>1260</v>
      </c>
      <c r="C1514">
        <f t="shared" si="208"/>
        <v>1331</v>
      </c>
      <c r="D1514" t="str">
        <f t="shared" si="215"/>
        <v>Loyola-Chicago</v>
      </c>
      <c r="E1514" t="str">
        <f t="shared" si="209"/>
        <v>Oral Roberts</v>
      </c>
      <c r="F1514" t="s">
        <v>2369</v>
      </c>
      <c r="G1514" t="str">
        <f t="shared" si="210"/>
        <v>0.66478823 0.33521177</v>
      </c>
      <c r="H1514">
        <f t="shared" si="211"/>
        <v>11</v>
      </c>
      <c r="I1514" t="str">
        <f t="shared" si="212"/>
        <v>0.66478823</v>
      </c>
      <c r="J1514" t="str">
        <f t="shared" si="213"/>
        <v>0.335211</v>
      </c>
      <c r="K1514" t="str">
        <f t="shared" si="214"/>
        <v>Loyola-Chicago</v>
      </c>
    </row>
    <row r="1515" spans="1:11" x14ac:dyDescent="0.2">
      <c r="A1515" t="s">
        <v>2370</v>
      </c>
      <c r="B1515">
        <f t="shared" si="207"/>
        <v>1260</v>
      </c>
      <c r="C1515">
        <f t="shared" si="208"/>
        <v>1332</v>
      </c>
      <c r="D1515" t="str">
        <f t="shared" si="215"/>
        <v>Loyola-Chicago</v>
      </c>
      <c r="E1515" t="str">
        <f t="shared" si="209"/>
        <v>Oregon</v>
      </c>
      <c r="F1515" t="s">
        <v>26</v>
      </c>
      <c r="G1515" t="str">
        <f t="shared" si="210"/>
        <v>0.67799328 0.32200672</v>
      </c>
      <c r="H1515">
        <f t="shared" si="211"/>
        <v>11</v>
      </c>
      <c r="I1515" t="str">
        <f t="shared" si="212"/>
        <v>0.67799328</v>
      </c>
      <c r="J1515" t="str">
        <f t="shared" si="213"/>
        <v>0.322006</v>
      </c>
      <c r="K1515" t="str">
        <f t="shared" si="214"/>
        <v>Loyola-Chicago</v>
      </c>
    </row>
    <row r="1516" spans="1:11" x14ac:dyDescent="0.2">
      <c r="A1516" t="s">
        <v>2371</v>
      </c>
      <c r="B1516">
        <f t="shared" si="207"/>
        <v>1260</v>
      </c>
      <c r="C1516">
        <f t="shared" si="208"/>
        <v>1333</v>
      </c>
      <c r="D1516" t="str">
        <f t="shared" si="215"/>
        <v>Loyola-Chicago</v>
      </c>
      <c r="E1516" t="str">
        <f t="shared" si="209"/>
        <v>Oregon St</v>
      </c>
      <c r="F1516" t="s">
        <v>1240</v>
      </c>
      <c r="G1516" t="str">
        <f t="shared" si="210"/>
        <v>0.57353139 0.42646861</v>
      </c>
      <c r="H1516">
        <f t="shared" si="211"/>
        <v>11</v>
      </c>
      <c r="I1516" t="str">
        <f t="shared" si="212"/>
        <v>0.57353139</v>
      </c>
      <c r="J1516" t="str">
        <f t="shared" si="213"/>
        <v>0.426468</v>
      </c>
      <c r="K1516" t="str">
        <f t="shared" si="214"/>
        <v>Loyola-Chicago</v>
      </c>
    </row>
    <row r="1517" spans="1:11" x14ac:dyDescent="0.2">
      <c r="A1517" t="s">
        <v>2372</v>
      </c>
      <c r="B1517">
        <f t="shared" si="207"/>
        <v>1260</v>
      </c>
      <c r="C1517">
        <f t="shared" si="208"/>
        <v>1345</v>
      </c>
      <c r="D1517" t="str">
        <f t="shared" si="215"/>
        <v>Loyola-Chicago</v>
      </c>
      <c r="E1517" t="str">
        <f t="shared" si="209"/>
        <v>Purdue</v>
      </c>
      <c r="F1517" t="s">
        <v>2373</v>
      </c>
      <c r="G1517" t="str">
        <f t="shared" si="210"/>
        <v>0.84469436 0.15530564</v>
      </c>
      <c r="H1517">
        <f t="shared" si="211"/>
        <v>11</v>
      </c>
      <c r="I1517" t="str">
        <f t="shared" si="212"/>
        <v>0.84469436</v>
      </c>
      <c r="J1517" t="str">
        <f t="shared" si="213"/>
        <v>0.155305</v>
      </c>
      <c r="K1517" t="str">
        <f t="shared" si="214"/>
        <v>Loyola-Chicago</v>
      </c>
    </row>
    <row r="1518" spans="1:11" x14ac:dyDescent="0.2">
      <c r="A1518" t="s">
        <v>2374</v>
      </c>
      <c r="B1518">
        <f t="shared" si="207"/>
        <v>1260</v>
      </c>
      <c r="C1518">
        <f t="shared" si="208"/>
        <v>1353</v>
      </c>
      <c r="D1518" t="str">
        <f t="shared" si="215"/>
        <v>Loyola-Chicago</v>
      </c>
      <c r="E1518" t="str">
        <f t="shared" si="209"/>
        <v>Rutgers</v>
      </c>
      <c r="F1518" t="s">
        <v>2375</v>
      </c>
      <c r="G1518" t="str">
        <f t="shared" si="210"/>
        <v>0.85434056 0.14565944</v>
      </c>
      <c r="H1518">
        <f t="shared" si="211"/>
        <v>11</v>
      </c>
      <c r="I1518" t="str">
        <f t="shared" si="212"/>
        <v>0.85434056</v>
      </c>
      <c r="J1518" t="str">
        <f t="shared" si="213"/>
        <v>0.145659</v>
      </c>
      <c r="K1518" t="str">
        <f t="shared" si="214"/>
        <v>Loyola-Chicago</v>
      </c>
    </row>
    <row r="1519" spans="1:11" x14ac:dyDescent="0.2">
      <c r="A1519" t="s">
        <v>2376</v>
      </c>
      <c r="B1519">
        <f t="shared" si="207"/>
        <v>1260</v>
      </c>
      <c r="C1519">
        <f t="shared" si="208"/>
        <v>1361</v>
      </c>
      <c r="D1519" t="str">
        <f t="shared" si="215"/>
        <v>Loyola-Chicago</v>
      </c>
      <c r="E1519" t="str">
        <f t="shared" si="209"/>
        <v>San Diego St</v>
      </c>
      <c r="F1519" t="s">
        <v>1325</v>
      </c>
      <c r="G1519" t="str">
        <f t="shared" si="210"/>
        <v>0.94733206 0.05266794</v>
      </c>
      <c r="H1519">
        <f t="shared" si="211"/>
        <v>11</v>
      </c>
      <c r="I1519" t="str">
        <f t="shared" si="212"/>
        <v>0.94733206</v>
      </c>
      <c r="J1519" t="str">
        <f t="shared" si="213"/>
        <v>0.052667</v>
      </c>
      <c r="K1519" t="str">
        <f t="shared" si="214"/>
        <v>Loyola-Chicago</v>
      </c>
    </row>
    <row r="1520" spans="1:11" x14ac:dyDescent="0.2">
      <c r="A1520" t="s">
        <v>2377</v>
      </c>
      <c r="B1520">
        <f t="shared" si="207"/>
        <v>1260</v>
      </c>
      <c r="C1520">
        <f t="shared" si="208"/>
        <v>1364</v>
      </c>
      <c r="D1520" t="str">
        <f t="shared" si="215"/>
        <v>Loyola-Chicago</v>
      </c>
      <c r="E1520" t="str">
        <f t="shared" si="209"/>
        <v>UC Santa Barbara</v>
      </c>
      <c r="F1520" t="s">
        <v>2378</v>
      </c>
      <c r="G1520" t="str">
        <f t="shared" si="210"/>
        <v>0.12508685 0.87491315</v>
      </c>
      <c r="H1520">
        <f t="shared" si="211"/>
        <v>11</v>
      </c>
      <c r="I1520" t="str">
        <f t="shared" si="212"/>
        <v>0.12508685</v>
      </c>
      <c r="J1520" t="str">
        <f t="shared" si="213"/>
        <v>0.874913</v>
      </c>
      <c r="K1520" t="str">
        <f t="shared" si="214"/>
        <v>UC Santa Barbara</v>
      </c>
    </row>
    <row r="1521" spans="1:11" x14ac:dyDescent="0.2">
      <c r="A1521" t="s">
        <v>2379</v>
      </c>
      <c r="B1521">
        <f t="shared" si="207"/>
        <v>1260</v>
      </c>
      <c r="C1521">
        <f t="shared" si="208"/>
        <v>1382</v>
      </c>
      <c r="D1521" t="str">
        <f t="shared" si="215"/>
        <v>Loyola-Chicago</v>
      </c>
      <c r="E1521" t="str">
        <f t="shared" si="209"/>
        <v>St Bonaventure</v>
      </c>
      <c r="F1521" t="s">
        <v>2380</v>
      </c>
      <c r="G1521" t="str">
        <f t="shared" si="210"/>
        <v>0.12677774 0.87322226</v>
      </c>
      <c r="H1521">
        <f t="shared" si="211"/>
        <v>11</v>
      </c>
      <c r="I1521" t="str">
        <f t="shared" si="212"/>
        <v>0.12677774</v>
      </c>
      <c r="J1521" t="str">
        <f t="shared" si="213"/>
        <v>0.873222</v>
      </c>
      <c r="K1521" t="str">
        <f t="shared" si="214"/>
        <v>St Bonaventure</v>
      </c>
    </row>
    <row r="1522" spans="1:11" x14ac:dyDescent="0.2">
      <c r="A1522" t="s">
        <v>2381</v>
      </c>
      <c r="B1522">
        <f t="shared" si="207"/>
        <v>1260</v>
      </c>
      <c r="C1522">
        <f t="shared" si="208"/>
        <v>1393</v>
      </c>
      <c r="D1522" t="str">
        <f t="shared" si="215"/>
        <v>Loyola-Chicago</v>
      </c>
      <c r="E1522" t="str">
        <f t="shared" si="209"/>
        <v>Syracuse</v>
      </c>
      <c r="F1522" t="s">
        <v>2382</v>
      </c>
      <c r="G1522" t="str">
        <f t="shared" si="210"/>
        <v>0.36908173 0.63091827</v>
      </c>
      <c r="H1522">
        <f t="shared" si="211"/>
        <v>11</v>
      </c>
      <c r="I1522" t="str">
        <f t="shared" si="212"/>
        <v>0.36908173</v>
      </c>
      <c r="J1522" t="str">
        <f t="shared" si="213"/>
        <v>0.630918</v>
      </c>
      <c r="K1522" t="str">
        <f t="shared" si="214"/>
        <v>Syracuse</v>
      </c>
    </row>
    <row r="1523" spans="1:11" x14ac:dyDescent="0.2">
      <c r="A1523" t="s">
        <v>2383</v>
      </c>
      <c r="B1523">
        <f t="shared" si="207"/>
        <v>1260</v>
      </c>
      <c r="C1523">
        <f t="shared" si="208"/>
        <v>1397</v>
      </c>
      <c r="D1523" t="str">
        <f t="shared" si="215"/>
        <v>Loyola-Chicago</v>
      </c>
      <c r="E1523" t="str">
        <f t="shared" si="209"/>
        <v>Tennessee</v>
      </c>
      <c r="F1523" t="s">
        <v>2384</v>
      </c>
      <c r="G1523" t="str">
        <f t="shared" si="210"/>
        <v>0.8864099 0.1135901</v>
      </c>
      <c r="H1523">
        <f t="shared" si="211"/>
        <v>10</v>
      </c>
      <c r="I1523" t="str">
        <f t="shared" si="212"/>
        <v xml:space="preserve">0.8864099 </v>
      </c>
      <c r="J1523" t="str">
        <f t="shared" si="213"/>
        <v>.1135901</v>
      </c>
      <c r="K1523" t="str">
        <f t="shared" si="214"/>
        <v>Loyola-Chicago</v>
      </c>
    </row>
    <row r="1524" spans="1:11" x14ac:dyDescent="0.2">
      <c r="A1524" t="s">
        <v>2385</v>
      </c>
      <c r="B1524">
        <f t="shared" si="207"/>
        <v>1260</v>
      </c>
      <c r="C1524">
        <f t="shared" si="208"/>
        <v>1400</v>
      </c>
      <c r="D1524" t="str">
        <f t="shared" si="215"/>
        <v>Loyola-Chicago</v>
      </c>
      <c r="E1524" t="str">
        <f t="shared" si="209"/>
        <v>Texas</v>
      </c>
      <c r="F1524" t="s">
        <v>1325</v>
      </c>
      <c r="G1524" t="str">
        <f t="shared" si="210"/>
        <v>0.94733206 0.05266794</v>
      </c>
      <c r="H1524">
        <f t="shared" si="211"/>
        <v>11</v>
      </c>
      <c r="I1524" t="str">
        <f t="shared" si="212"/>
        <v>0.94733206</v>
      </c>
      <c r="J1524" t="str">
        <f t="shared" si="213"/>
        <v>0.052667</v>
      </c>
      <c r="K1524" t="str">
        <f t="shared" si="214"/>
        <v>Loyola-Chicago</v>
      </c>
    </row>
    <row r="1525" spans="1:11" x14ac:dyDescent="0.2">
      <c r="A1525" t="s">
        <v>2386</v>
      </c>
      <c r="B1525">
        <f t="shared" si="207"/>
        <v>1260</v>
      </c>
      <c r="C1525">
        <f t="shared" si="208"/>
        <v>1403</v>
      </c>
      <c r="D1525" t="str">
        <f t="shared" si="215"/>
        <v>Loyola-Chicago</v>
      </c>
      <c r="E1525" t="str">
        <f t="shared" si="209"/>
        <v>Texas Tech</v>
      </c>
      <c r="F1525" t="s">
        <v>2387</v>
      </c>
      <c r="G1525" t="str">
        <f t="shared" si="210"/>
        <v>0.81641846 0.18358154</v>
      </c>
      <c r="H1525">
        <f t="shared" si="211"/>
        <v>11</v>
      </c>
      <c r="I1525" t="str">
        <f t="shared" si="212"/>
        <v>0.81641846</v>
      </c>
      <c r="J1525" t="str">
        <f t="shared" si="213"/>
        <v>0.183581</v>
      </c>
      <c r="K1525" t="str">
        <f t="shared" si="214"/>
        <v>Loyola-Chicago</v>
      </c>
    </row>
    <row r="1526" spans="1:11" x14ac:dyDescent="0.2">
      <c r="A1526" t="s">
        <v>2388</v>
      </c>
      <c r="B1526">
        <f t="shared" si="207"/>
        <v>1260</v>
      </c>
      <c r="C1526">
        <f t="shared" si="208"/>
        <v>1411</v>
      </c>
      <c r="D1526" t="str">
        <f t="shared" si="215"/>
        <v>Loyola-Chicago</v>
      </c>
      <c r="E1526" t="str">
        <f t="shared" si="209"/>
        <v>TX Southern</v>
      </c>
      <c r="F1526" t="s">
        <v>987</v>
      </c>
      <c r="G1526" t="str">
        <f t="shared" si="210"/>
        <v>0.2448334 0.7551666</v>
      </c>
      <c r="H1526">
        <f t="shared" si="211"/>
        <v>10</v>
      </c>
      <c r="I1526" t="str">
        <f t="shared" si="212"/>
        <v xml:space="preserve">0.2448334 </v>
      </c>
      <c r="J1526" t="str">
        <f t="shared" si="213"/>
        <v>.7551666</v>
      </c>
      <c r="K1526" t="str">
        <f t="shared" si="214"/>
        <v>Loyola-Chicago</v>
      </c>
    </row>
    <row r="1527" spans="1:11" x14ac:dyDescent="0.2">
      <c r="A1527" t="s">
        <v>2389</v>
      </c>
      <c r="B1527">
        <f t="shared" si="207"/>
        <v>1260</v>
      </c>
      <c r="C1527">
        <f t="shared" si="208"/>
        <v>1417</v>
      </c>
      <c r="D1527" t="str">
        <f t="shared" si="215"/>
        <v>Loyola-Chicago</v>
      </c>
      <c r="E1527" t="str">
        <f t="shared" si="209"/>
        <v>UCLA</v>
      </c>
      <c r="F1527" t="s">
        <v>2390</v>
      </c>
      <c r="G1527" t="str">
        <f t="shared" si="210"/>
        <v>0.17102908 0.82897092</v>
      </c>
      <c r="H1527">
        <f t="shared" si="211"/>
        <v>11</v>
      </c>
      <c r="I1527" t="str">
        <f t="shared" si="212"/>
        <v>0.17102908</v>
      </c>
      <c r="J1527" t="str">
        <f t="shared" si="213"/>
        <v>0.828970</v>
      </c>
      <c r="K1527" t="str">
        <f t="shared" si="214"/>
        <v>UCLA</v>
      </c>
    </row>
    <row r="1528" spans="1:11" x14ac:dyDescent="0.2">
      <c r="A1528" t="s">
        <v>2391</v>
      </c>
      <c r="B1528">
        <f t="shared" si="207"/>
        <v>1260</v>
      </c>
      <c r="C1528">
        <f t="shared" si="208"/>
        <v>1422</v>
      </c>
      <c r="D1528" t="str">
        <f t="shared" si="215"/>
        <v>Loyola-Chicago</v>
      </c>
      <c r="E1528" t="str">
        <f t="shared" si="209"/>
        <v>UNC Greensboro</v>
      </c>
      <c r="F1528" t="s">
        <v>26</v>
      </c>
      <c r="G1528" t="str">
        <f t="shared" si="210"/>
        <v>0.67799328 0.32200672</v>
      </c>
      <c r="H1528">
        <f t="shared" si="211"/>
        <v>11</v>
      </c>
      <c r="I1528" t="str">
        <f t="shared" si="212"/>
        <v>0.67799328</v>
      </c>
      <c r="J1528" t="str">
        <f t="shared" si="213"/>
        <v>0.322006</v>
      </c>
      <c r="K1528" t="str">
        <f t="shared" si="214"/>
        <v>Loyola-Chicago</v>
      </c>
    </row>
    <row r="1529" spans="1:11" x14ac:dyDescent="0.2">
      <c r="A1529" t="s">
        <v>2392</v>
      </c>
      <c r="B1529">
        <f t="shared" si="207"/>
        <v>1260</v>
      </c>
      <c r="C1529">
        <f t="shared" si="208"/>
        <v>1425</v>
      </c>
      <c r="D1529" t="str">
        <f t="shared" si="215"/>
        <v>Loyola-Chicago</v>
      </c>
      <c r="E1529" t="str">
        <f t="shared" si="209"/>
        <v>USC</v>
      </c>
      <c r="F1529" t="s">
        <v>2393</v>
      </c>
      <c r="G1529" t="str">
        <f t="shared" si="210"/>
        <v>0.93707991 0.06292009</v>
      </c>
      <c r="H1529">
        <f t="shared" si="211"/>
        <v>11</v>
      </c>
      <c r="I1529" t="str">
        <f t="shared" si="212"/>
        <v>0.93707991</v>
      </c>
      <c r="J1529" t="str">
        <f t="shared" si="213"/>
        <v>0.062920</v>
      </c>
      <c r="K1529" t="str">
        <f t="shared" si="214"/>
        <v>Loyola-Chicago</v>
      </c>
    </row>
    <row r="1530" spans="1:11" x14ac:dyDescent="0.2">
      <c r="A1530" t="s">
        <v>2394</v>
      </c>
      <c r="B1530">
        <f t="shared" si="207"/>
        <v>1260</v>
      </c>
      <c r="C1530">
        <f t="shared" si="208"/>
        <v>1429</v>
      </c>
      <c r="D1530" t="str">
        <f t="shared" si="215"/>
        <v>Loyola-Chicago</v>
      </c>
      <c r="E1530" t="str">
        <f t="shared" si="209"/>
        <v>Utah St</v>
      </c>
      <c r="F1530" t="s">
        <v>2395</v>
      </c>
      <c r="G1530" t="str">
        <f t="shared" si="210"/>
        <v>0.24583359 0.75416641</v>
      </c>
      <c r="H1530">
        <f t="shared" si="211"/>
        <v>11</v>
      </c>
      <c r="I1530" t="str">
        <f t="shared" si="212"/>
        <v>0.24583359</v>
      </c>
      <c r="J1530" t="str">
        <f t="shared" si="213"/>
        <v>0.754166</v>
      </c>
      <c r="K1530" t="str">
        <f t="shared" si="214"/>
        <v>Utah St</v>
      </c>
    </row>
    <row r="1531" spans="1:11" x14ac:dyDescent="0.2">
      <c r="A1531" t="s">
        <v>2396</v>
      </c>
      <c r="B1531">
        <f t="shared" si="207"/>
        <v>1260</v>
      </c>
      <c r="C1531">
        <f t="shared" si="208"/>
        <v>1433</v>
      </c>
      <c r="D1531" t="str">
        <f t="shared" si="215"/>
        <v>Loyola-Chicago</v>
      </c>
      <c r="E1531" t="str">
        <f t="shared" si="209"/>
        <v>VCU</v>
      </c>
      <c r="F1531" t="s">
        <v>2397</v>
      </c>
      <c r="G1531" t="str">
        <f t="shared" si="210"/>
        <v>0.08398003 0.91601997</v>
      </c>
      <c r="H1531">
        <f t="shared" si="211"/>
        <v>11</v>
      </c>
      <c r="I1531" t="str">
        <f t="shared" si="212"/>
        <v>0.08398003</v>
      </c>
      <c r="J1531" t="str">
        <f t="shared" si="213"/>
        <v>0.916019</v>
      </c>
      <c r="K1531" t="str">
        <f t="shared" si="214"/>
        <v>VCU</v>
      </c>
    </row>
    <row r="1532" spans="1:11" x14ac:dyDescent="0.2">
      <c r="A1532" t="s">
        <v>2398</v>
      </c>
      <c r="B1532">
        <f t="shared" si="207"/>
        <v>1260</v>
      </c>
      <c r="C1532">
        <f t="shared" si="208"/>
        <v>1437</v>
      </c>
      <c r="D1532" t="str">
        <f t="shared" si="215"/>
        <v>Loyola-Chicago</v>
      </c>
      <c r="E1532" t="str">
        <f t="shared" si="209"/>
        <v>Villanova</v>
      </c>
      <c r="F1532" t="s">
        <v>2399</v>
      </c>
      <c r="G1532" t="str">
        <f t="shared" si="210"/>
        <v>0.93045621 0.06954379</v>
      </c>
      <c r="H1532">
        <f t="shared" si="211"/>
        <v>11</v>
      </c>
      <c r="I1532" t="str">
        <f t="shared" si="212"/>
        <v>0.93045621</v>
      </c>
      <c r="J1532" t="str">
        <f t="shared" si="213"/>
        <v>0.069543</v>
      </c>
      <c r="K1532" t="str">
        <f t="shared" si="214"/>
        <v>Loyola-Chicago</v>
      </c>
    </row>
    <row r="1533" spans="1:11" x14ac:dyDescent="0.2">
      <c r="A1533" t="s">
        <v>2400</v>
      </c>
      <c r="B1533">
        <f t="shared" si="207"/>
        <v>1260</v>
      </c>
      <c r="C1533">
        <f t="shared" si="208"/>
        <v>1438</v>
      </c>
      <c r="D1533" t="str">
        <f t="shared" si="215"/>
        <v>Loyola-Chicago</v>
      </c>
      <c r="E1533" t="str">
        <f t="shared" si="209"/>
        <v>Virginia</v>
      </c>
      <c r="F1533" t="s">
        <v>2401</v>
      </c>
      <c r="G1533" t="str">
        <f t="shared" si="210"/>
        <v>0.96918222 0.03081778</v>
      </c>
      <c r="H1533">
        <f t="shared" si="211"/>
        <v>11</v>
      </c>
      <c r="I1533" t="str">
        <f t="shared" si="212"/>
        <v>0.96918222</v>
      </c>
      <c r="J1533" t="str">
        <f t="shared" si="213"/>
        <v>0.030817</v>
      </c>
      <c r="K1533" t="str">
        <f t="shared" si="214"/>
        <v>Loyola-Chicago</v>
      </c>
    </row>
    <row r="1534" spans="1:11" x14ac:dyDescent="0.2">
      <c r="A1534" t="s">
        <v>2402</v>
      </c>
      <c r="B1534">
        <f t="shared" si="207"/>
        <v>1260</v>
      </c>
      <c r="C1534">
        <f t="shared" si="208"/>
        <v>1439</v>
      </c>
      <c r="D1534" t="str">
        <f t="shared" si="215"/>
        <v>Loyola-Chicago</v>
      </c>
      <c r="E1534" t="str">
        <f t="shared" si="209"/>
        <v>Virginia Tech</v>
      </c>
      <c r="F1534" t="s">
        <v>2403</v>
      </c>
      <c r="G1534" t="str">
        <f t="shared" si="210"/>
        <v>0.48341735 0.51658265</v>
      </c>
      <c r="H1534">
        <f t="shared" si="211"/>
        <v>11</v>
      </c>
      <c r="I1534" t="str">
        <f t="shared" si="212"/>
        <v>0.48341735</v>
      </c>
      <c r="J1534" t="str">
        <f t="shared" si="213"/>
        <v>0.516582</v>
      </c>
      <c r="K1534" t="str">
        <f t="shared" si="214"/>
        <v>Virginia Tech</v>
      </c>
    </row>
    <row r="1535" spans="1:11" x14ac:dyDescent="0.2">
      <c r="A1535" t="s">
        <v>2404</v>
      </c>
      <c r="B1535">
        <f t="shared" si="207"/>
        <v>1260</v>
      </c>
      <c r="C1535">
        <f t="shared" si="208"/>
        <v>1452</v>
      </c>
      <c r="D1535" t="str">
        <f t="shared" si="215"/>
        <v>Loyola-Chicago</v>
      </c>
      <c r="E1535" t="str">
        <f t="shared" si="209"/>
        <v>West Virginia</v>
      </c>
      <c r="F1535" t="s">
        <v>2405</v>
      </c>
      <c r="G1535" t="str">
        <f t="shared" si="210"/>
        <v>0.97969115 0.02030885</v>
      </c>
      <c r="H1535">
        <f t="shared" si="211"/>
        <v>11</v>
      </c>
      <c r="I1535" t="str">
        <f t="shared" si="212"/>
        <v>0.97969115</v>
      </c>
      <c r="J1535" t="str">
        <f t="shared" si="213"/>
        <v>0.020308</v>
      </c>
      <c r="K1535" t="str">
        <f t="shared" si="214"/>
        <v>Loyola-Chicago</v>
      </c>
    </row>
    <row r="1536" spans="1:11" x14ac:dyDescent="0.2">
      <c r="A1536" t="s">
        <v>2406</v>
      </c>
      <c r="B1536">
        <f t="shared" si="207"/>
        <v>1260</v>
      </c>
      <c r="C1536">
        <f t="shared" si="208"/>
        <v>1455</v>
      </c>
      <c r="D1536" t="str">
        <f t="shared" si="215"/>
        <v>Loyola-Chicago</v>
      </c>
      <c r="E1536" t="str">
        <f t="shared" si="209"/>
        <v>Wichita St</v>
      </c>
      <c r="F1536" t="s">
        <v>2051</v>
      </c>
      <c r="G1536" t="str">
        <f t="shared" si="210"/>
        <v>0.4441213 0.5558787</v>
      </c>
      <c r="H1536">
        <f t="shared" si="211"/>
        <v>10</v>
      </c>
      <c r="I1536" t="str">
        <f t="shared" si="212"/>
        <v xml:space="preserve">0.4441213 </v>
      </c>
      <c r="J1536" t="str">
        <f t="shared" si="213"/>
        <v>.5558787</v>
      </c>
      <c r="K1536" t="str">
        <f t="shared" si="214"/>
        <v>Loyola-Chicago</v>
      </c>
    </row>
    <row r="1537" spans="1:11" x14ac:dyDescent="0.2">
      <c r="A1537" t="s">
        <v>2407</v>
      </c>
      <c r="B1537">
        <f t="shared" si="207"/>
        <v>1260</v>
      </c>
      <c r="C1537">
        <f t="shared" si="208"/>
        <v>1457</v>
      </c>
      <c r="D1537" t="str">
        <f t="shared" si="215"/>
        <v>Loyola-Chicago</v>
      </c>
      <c r="E1537" t="str">
        <f t="shared" si="209"/>
        <v>Winthrop</v>
      </c>
      <c r="F1537" t="s">
        <v>2408</v>
      </c>
      <c r="G1537" t="str">
        <f t="shared" si="210"/>
        <v>0.49270347 0.50729653</v>
      </c>
      <c r="H1537">
        <f t="shared" si="211"/>
        <v>11</v>
      </c>
      <c r="I1537" t="str">
        <f t="shared" si="212"/>
        <v>0.49270347</v>
      </c>
      <c r="J1537" t="str">
        <f t="shared" si="213"/>
        <v>0.507296</v>
      </c>
      <c r="K1537" t="str">
        <f t="shared" si="214"/>
        <v>Winthrop</v>
      </c>
    </row>
    <row r="1538" spans="1:11" x14ac:dyDescent="0.2">
      <c r="A1538" t="s">
        <v>2409</v>
      </c>
      <c r="B1538">
        <f t="shared" si="207"/>
        <v>1260</v>
      </c>
      <c r="C1538">
        <f t="shared" si="208"/>
        <v>1458</v>
      </c>
      <c r="D1538" t="str">
        <f t="shared" si="215"/>
        <v>Loyola-Chicago</v>
      </c>
      <c r="E1538" t="str">
        <f t="shared" si="209"/>
        <v>Wisconsin</v>
      </c>
      <c r="F1538" t="s">
        <v>2410</v>
      </c>
      <c r="G1538" t="str">
        <f t="shared" si="210"/>
        <v>0.98803657 0.01196343</v>
      </c>
      <c r="H1538">
        <f t="shared" si="211"/>
        <v>11</v>
      </c>
      <c r="I1538" t="str">
        <f t="shared" si="212"/>
        <v>0.98803657</v>
      </c>
      <c r="J1538" t="str">
        <f t="shared" si="213"/>
        <v>0.011963</v>
      </c>
      <c r="K1538" t="str">
        <f t="shared" si="214"/>
        <v>Loyola-Chicago</v>
      </c>
    </row>
    <row r="1539" spans="1:11" x14ac:dyDescent="0.2">
      <c r="A1539" t="s">
        <v>2411</v>
      </c>
      <c r="B1539">
        <f t="shared" ref="B1539:B1602" si="216">INT(MID(A1539,6,4))</f>
        <v>1261</v>
      </c>
      <c r="C1539">
        <f t="shared" ref="C1539:C1602" si="217">INT(MID(A1539,11,4))</f>
        <v>1268</v>
      </c>
      <c r="D1539" t="str">
        <f t="shared" si="215"/>
        <v>LSU</v>
      </c>
      <c r="E1539" t="str">
        <f t="shared" ref="E1539:E1602" si="218">INDEX($M$3:$M$373,MATCH(C1539,$L$3:$L$373))</f>
        <v>Maryland</v>
      </c>
      <c r="F1539" t="s">
        <v>2412</v>
      </c>
      <c r="G1539" t="str">
        <f t="shared" ref="G1539:G1602" si="219">REPLACE(LEFT(F1539,LEN(F1539)-2),1,2,"")</f>
        <v>0.31551829 0.68448171</v>
      </c>
      <c r="H1539">
        <f t="shared" ref="H1539:H1602" si="220">SEARCH(" ",G1539)</f>
        <v>11</v>
      </c>
      <c r="I1539" t="str">
        <f t="shared" ref="I1539:I1602" si="221">LEFT(G1539,10)</f>
        <v>0.31551829</v>
      </c>
      <c r="J1539" t="str">
        <f t="shared" ref="J1539:J1602" si="222">MID(G1539,12,8)</f>
        <v>0.684481</v>
      </c>
      <c r="K1539" t="str">
        <f t="shared" ref="K1539:K1602" si="223">IF(I1539&gt;J1539,D1539,E1539)</f>
        <v>Maryland</v>
      </c>
    </row>
    <row r="1540" spans="1:11" x14ac:dyDescent="0.2">
      <c r="A1540" t="s">
        <v>2413</v>
      </c>
      <c r="B1540">
        <f t="shared" si="216"/>
        <v>1261</v>
      </c>
      <c r="C1540">
        <f t="shared" si="217"/>
        <v>1276</v>
      </c>
      <c r="D1540" t="str">
        <f t="shared" si="215"/>
        <v>LSU</v>
      </c>
      <c r="E1540" t="str">
        <f t="shared" si="218"/>
        <v>Michigan</v>
      </c>
      <c r="F1540" t="s">
        <v>2414</v>
      </c>
      <c r="G1540" t="str">
        <f t="shared" si="219"/>
        <v>0.80901024 0.19098976</v>
      </c>
      <c r="H1540">
        <f t="shared" si="220"/>
        <v>11</v>
      </c>
      <c r="I1540" t="str">
        <f t="shared" si="221"/>
        <v>0.80901024</v>
      </c>
      <c r="J1540" t="str">
        <f t="shared" si="222"/>
        <v>0.190989</v>
      </c>
      <c r="K1540" t="str">
        <f t="shared" si="223"/>
        <v>LSU</v>
      </c>
    </row>
    <row r="1541" spans="1:11" x14ac:dyDescent="0.2">
      <c r="A1541" t="s">
        <v>2415</v>
      </c>
      <c r="B1541">
        <f t="shared" si="216"/>
        <v>1261</v>
      </c>
      <c r="C1541">
        <f t="shared" si="217"/>
        <v>1277</v>
      </c>
      <c r="D1541" t="str">
        <f t="shared" ref="D1541:D1604" si="224">INDEX($M$3:$M$373,MATCH(B1541,$L$3:$L$373))</f>
        <v>LSU</v>
      </c>
      <c r="E1541" t="str">
        <f t="shared" si="218"/>
        <v>Michigan St</v>
      </c>
      <c r="F1541" t="s">
        <v>183</v>
      </c>
      <c r="G1541" t="str">
        <f t="shared" si="219"/>
        <v>0.08975917 0.91024083</v>
      </c>
      <c r="H1541">
        <f t="shared" si="220"/>
        <v>11</v>
      </c>
      <c r="I1541" t="str">
        <f t="shared" si="221"/>
        <v>0.08975917</v>
      </c>
      <c r="J1541" t="str">
        <f t="shared" si="222"/>
        <v>0.910240</v>
      </c>
      <c r="K1541" t="str">
        <f t="shared" si="223"/>
        <v>Michigan St</v>
      </c>
    </row>
    <row r="1542" spans="1:11" x14ac:dyDescent="0.2">
      <c r="A1542" t="s">
        <v>2416</v>
      </c>
      <c r="B1542">
        <f t="shared" si="216"/>
        <v>1261</v>
      </c>
      <c r="C1542">
        <f t="shared" si="217"/>
        <v>1281</v>
      </c>
      <c r="D1542" t="str">
        <f t="shared" si="224"/>
        <v>LSU</v>
      </c>
      <c r="E1542" t="str">
        <f t="shared" si="218"/>
        <v>Missouri</v>
      </c>
      <c r="F1542" t="s">
        <v>183</v>
      </c>
      <c r="G1542" t="str">
        <f t="shared" si="219"/>
        <v>0.08975917 0.91024083</v>
      </c>
      <c r="H1542">
        <f t="shared" si="220"/>
        <v>11</v>
      </c>
      <c r="I1542" t="str">
        <f t="shared" si="221"/>
        <v>0.08975917</v>
      </c>
      <c r="J1542" t="str">
        <f t="shared" si="222"/>
        <v>0.910240</v>
      </c>
      <c r="K1542" t="str">
        <f t="shared" si="223"/>
        <v>Missouri</v>
      </c>
    </row>
    <row r="1543" spans="1:11" x14ac:dyDescent="0.2">
      <c r="A1543" t="s">
        <v>2417</v>
      </c>
      <c r="B1543">
        <f t="shared" si="216"/>
        <v>1261</v>
      </c>
      <c r="C1543">
        <f t="shared" si="217"/>
        <v>1287</v>
      </c>
      <c r="D1543" t="str">
        <f t="shared" si="224"/>
        <v>LSU</v>
      </c>
      <c r="E1543" t="str">
        <f t="shared" si="218"/>
        <v>Morehead St</v>
      </c>
      <c r="F1543" t="s">
        <v>213</v>
      </c>
      <c r="G1543" t="str">
        <f t="shared" si="219"/>
        <v>0.09929348 0.90070652</v>
      </c>
      <c r="H1543">
        <f t="shared" si="220"/>
        <v>11</v>
      </c>
      <c r="I1543" t="str">
        <f t="shared" si="221"/>
        <v>0.09929348</v>
      </c>
      <c r="J1543" t="str">
        <f t="shared" si="222"/>
        <v>0.900706</v>
      </c>
      <c r="K1543" t="str">
        <f t="shared" si="223"/>
        <v>Morehead St</v>
      </c>
    </row>
    <row r="1544" spans="1:11" x14ac:dyDescent="0.2">
      <c r="A1544" t="s">
        <v>2418</v>
      </c>
      <c r="B1544">
        <f t="shared" si="216"/>
        <v>1261</v>
      </c>
      <c r="C1544">
        <f t="shared" si="217"/>
        <v>1291</v>
      </c>
      <c r="D1544" t="str">
        <f t="shared" si="224"/>
        <v>LSU</v>
      </c>
      <c r="E1544" t="str">
        <f t="shared" si="218"/>
        <v>Mt St Mary's</v>
      </c>
      <c r="F1544" t="s">
        <v>515</v>
      </c>
      <c r="G1544" t="str">
        <f t="shared" si="219"/>
        <v>0.08119995 0.91880005</v>
      </c>
      <c r="H1544">
        <f t="shared" si="220"/>
        <v>11</v>
      </c>
      <c r="I1544" t="str">
        <f t="shared" si="221"/>
        <v>0.08119995</v>
      </c>
      <c r="J1544" t="str">
        <f t="shared" si="222"/>
        <v>0.918800</v>
      </c>
      <c r="K1544" t="str">
        <f t="shared" si="223"/>
        <v>Mt St Mary's</v>
      </c>
    </row>
    <row r="1545" spans="1:11" x14ac:dyDescent="0.2">
      <c r="A1545" t="s">
        <v>2419</v>
      </c>
      <c r="B1545">
        <f t="shared" si="216"/>
        <v>1261</v>
      </c>
      <c r="C1545">
        <f t="shared" si="217"/>
        <v>1313</v>
      </c>
      <c r="D1545" t="str">
        <f t="shared" si="224"/>
        <v>LSU</v>
      </c>
      <c r="E1545" t="str">
        <f t="shared" si="218"/>
        <v>Norfolk St</v>
      </c>
      <c r="F1545" t="s">
        <v>2420</v>
      </c>
      <c r="G1545" t="str">
        <f t="shared" si="219"/>
        <v>0.47096989 0.52903011</v>
      </c>
      <c r="H1545">
        <f t="shared" si="220"/>
        <v>11</v>
      </c>
      <c r="I1545" t="str">
        <f t="shared" si="221"/>
        <v>0.47096989</v>
      </c>
      <c r="J1545" t="str">
        <f t="shared" si="222"/>
        <v>0.529030</v>
      </c>
      <c r="K1545" t="str">
        <f t="shared" si="223"/>
        <v>Norfolk St</v>
      </c>
    </row>
    <row r="1546" spans="1:11" x14ac:dyDescent="0.2">
      <c r="A1546" t="s">
        <v>2421</v>
      </c>
      <c r="B1546">
        <f t="shared" si="216"/>
        <v>1261</v>
      </c>
      <c r="C1546">
        <f t="shared" si="217"/>
        <v>1314</v>
      </c>
      <c r="D1546" t="str">
        <f t="shared" si="224"/>
        <v>LSU</v>
      </c>
      <c r="E1546" t="str">
        <f t="shared" si="218"/>
        <v>North Carolina</v>
      </c>
      <c r="F1546" t="s">
        <v>2422</v>
      </c>
      <c r="G1546" t="str">
        <f t="shared" si="219"/>
        <v>0.83287108 0.16712892</v>
      </c>
      <c r="H1546">
        <f t="shared" si="220"/>
        <v>11</v>
      </c>
      <c r="I1546" t="str">
        <f t="shared" si="221"/>
        <v>0.83287108</v>
      </c>
      <c r="J1546" t="str">
        <f t="shared" si="222"/>
        <v>0.167128</v>
      </c>
      <c r="K1546" t="str">
        <f t="shared" si="223"/>
        <v>LSU</v>
      </c>
    </row>
    <row r="1547" spans="1:11" x14ac:dyDescent="0.2">
      <c r="A1547" t="s">
        <v>2423</v>
      </c>
      <c r="B1547">
        <f t="shared" si="216"/>
        <v>1261</v>
      </c>
      <c r="C1547">
        <f t="shared" si="217"/>
        <v>1317</v>
      </c>
      <c r="D1547" t="str">
        <f t="shared" si="224"/>
        <v>LSU</v>
      </c>
      <c r="E1547" t="str">
        <f t="shared" si="218"/>
        <v>North Texas</v>
      </c>
      <c r="F1547" t="s">
        <v>2424</v>
      </c>
      <c r="G1547" t="str">
        <f t="shared" si="219"/>
        <v>0.04508563 0.95491437</v>
      </c>
      <c r="H1547">
        <f t="shared" si="220"/>
        <v>11</v>
      </c>
      <c r="I1547" t="str">
        <f t="shared" si="221"/>
        <v>0.04508563</v>
      </c>
      <c r="J1547" t="str">
        <f t="shared" si="222"/>
        <v>0.954914</v>
      </c>
      <c r="K1547" t="str">
        <f t="shared" si="223"/>
        <v>North Texas</v>
      </c>
    </row>
    <row r="1548" spans="1:11" x14ac:dyDescent="0.2">
      <c r="A1548" t="s">
        <v>2425</v>
      </c>
      <c r="B1548">
        <f t="shared" si="216"/>
        <v>1261</v>
      </c>
      <c r="C1548">
        <f t="shared" si="217"/>
        <v>1325</v>
      </c>
      <c r="D1548" t="str">
        <f t="shared" si="224"/>
        <v>LSU</v>
      </c>
      <c r="E1548" t="str">
        <f t="shared" si="218"/>
        <v>Ohio</v>
      </c>
      <c r="F1548" t="s">
        <v>1037</v>
      </c>
      <c r="G1548" t="str">
        <f t="shared" si="219"/>
        <v>0.03295892 0.96704108</v>
      </c>
      <c r="H1548">
        <f t="shared" si="220"/>
        <v>11</v>
      </c>
      <c r="I1548" t="str">
        <f t="shared" si="221"/>
        <v>0.03295892</v>
      </c>
      <c r="J1548" t="str">
        <f t="shared" si="222"/>
        <v>0.967041</v>
      </c>
      <c r="K1548" t="str">
        <f t="shared" si="223"/>
        <v>Ohio</v>
      </c>
    </row>
    <row r="1549" spans="1:11" x14ac:dyDescent="0.2">
      <c r="A1549" t="s">
        <v>2426</v>
      </c>
      <c r="B1549">
        <f t="shared" si="216"/>
        <v>1261</v>
      </c>
      <c r="C1549">
        <f t="shared" si="217"/>
        <v>1326</v>
      </c>
      <c r="D1549" t="str">
        <f t="shared" si="224"/>
        <v>LSU</v>
      </c>
      <c r="E1549" t="str">
        <f t="shared" si="218"/>
        <v>Ohio St</v>
      </c>
      <c r="F1549" t="s">
        <v>2427</v>
      </c>
      <c r="G1549" t="str">
        <f t="shared" si="219"/>
        <v>0.595563 0.404437</v>
      </c>
      <c r="H1549">
        <f t="shared" si="220"/>
        <v>9</v>
      </c>
      <c r="I1549" t="str">
        <f t="shared" si="221"/>
        <v>0.595563 0</v>
      </c>
      <c r="J1549" t="str">
        <f t="shared" si="222"/>
        <v>404437</v>
      </c>
      <c r="K1549" t="str">
        <f t="shared" si="223"/>
        <v>Ohio St</v>
      </c>
    </row>
    <row r="1550" spans="1:11" x14ac:dyDescent="0.2">
      <c r="A1550" t="s">
        <v>2428</v>
      </c>
      <c r="B1550">
        <f t="shared" si="216"/>
        <v>1261</v>
      </c>
      <c r="C1550">
        <f t="shared" si="217"/>
        <v>1328</v>
      </c>
      <c r="D1550" t="str">
        <f t="shared" si="224"/>
        <v>LSU</v>
      </c>
      <c r="E1550" t="str">
        <f t="shared" si="218"/>
        <v>Oklahoma</v>
      </c>
      <c r="F1550" t="s">
        <v>2429</v>
      </c>
      <c r="G1550" t="str">
        <f t="shared" si="219"/>
        <v>0.10603414 0.89396586</v>
      </c>
      <c r="H1550">
        <f t="shared" si="220"/>
        <v>11</v>
      </c>
      <c r="I1550" t="str">
        <f t="shared" si="221"/>
        <v>0.10603414</v>
      </c>
      <c r="J1550" t="str">
        <f t="shared" si="222"/>
        <v>0.893965</v>
      </c>
      <c r="K1550" t="str">
        <f t="shared" si="223"/>
        <v>Oklahoma</v>
      </c>
    </row>
    <row r="1551" spans="1:11" x14ac:dyDescent="0.2">
      <c r="A1551" t="s">
        <v>2430</v>
      </c>
      <c r="B1551">
        <f t="shared" si="216"/>
        <v>1261</v>
      </c>
      <c r="C1551">
        <f t="shared" si="217"/>
        <v>1329</v>
      </c>
      <c r="D1551" t="str">
        <f t="shared" si="224"/>
        <v>LSU</v>
      </c>
      <c r="E1551" t="str">
        <f t="shared" si="218"/>
        <v>Oklahoma St</v>
      </c>
      <c r="F1551" t="s">
        <v>2431</v>
      </c>
      <c r="G1551" t="str">
        <f t="shared" si="219"/>
        <v>0.94453037 0.05546963</v>
      </c>
      <c r="H1551">
        <f t="shared" si="220"/>
        <v>11</v>
      </c>
      <c r="I1551" t="str">
        <f t="shared" si="221"/>
        <v>0.94453037</v>
      </c>
      <c r="J1551" t="str">
        <f t="shared" si="222"/>
        <v>0.055469</v>
      </c>
      <c r="K1551" t="str">
        <f t="shared" si="223"/>
        <v>LSU</v>
      </c>
    </row>
    <row r="1552" spans="1:11" x14ac:dyDescent="0.2">
      <c r="A1552" t="s">
        <v>2432</v>
      </c>
      <c r="B1552">
        <f t="shared" si="216"/>
        <v>1261</v>
      </c>
      <c r="C1552">
        <f t="shared" si="217"/>
        <v>1331</v>
      </c>
      <c r="D1552" t="str">
        <f t="shared" si="224"/>
        <v>LSU</v>
      </c>
      <c r="E1552" t="str">
        <f t="shared" si="218"/>
        <v>Oral Roberts</v>
      </c>
      <c r="F1552" t="s">
        <v>2433</v>
      </c>
      <c r="G1552" t="str">
        <f t="shared" si="219"/>
        <v>0.4909875 0.5090125</v>
      </c>
      <c r="H1552">
        <f t="shared" si="220"/>
        <v>10</v>
      </c>
      <c r="I1552" t="str">
        <f t="shared" si="221"/>
        <v xml:space="preserve">0.4909875 </v>
      </c>
      <c r="J1552" t="str">
        <f t="shared" si="222"/>
        <v>.5090125</v>
      </c>
      <c r="K1552" t="str">
        <f t="shared" si="223"/>
        <v>LSU</v>
      </c>
    </row>
    <row r="1553" spans="1:11" x14ac:dyDescent="0.2">
      <c r="A1553" t="s">
        <v>2434</v>
      </c>
      <c r="B1553">
        <f t="shared" si="216"/>
        <v>1261</v>
      </c>
      <c r="C1553">
        <f t="shared" si="217"/>
        <v>1332</v>
      </c>
      <c r="D1553" t="str">
        <f t="shared" si="224"/>
        <v>LSU</v>
      </c>
      <c r="E1553" t="str">
        <f t="shared" si="218"/>
        <v>Oregon</v>
      </c>
      <c r="F1553" t="s">
        <v>2435</v>
      </c>
      <c r="G1553" t="str">
        <f t="shared" si="219"/>
        <v>0.08076963 0.91923037</v>
      </c>
      <c r="H1553">
        <f t="shared" si="220"/>
        <v>11</v>
      </c>
      <c r="I1553" t="str">
        <f t="shared" si="221"/>
        <v>0.08076963</v>
      </c>
      <c r="J1553" t="str">
        <f t="shared" si="222"/>
        <v>0.919230</v>
      </c>
      <c r="K1553" t="str">
        <f t="shared" si="223"/>
        <v>Oregon</v>
      </c>
    </row>
    <row r="1554" spans="1:11" x14ac:dyDescent="0.2">
      <c r="A1554" t="s">
        <v>2436</v>
      </c>
      <c r="B1554">
        <f t="shared" si="216"/>
        <v>1261</v>
      </c>
      <c r="C1554">
        <f t="shared" si="217"/>
        <v>1333</v>
      </c>
      <c r="D1554" t="str">
        <f t="shared" si="224"/>
        <v>LSU</v>
      </c>
      <c r="E1554" t="str">
        <f t="shared" si="218"/>
        <v>Oregon St</v>
      </c>
      <c r="F1554" t="s">
        <v>183</v>
      </c>
      <c r="G1554" t="str">
        <f t="shared" si="219"/>
        <v>0.08975917 0.91024083</v>
      </c>
      <c r="H1554">
        <f t="shared" si="220"/>
        <v>11</v>
      </c>
      <c r="I1554" t="str">
        <f t="shared" si="221"/>
        <v>0.08975917</v>
      </c>
      <c r="J1554" t="str">
        <f t="shared" si="222"/>
        <v>0.910240</v>
      </c>
      <c r="K1554" t="str">
        <f t="shared" si="223"/>
        <v>Oregon St</v>
      </c>
    </row>
    <row r="1555" spans="1:11" x14ac:dyDescent="0.2">
      <c r="A1555" t="s">
        <v>2437</v>
      </c>
      <c r="B1555">
        <f t="shared" si="216"/>
        <v>1261</v>
      </c>
      <c r="C1555">
        <f t="shared" si="217"/>
        <v>1345</v>
      </c>
      <c r="D1555" t="str">
        <f t="shared" si="224"/>
        <v>LSU</v>
      </c>
      <c r="E1555" t="str">
        <f t="shared" si="218"/>
        <v>Purdue</v>
      </c>
      <c r="F1555" t="s">
        <v>2438</v>
      </c>
      <c r="G1555" t="str">
        <f t="shared" si="219"/>
        <v>0.99175946 0.00824054</v>
      </c>
      <c r="H1555">
        <f t="shared" si="220"/>
        <v>11</v>
      </c>
      <c r="I1555" t="str">
        <f t="shared" si="221"/>
        <v>0.99175946</v>
      </c>
      <c r="J1555" t="str">
        <f t="shared" si="222"/>
        <v>0.008240</v>
      </c>
      <c r="K1555" t="str">
        <f t="shared" si="223"/>
        <v>LSU</v>
      </c>
    </row>
    <row r="1556" spans="1:11" x14ac:dyDescent="0.2">
      <c r="A1556" t="s">
        <v>2439</v>
      </c>
      <c r="B1556">
        <f t="shared" si="216"/>
        <v>1261</v>
      </c>
      <c r="C1556">
        <f t="shared" si="217"/>
        <v>1353</v>
      </c>
      <c r="D1556" t="str">
        <f t="shared" si="224"/>
        <v>LSU</v>
      </c>
      <c r="E1556" t="str">
        <f t="shared" si="218"/>
        <v>Rutgers</v>
      </c>
      <c r="F1556" t="s">
        <v>183</v>
      </c>
      <c r="G1556" t="str">
        <f t="shared" si="219"/>
        <v>0.08975917 0.91024083</v>
      </c>
      <c r="H1556">
        <f t="shared" si="220"/>
        <v>11</v>
      </c>
      <c r="I1556" t="str">
        <f t="shared" si="221"/>
        <v>0.08975917</v>
      </c>
      <c r="J1556" t="str">
        <f t="shared" si="222"/>
        <v>0.910240</v>
      </c>
      <c r="K1556" t="str">
        <f t="shared" si="223"/>
        <v>Rutgers</v>
      </c>
    </row>
    <row r="1557" spans="1:11" x14ac:dyDescent="0.2">
      <c r="A1557" t="s">
        <v>2440</v>
      </c>
      <c r="B1557">
        <f t="shared" si="216"/>
        <v>1261</v>
      </c>
      <c r="C1557">
        <f t="shared" si="217"/>
        <v>1361</v>
      </c>
      <c r="D1557" t="str">
        <f t="shared" si="224"/>
        <v>LSU</v>
      </c>
      <c r="E1557" t="str">
        <f t="shared" si="218"/>
        <v>San Diego St</v>
      </c>
      <c r="F1557" t="s">
        <v>2441</v>
      </c>
      <c r="G1557" t="str">
        <f t="shared" si="219"/>
        <v>0.66479739 0.33520261</v>
      </c>
      <c r="H1557">
        <f t="shared" si="220"/>
        <v>11</v>
      </c>
      <c r="I1557" t="str">
        <f t="shared" si="221"/>
        <v>0.66479739</v>
      </c>
      <c r="J1557" t="str">
        <f t="shared" si="222"/>
        <v>0.335202</v>
      </c>
      <c r="K1557" t="str">
        <f t="shared" si="223"/>
        <v>LSU</v>
      </c>
    </row>
    <row r="1558" spans="1:11" x14ac:dyDescent="0.2">
      <c r="A1558" t="s">
        <v>2442</v>
      </c>
      <c r="B1558">
        <f t="shared" si="216"/>
        <v>1261</v>
      </c>
      <c r="C1558">
        <f t="shared" si="217"/>
        <v>1364</v>
      </c>
      <c r="D1558" t="str">
        <f t="shared" si="224"/>
        <v>LSU</v>
      </c>
      <c r="E1558" t="str">
        <f t="shared" si="218"/>
        <v>UC Santa Barbara</v>
      </c>
      <c r="F1558" t="s">
        <v>228</v>
      </c>
      <c r="G1558" t="str">
        <f t="shared" si="219"/>
        <v>0.04688717 0.95311283</v>
      </c>
      <c r="H1558">
        <f t="shared" si="220"/>
        <v>11</v>
      </c>
      <c r="I1558" t="str">
        <f t="shared" si="221"/>
        <v>0.04688717</v>
      </c>
      <c r="J1558" t="str">
        <f t="shared" si="222"/>
        <v>0.953112</v>
      </c>
      <c r="K1558" t="str">
        <f t="shared" si="223"/>
        <v>UC Santa Barbara</v>
      </c>
    </row>
    <row r="1559" spans="1:11" x14ac:dyDescent="0.2">
      <c r="A1559" t="s">
        <v>2443</v>
      </c>
      <c r="B1559">
        <f t="shared" si="216"/>
        <v>1261</v>
      </c>
      <c r="C1559">
        <f t="shared" si="217"/>
        <v>1382</v>
      </c>
      <c r="D1559" t="str">
        <f t="shared" si="224"/>
        <v>LSU</v>
      </c>
      <c r="E1559" t="str">
        <f t="shared" si="218"/>
        <v>St Bonaventure</v>
      </c>
      <c r="F1559" t="s">
        <v>2444</v>
      </c>
      <c r="G1559" t="str">
        <f t="shared" si="219"/>
        <v>0.60298268 0.39701732</v>
      </c>
      <c r="H1559">
        <f t="shared" si="220"/>
        <v>11</v>
      </c>
      <c r="I1559" t="str">
        <f t="shared" si="221"/>
        <v>0.60298268</v>
      </c>
      <c r="J1559" t="str">
        <f t="shared" si="222"/>
        <v>0.397017</v>
      </c>
      <c r="K1559" t="str">
        <f t="shared" si="223"/>
        <v>LSU</v>
      </c>
    </row>
    <row r="1560" spans="1:11" x14ac:dyDescent="0.2">
      <c r="A1560" t="s">
        <v>2445</v>
      </c>
      <c r="B1560">
        <f t="shared" si="216"/>
        <v>1261</v>
      </c>
      <c r="C1560">
        <f t="shared" si="217"/>
        <v>1393</v>
      </c>
      <c r="D1560" t="str">
        <f t="shared" si="224"/>
        <v>LSU</v>
      </c>
      <c r="E1560" t="str">
        <f t="shared" si="218"/>
        <v>Syracuse</v>
      </c>
      <c r="F1560" t="s">
        <v>2446</v>
      </c>
      <c r="G1560" t="str">
        <f t="shared" si="219"/>
        <v>0.41798968 0.58201032</v>
      </c>
      <c r="H1560">
        <f t="shared" si="220"/>
        <v>11</v>
      </c>
      <c r="I1560" t="str">
        <f t="shared" si="221"/>
        <v>0.41798968</v>
      </c>
      <c r="J1560" t="str">
        <f t="shared" si="222"/>
        <v>0.582010</v>
      </c>
      <c r="K1560" t="str">
        <f t="shared" si="223"/>
        <v>Syracuse</v>
      </c>
    </row>
    <row r="1561" spans="1:11" x14ac:dyDescent="0.2">
      <c r="A1561" t="s">
        <v>2447</v>
      </c>
      <c r="B1561">
        <f t="shared" si="216"/>
        <v>1261</v>
      </c>
      <c r="C1561">
        <f t="shared" si="217"/>
        <v>1397</v>
      </c>
      <c r="D1561" t="str">
        <f t="shared" si="224"/>
        <v>LSU</v>
      </c>
      <c r="E1561" t="str">
        <f t="shared" si="218"/>
        <v>Tennessee</v>
      </c>
      <c r="F1561" t="s">
        <v>2448</v>
      </c>
      <c r="G1561" t="str">
        <f t="shared" si="219"/>
        <v>0.98420052 0.01579948</v>
      </c>
      <c r="H1561">
        <f t="shared" si="220"/>
        <v>11</v>
      </c>
      <c r="I1561" t="str">
        <f t="shared" si="221"/>
        <v>0.98420052</v>
      </c>
      <c r="J1561" t="str">
        <f t="shared" si="222"/>
        <v>0.015799</v>
      </c>
      <c r="K1561" t="str">
        <f t="shared" si="223"/>
        <v>LSU</v>
      </c>
    </row>
    <row r="1562" spans="1:11" x14ac:dyDescent="0.2">
      <c r="A1562" t="s">
        <v>2449</v>
      </c>
      <c r="B1562">
        <f t="shared" si="216"/>
        <v>1261</v>
      </c>
      <c r="C1562">
        <f t="shared" si="217"/>
        <v>1400</v>
      </c>
      <c r="D1562" t="str">
        <f t="shared" si="224"/>
        <v>LSU</v>
      </c>
      <c r="E1562" t="str">
        <f t="shared" si="218"/>
        <v>Texas</v>
      </c>
      <c r="F1562" t="s">
        <v>2450</v>
      </c>
      <c r="G1562" t="str">
        <f t="shared" si="219"/>
        <v>0.76255118 0.23744882</v>
      </c>
      <c r="H1562">
        <f t="shared" si="220"/>
        <v>11</v>
      </c>
      <c r="I1562" t="str">
        <f t="shared" si="221"/>
        <v>0.76255118</v>
      </c>
      <c r="J1562" t="str">
        <f t="shared" si="222"/>
        <v>0.237448</v>
      </c>
      <c r="K1562" t="str">
        <f t="shared" si="223"/>
        <v>LSU</v>
      </c>
    </row>
    <row r="1563" spans="1:11" x14ac:dyDescent="0.2">
      <c r="A1563" t="s">
        <v>2451</v>
      </c>
      <c r="B1563">
        <f t="shared" si="216"/>
        <v>1261</v>
      </c>
      <c r="C1563">
        <f t="shared" si="217"/>
        <v>1403</v>
      </c>
      <c r="D1563" t="str">
        <f t="shared" si="224"/>
        <v>LSU</v>
      </c>
      <c r="E1563" t="str">
        <f t="shared" si="218"/>
        <v>Texas Tech</v>
      </c>
      <c r="F1563" t="s">
        <v>1426</v>
      </c>
      <c r="G1563" t="str">
        <f t="shared" si="219"/>
        <v>0.9872403 0.0127597</v>
      </c>
      <c r="H1563">
        <f t="shared" si="220"/>
        <v>10</v>
      </c>
      <c r="I1563" t="str">
        <f t="shared" si="221"/>
        <v xml:space="preserve">0.9872403 </v>
      </c>
      <c r="J1563" t="str">
        <f t="shared" si="222"/>
        <v>.0127597</v>
      </c>
      <c r="K1563" t="str">
        <f t="shared" si="223"/>
        <v>LSU</v>
      </c>
    </row>
    <row r="1564" spans="1:11" x14ac:dyDescent="0.2">
      <c r="A1564" t="s">
        <v>2452</v>
      </c>
      <c r="B1564">
        <f t="shared" si="216"/>
        <v>1261</v>
      </c>
      <c r="C1564">
        <f t="shared" si="217"/>
        <v>1411</v>
      </c>
      <c r="D1564" t="str">
        <f t="shared" si="224"/>
        <v>LSU</v>
      </c>
      <c r="E1564" t="str">
        <f t="shared" si="218"/>
        <v>TX Southern</v>
      </c>
      <c r="F1564" t="s">
        <v>515</v>
      </c>
      <c r="G1564" t="str">
        <f t="shared" si="219"/>
        <v>0.08119995 0.91880005</v>
      </c>
      <c r="H1564">
        <f t="shared" si="220"/>
        <v>11</v>
      </c>
      <c r="I1564" t="str">
        <f t="shared" si="221"/>
        <v>0.08119995</v>
      </c>
      <c r="J1564" t="str">
        <f t="shared" si="222"/>
        <v>0.918800</v>
      </c>
      <c r="K1564" t="str">
        <f t="shared" si="223"/>
        <v>TX Southern</v>
      </c>
    </row>
    <row r="1565" spans="1:11" x14ac:dyDescent="0.2">
      <c r="A1565" t="s">
        <v>2453</v>
      </c>
      <c r="B1565">
        <f t="shared" si="216"/>
        <v>1261</v>
      </c>
      <c r="C1565">
        <f t="shared" si="217"/>
        <v>1417</v>
      </c>
      <c r="D1565" t="str">
        <f t="shared" si="224"/>
        <v>LSU</v>
      </c>
      <c r="E1565" t="str">
        <f t="shared" si="218"/>
        <v>UCLA</v>
      </c>
      <c r="F1565" t="s">
        <v>213</v>
      </c>
      <c r="G1565" t="str">
        <f t="shared" si="219"/>
        <v>0.09929348 0.90070652</v>
      </c>
      <c r="H1565">
        <f t="shared" si="220"/>
        <v>11</v>
      </c>
      <c r="I1565" t="str">
        <f t="shared" si="221"/>
        <v>0.09929348</v>
      </c>
      <c r="J1565" t="str">
        <f t="shared" si="222"/>
        <v>0.900706</v>
      </c>
      <c r="K1565" t="str">
        <f t="shared" si="223"/>
        <v>UCLA</v>
      </c>
    </row>
    <row r="1566" spans="1:11" x14ac:dyDescent="0.2">
      <c r="A1566" t="s">
        <v>2454</v>
      </c>
      <c r="B1566">
        <f t="shared" si="216"/>
        <v>1261</v>
      </c>
      <c r="C1566">
        <f t="shared" si="217"/>
        <v>1422</v>
      </c>
      <c r="D1566" t="str">
        <f t="shared" si="224"/>
        <v>LSU</v>
      </c>
      <c r="E1566" t="str">
        <f t="shared" si="218"/>
        <v>UNC Greensboro</v>
      </c>
      <c r="F1566" t="s">
        <v>2455</v>
      </c>
      <c r="G1566" t="str">
        <f t="shared" si="219"/>
        <v>0.22931624 0.77068376</v>
      </c>
      <c r="H1566">
        <f t="shared" si="220"/>
        <v>11</v>
      </c>
      <c r="I1566" t="str">
        <f t="shared" si="221"/>
        <v>0.22931624</v>
      </c>
      <c r="J1566" t="str">
        <f t="shared" si="222"/>
        <v>0.770683</v>
      </c>
      <c r="K1566" t="str">
        <f t="shared" si="223"/>
        <v>UNC Greensboro</v>
      </c>
    </row>
    <row r="1567" spans="1:11" x14ac:dyDescent="0.2">
      <c r="A1567" t="s">
        <v>2456</v>
      </c>
      <c r="B1567">
        <f t="shared" si="216"/>
        <v>1261</v>
      </c>
      <c r="C1567">
        <f t="shared" si="217"/>
        <v>1425</v>
      </c>
      <c r="D1567" t="str">
        <f t="shared" si="224"/>
        <v>LSU</v>
      </c>
      <c r="E1567" t="str">
        <f t="shared" si="218"/>
        <v>USC</v>
      </c>
      <c r="F1567" t="s">
        <v>1426</v>
      </c>
      <c r="G1567" t="str">
        <f t="shared" si="219"/>
        <v>0.9872403 0.0127597</v>
      </c>
      <c r="H1567">
        <f t="shared" si="220"/>
        <v>10</v>
      </c>
      <c r="I1567" t="str">
        <f t="shared" si="221"/>
        <v xml:space="preserve">0.9872403 </v>
      </c>
      <c r="J1567" t="str">
        <f t="shared" si="222"/>
        <v>.0127597</v>
      </c>
      <c r="K1567" t="str">
        <f t="shared" si="223"/>
        <v>LSU</v>
      </c>
    </row>
    <row r="1568" spans="1:11" x14ac:dyDescent="0.2">
      <c r="A1568" t="s">
        <v>2457</v>
      </c>
      <c r="B1568">
        <f t="shared" si="216"/>
        <v>1261</v>
      </c>
      <c r="C1568">
        <f t="shared" si="217"/>
        <v>1429</v>
      </c>
      <c r="D1568" t="str">
        <f t="shared" si="224"/>
        <v>LSU</v>
      </c>
      <c r="E1568" t="str">
        <f t="shared" si="218"/>
        <v>Utah St</v>
      </c>
      <c r="F1568" t="s">
        <v>228</v>
      </c>
      <c r="G1568" t="str">
        <f t="shared" si="219"/>
        <v>0.04688717 0.95311283</v>
      </c>
      <c r="H1568">
        <f t="shared" si="220"/>
        <v>11</v>
      </c>
      <c r="I1568" t="str">
        <f t="shared" si="221"/>
        <v>0.04688717</v>
      </c>
      <c r="J1568" t="str">
        <f t="shared" si="222"/>
        <v>0.953112</v>
      </c>
      <c r="K1568" t="str">
        <f t="shared" si="223"/>
        <v>Utah St</v>
      </c>
    </row>
    <row r="1569" spans="1:11" x14ac:dyDescent="0.2">
      <c r="A1569" t="s">
        <v>2458</v>
      </c>
      <c r="B1569">
        <f t="shared" si="216"/>
        <v>1261</v>
      </c>
      <c r="C1569">
        <f t="shared" si="217"/>
        <v>1433</v>
      </c>
      <c r="D1569" t="str">
        <f t="shared" si="224"/>
        <v>LSU</v>
      </c>
      <c r="E1569" t="str">
        <f t="shared" si="218"/>
        <v>VCU</v>
      </c>
      <c r="F1569" t="s">
        <v>2459</v>
      </c>
      <c r="G1569" t="str">
        <f t="shared" si="219"/>
        <v>0.06738421 0.93261579</v>
      </c>
      <c r="H1569">
        <f t="shared" si="220"/>
        <v>11</v>
      </c>
      <c r="I1569" t="str">
        <f t="shared" si="221"/>
        <v>0.06738421</v>
      </c>
      <c r="J1569" t="str">
        <f t="shared" si="222"/>
        <v>0.932615</v>
      </c>
      <c r="K1569" t="str">
        <f t="shared" si="223"/>
        <v>VCU</v>
      </c>
    </row>
    <row r="1570" spans="1:11" x14ac:dyDescent="0.2">
      <c r="A1570" t="s">
        <v>2460</v>
      </c>
      <c r="B1570">
        <f t="shared" si="216"/>
        <v>1261</v>
      </c>
      <c r="C1570">
        <f t="shared" si="217"/>
        <v>1437</v>
      </c>
      <c r="D1570" t="str">
        <f t="shared" si="224"/>
        <v>LSU</v>
      </c>
      <c r="E1570" t="str">
        <f t="shared" si="218"/>
        <v>Villanova</v>
      </c>
      <c r="F1570" t="s">
        <v>2461</v>
      </c>
      <c r="G1570" t="str">
        <f t="shared" si="219"/>
        <v>0.69416288 0.30583712</v>
      </c>
      <c r="H1570">
        <f t="shared" si="220"/>
        <v>11</v>
      </c>
      <c r="I1570" t="str">
        <f t="shared" si="221"/>
        <v>0.69416288</v>
      </c>
      <c r="J1570" t="str">
        <f t="shared" si="222"/>
        <v>0.305837</v>
      </c>
      <c r="K1570" t="str">
        <f t="shared" si="223"/>
        <v>LSU</v>
      </c>
    </row>
    <row r="1571" spans="1:11" x14ac:dyDescent="0.2">
      <c r="A1571" t="s">
        <v>2462</v>
      </c>
      <c r="B1571">
        <f t="shared" si="216"/>
        <v>1261</v>
      </c>
      <c r="C1571">
        <f t="shared" si="217"/>
        <v>1438</v>
      </c>
      <c r="D1571" t="str">
        <f t="shared" si="224"/>
        <v>LSU</v>
      </c>
      <c r="E1571" t="str">
        <f t="shared" si="218"/>
        <v>Virginia</v>
      </c>
      <c r="F1571" t="s">
        <v>2463</v>
      </c>
      <c r="G1571" t="str">
        <f t="shared" si="219"/>
        <v>0.96902506 0.03097494</v>
      </c>
      <c r="H1571">
        <f t="shared" si="220"/>
        <v>11</v>
      </c>
      <c r="I1571" t="str">
        <f t="shared" si="221"/>
        <v>0.96902506</v>
      </c>
      <c r="J1571" t="str">
        <f t="shared" si="222"/>
        <v>0.030974</v>
      </c>
      <c r="K1571" t="str">
        <f t="shared" si="223"/>
        <v>LSU</v>
      </c>
    </row>
    <row r="1572" spans="1:11" x14ac:dyDescent="0.2">
      <c r="A1572" t="s">
        <v>2464</v>
      </c>
      <c r="B1572">
        <f t="shared" si="216"/>
        <v>1261</v>
      </c>
      <c r="C1572">
        <f t="shared" si="217"/>
        <v>1439</v>
      </c>
      <c r="D1572" t="str">
        <f t="shared" si="224"/>
        <v>LSU</v>
      </c>
      <c r="E1572" t="str">
        <f t="shared" si="218"/>
        <v>Virginia Tech</v>
      </c>
      <c r="F1572" t="s">
        <v>2286</v>
      </c>
      <c r="G1572" t="str">
        <f t="shared" si="219"/>
        <v>0.03355106 0.96644894</v>
      </c>
      <c r="H1572">
        <f t="shared" si="220"/>
        <v>11</v>
      </c>
      <c r="I1572" t="str">
        <f t="shared" si="221"/>
        <v>0.03355106</v>
      </c>
      <c r="J1572" t="str">
        <f t="shared" si="222"/>
        <v>0.966448</v>
      </c>
      <c r="K1572" t="str">
        <f t="shared" si="223"/>
        <v>Virginia Tech</v>
      </c>
    </row>
    <row r="1573" spans="1:11" x14ac:dyDescent="0.2">
      <c r="A1573" t="s">
        <v>2465</v>
      </c>
      <c r="B1573">
        <f t="shared" si="216"/>
        <v>1261</v>
      </c>
      <c r="C1573">
        <f t="shared" si="217"/>
        <v>1452</v>
      </c>
      <c r="D1573" t="str">
        <f t="shared" si="224"/>
        <v>LSU</v>
      </c>
      <c r="E1573" t="str">
        <f t="shared" si="218"/>
        <v>West Virginia</v>
      </c>
      <c r="F1573" t="s">
        <v>2438</v>
      </c>
      <c r="G1573" t="str">
        <f t="shared" si="219"/>
        <v>0.99175946 0.00824054</v>
      </c>
      <c r="H1573">
        <f t="shared" si="220"/>
        <v>11</v>
      </c>
      <c r="I1573" t="str">
        <f t="shared" si="221"/>
        <v>0.99175946</v>
      </c>
      <c r="J1573" t="str">
        <f t="shared" si="222"/>
        <v>0.008240</v>
      </c>
      <c r="K1573" t="str">
        <f t="shared" si="223"/>
        <v>LSU</v>
      </c>
    </row>
    <row r="1574" spans="1:11" x14ac:dyDescent="0.2">
      <c r="A1574" t="s">
        <v>2466</v>
      </c>
      <c r="B1574">
        <f t="shared" si="216"/>
        <v>1261</v>
      </c>
      <c r="C1574">
        <f t="shared" si="217"/>
        <v>1455</v>
      </c>
      <c r="D1574" t="str">
        <f t="shared" si="224"/>
        <v>LSU</v>
      </c>
      <c r="E1574" t="str">
        <f t="shared" si="218"/>
        <v>Wichita St</v>
      </c>
      <c r="F1574" t="s">
        <v>2446</v>
      </c>
      <c r="G1574" t="str">
        <f t="shared" si="219"/>
        <v>0.41798968 0.58201032</v>
      </c>
      <c r="H1574">
        <f t="shared" si="220"/>
        <v>11</v>
      </c>
      <c r="I1574" t="str">
        <f t="shared" si="221"/>
        <v>0.41798968</v>
      </c>
      <c r="J1574" t="str">
        <f t="shared" si="222"/>
        <v>0.582010</v>
      </c>
      <c r="K1574" t="str">
        <f t="shared" si="223"/>
        <v>Wichita St</v>
      </c>
    </row>
    <row r="1575" spans="1:11" x14ac:dyDescent="0.2">
      <c r="A1575" t="s">
        <v>2467</v>
      </c>
      <c r="B1575">
        <f t="shared" si="216"/>
        <v>1261</v>
      </c>
      <c r="C1575">
        <f t="shared" si="217"/>
        <v>1457</v>
      </c>
      <c r="D1575" t="str">
        <f t="shared" si="224"/>
        <v>LSU</v>
      </c>
      <c r="E1575" t="str">
        <f t="shared" si="218"/>
        <v>Winthrop</v>
      </c>
      <c r="F1575" t="s">
        <v>1211</v>
      </c>
      <c r="G1575" t="str">
        <f t="shared" si="219"/>
        <v>0.0462924 0.9537076</v>
      </c>
      <c r="H1575">
        <f t="shared" si="220"/>
        <v>10</v>
      </c>
      <c r="I1575" t="str">
        <f t="shared" si="221"/>
        <v xml:space="preserve">0.0462924 </v>
      </c>
      <c r="J1575" t="str">
        <f t="shared" si="222"/>
        <v>.9537076</v>
      </c>
      <c r="K1575" t="str">
        <f t="shared" si="223"/>
        <v>LSU</v>
      </c>
    </row>
    <row r="1576" spans="1:11" x14ac:dyDescent="0.2">
      <c r="A1576" t="s">
        <v>2468</v>
      </c>
      <c r="B1576">
        <f t="shared" si="216"/>
        <v>1261</v>
      </c>
      <c r="C1576">
        <f t="shared" si="217"/>
        <v>1458</v>
      </c>
      <c r="D1576" t="str">
        <f t="shared" si="224"/>
        <v>LSU</v>
      </c>
      <c r="E1576" t="str">
        <f t="shared" si="218"/>
        <v>Wisconsin</v>
      </c>
      <c r="F1576" t="s">
        <v>1198</v>
      </c>
      <c r="G1576" t="str">
        <f t="shared" si="219"/>
        <v>0.99630691 0.00369309</v>
      </c>
      <c r="H1576">
        <f t="shared" si="220"/>
        <v>11</v>
      </c>
      <c r="I1576" t="str">
        <f t="shared" si="221"/>
        <v>0.99630691</v>
      </c>
      <c r="J1576" t="str">
        <f t="shared" si="222"/>
        <v>0.003693</v>
      </c>
      <c r="K1576" t="str">
        <f t="shared" si="223"/>
        <v>LSU</v>
      </c>
    </row>
    <row r="1577" spans="1:11" x14ac:dyDescent="0.2">
      <c r="A1577" t="s">
        <v>2469</v>
      </c>
      <c r="B1577">
        <f t="shared" si="216"/>
        <v>1268</v>
      </c>
      <c r="C1577">
        <f t="shared" si="217"/>
        <v>1276</v>
      </c>
      <c r="D1577" t="str">
        <f t="shared" si="224"/>
        <v>Maryland</v>
      </c>
      <c r="E1577" t="str">
        <f t="shared" si="218"/>
        <v>Michigan</v>
      </c>
      <c r="F1577" t="s">
        <v>648</v>
      </c>
      <c r="G1577" t="str">
        <f t="shared" si="219"/>
        <v>0.96207517 0.03792483</v>
      </c>
      <c r="H1577">
        <f t="shared" si="220"/>
        <v>11</v>
      </c>
      <c r="I1577" t="str">
        <f t="shared" si="221"/>
        <v>0.96207517</v>
      </c>
      <c r="J1577" t="str">
        <f t="shared" si="222"/>
        <v>0.037924</v>
      </c>
      <c r="K1577" t="str">
        <f t="shared" si="223"/>
        <v>Maryland</v>
      </c>
    </row>
    <row r="1578" spans="1:11" x14ac:dyDescent="0.2">
      <c r="A1578" t="s">
        <v>2470</v>
      </c>
      <c r="B1578">
        <f t="shared" si="216"/>
        <v>1268</v>
      </c>
      <c r="C1578">
        <f t="shared" si="217"/>
        <v>1277</v>
      </c>
      <c r="D1578" t="str">
        <f t="shared" si="224"/>
        <v>Maryland</v>
      </c>
      <c r="E1578" t="str">
        <f t="shared" si="218"/>
        <v>Michigan St</v>
      </c>
      <c r="F1578" t="s">
        <v>693</v>
      </c>
      <c r="G1578" t="str">
        <f t="shared" si="219"/>
        <v>0.3527128 0.6472872</v>
      </c>
      <c r="H1578">
        <f t="shared" si="220"/>
        <v>10</v>
      </c>
      <c r="I1578" t="str">
        <f t="shared" si="221"/>
        <v xml:space="preserve">0.3527128 </v>
      </c>
      <c r="J1578" t="str">
        <f t="shared" si="222"/>
        <v>.6472872</v>
      </c>
      <c r="K1578" t="str">
        <f t="shared" si="223"/>
        <v>Maryland</v>
      </c>
    </row>
    <row r="1579" spans="1:11" x14ac:dyDescent="0.2">
      <c r="A1579" t="s">
        <v>2471</v>
      </c>
      <c r="B1579">
        <f t="shared" si="216"/>
        <v>1268</v>
      </c>
      <c r="C1579">
        <f t="shared" si="217"/>
        <v>1281</v>
      </c>
      <c r="D1579" t="str">
        <f t="shared" si="224"/>
        <v>Maryland</v>
      </c>
      <c r="E1579" t="str">
        <f t="shared" si="218"/>
        <v>Missouri</v>
      </c>
      <c r="F1579" t="s">
        <v>693</v>
      </c>
      <c r="G1579" t="str">
        <f t="shared" si="219"/>
        <v>0.3527128 0.6472872</v>
      </c>
      <c r="H1579">
        <f t="shared" si="220"/>
        <v>10</v>
      </c>
      <c r="I1579" t="str">
        <f t="shared" si="221"/>
        <v xml:space="preserve">0.3527128 </v>
      </c>
      <c r="J1579" t="str">
        <f t="shared" si="222"/>
        <v>.6472872</v>
      </c>
      <c r="K1579" t="str">
        <f t="shared" si="223"/>
        <v>Maryland</v>
      </c>
    </row>
    <row r="1580" spans="1:11" x14ac:dyDescent="0.2">
      <c r="A1580" t="s">
        <v>2472</v>
      </c>
      <c r="B1580">
        <f t="shared" si="216"/>
        <v>1268</v>
      </c>
      <c r="C1580">
        <f t="shared" si="217"/>
        <v>1287</v>
      </c>
      <c r="D1580" t="str">
        <f t="shared" si="224"/>
        <v>Maryland</v>
      </c>
      <c r="E1580" t="str">
        <f t="shared" si="218"/>
        <v>Morehead St</v>
      </c>
      <c r="F1580" t="s">
        <v>2473</v>
      </c>
      <c r="G1580" t="str">
        <f t="shared" si="219"/>
        <v>0.13651753 0.86348247</v>
      </c>
      <c r="H1580">
        <f t="shared" si="220"/>
        <v>11</v>
      </c>
      <c r="I1580" t="str">
        <f t="shared" si="221"/>
        <v>0.13651753</v>
      </c>
      <c r="J1580" t="str">
        <f t="shared" si="222"/>
        <v>0.863482</v>
      </c>
      <c r="K1580" t="str">
        <f t="shared" si="223"/>
        <v>Morehead St</v>
      </c>
    </row>
    <row r="1581" spans="1:11" x14ac:dyDescent="0.2">
      <c r="A1581" t="s">
        <v>2474</v>
      </c>
      <c r="B1581">
        <f t="shared" si="216"/>
        <v>1268</v>
      </c>
      <c r="C1581">
        <f t="shared" si="217"/>
        <v>1291</v>
      </c>
      <c r="D1581" t="str">
        <f t="shared" si="224"/>
        <v>Maryland</v>
      </c>
      <c r="E1581" t="str">
        <f t="shared" si="218"/>
        <v>Mt St Mary's</v>
      </c>
      <c r="F1581" t="s">
        <v>105</v>
      </c>
      <c r="G1581" t="str">
        <f t="shared" si="219"/>
        <v>0.10867239 0.89132761</v>
      </c>
      <c r="H1581">
        <f t="shared" si="220"/>
        <v>11</v>
      </c>
      <c r="I1581" t="str">
        <f t="shared" si="221"/>
        <v>0.10867239</v>
      </c>
      <c r="J1581" t="str">
        <f t="shared" si="222"/>
        <v>0.891327</v>
      </c>
      <c r="K1581" t="str">
        <f t="shared" si="223"/>
        <v>Mt St Mary's</v>
      </c>
    </row>
    <row r="1582" spans="1:11" x14ac:dyDescent="0.2">
      <c r="A1582" t="s">
        <v>2475</v>
      </c>
      <c r="B1582">
        <f t="shared" si="216"/>
        <v>1268</v>
      </c>
      <c r="C1582">
        <f t="shared" si="217"/>
        <v>1313</v>
      </c>
      <c r="D1582" t="str">
        <f t="shared" si="224"/>
        <v>Maryland</v>
      </c>
      <c r="E1582" t="str">
        <f t="shared" si="218"/>
        <v>Norfolk St</v>
      </c>
      <c r="F1582" t="s">
        <v>2476</v>
      </c>
      <c r="G1582" t="str">
        <f t="shared" si="219"/>
        <v>0.19918549 0.80081451</v>
      </c>
      <c r="H1582">
        <f t="shared" si="220"/>
        <v>11</v>
      </c>
      <c r="I1582" t="str">
        <f t="shared" si="221"/>
        <v>0.19918549</v>
      </c>
      <c r="J1582" t="str">
        <f t="shared" si="222"/>
        <v>0.800814</v>
      </c>
      <c r="K1582" t="str">
        <f t="shared" si="223"/>
        <v>Norfolk St</v>
      </c>
    </row>
    <row r="1583" spans="1:11" x14ac:dyDescent="0.2">
      <c r="A1583" t="s">
        <v>2477</v>
      </c>
      <c r="B1583">
        <f t="shared" si="216"/>
        <v>1268</v>
      </c>
      <c r="C1583">
        <f t="shared" si="217"/>
        <v>1314</v>
      </c>
      <c r="D1583" t="str">
        <f t="shared" si="224"/>
        <v>Maryland</v>
      </c>
      <c r="E1583" t="str">
        <f t="shared" si="218"/>
        <v>North Carolina</v>
      </c>
      <c r="F1583" t="s">
        <v>637</v>
      </c>
      <c r="G1583" t="str">
        <f t="shared" si="219"/>
        <v>0.96383069 0.03616931</v>
      </c>
      <c r="H1583">
        <f t="shared" si="220"/>
        <v>11</v>
      </c>
      <c r="I1583" t="str">
        <f t="shared" si="221"/>
        <v>0.96383069</v>
      </c>
      <c r="J1583" t="str">
        <f t="shared" si="222"/>
        <v>0.036169</v>
      </c>
      <c r="K1583" t="str">
        <f t="shared" si="223"/>
        <v>Maryland</v>
      </c>
    </row>
    <row r="1584" spans="1:11" x14ac:dyDescent="0.2">
      <c r="A1584" t="s">
        <v>2478</v>
      </c>
      <c r="B1584">
        <f t="shared" si="216"/>
        <v>1268</v>
      </c>
      <c r="C1584">
        <f t="shared" si="217"/>
        <v>1317</v>
      </c>
      <c r="D1584" t="str">
        <f t="shared" si="224"/>
        <v>Maryland</v>
      </c>
      <c r="E1584" t="str">
        <f t="shared" si="218"/>
        <v>North Texas</v>
      </c>
      <c r="F1584" t="s">
        <v>2479</v>
      </c>
      <c r="G1584" t="str">
        <f t="shared" si="219"/>
        <v>0.30002891 0.69997109</v>
      </c>
      <c r="H1584">
        <f t="shared" si="220"/>
        <v>11</v>
      </c>
      <c r="I1584" t="str">
        <f t="shared" si="221"/>
        <v>0.30002891</v>
      </c>
      <c r="J1584" t="str">
        <f t="shared" si="222"/>
        <v>0.699971</v>
      </c>
      <c r="K1584" t="str">
        <f t="shared" si="223"/>
        <v>North Texas</v>
      </c>
    </row>
    <row r="1585" spans="1:11" x14ac:dyDescent="0.2">
      <c r="A1585" t="s">
        <v>2480</v>
      </c>
      <c r="B1585">
        <f t="shared" si="216"/>
        <v>1268</v>
      </c>
      <c r="C1585">
        <f t="shared" si="217"/>
        <v>1325</v>
      </c>
      <c r="D1585" t="str">
        <f t="shared" si="224"/>
        <v>Maryland</v>
      </c>
      <c r="E1585" t="str">
        <f t="shared" si="218"/>
        <v>Ohio</v>
      </c>
      <c r="F1585" t="s">
        <v>1730</v>
      </c>
      <c r="G1585" t="str">
        <f t="shared" si="219"/>
        <v>0.11481765 0.88518235</v>
      </c>
      <c r="H1585">
        <f t="shared" si="220"/>
        <v>11</v>
      </c>
      <c r="I1585" t="str">
        <f t="shared" si="221"/>
        <v>0.11481765</v>
      </c>
      <c r="J1585" t="str">
        <f t="shared" si="222"/>
        <v>0.885182</v>
      </c>
      <c r="K1585" t="str">
        <f t="shared" si="223"/>
        <v>Ohio</v>
      </c>
    </row>
    <row r="1586" spans="1:11" x14ac:dyDescent="0.2">
      <c r="A1586" t="s">
        <v>2481</v>
      </c>
      <c r="B1586">
        <f t="shared" si="216"/>
        <v>1268</v>
      </c>
      <c r="C1586">
        <f t="shared" si="217"/>
        <v>1326</v>
      </c>
      <c r="D1586" t="str">
        <f t="shared" si="224"/>
        <v>Maryland</v>
      </c>
      <c r="E1586" t="str">
        <f t="shared" si="218"/>
        <v>Ohio St</v>
      </c>
      <c r="F1586" t="s">
        <v>2482</v>
      </c>
      <c r="G1586" t="str">
        <f t="shared" si="219"/>
        <v>0.92513709 0.07486291</v>
      </c>
      <c r="H1586">
        <f t="shared" si="220"/>
        <v>11</v>
      </c>
      <c r="I1586" t="str">
        <f t="shared" si="221"/>
        <v>0.92513709</v>
      </c>
      <c r="J1586" t="str">
        <f t="shared" si="222"/>
        <v>0.074862</v>
      </c>
      <c r="K1586" t="str">
        <f t="shared" si="223"/>
        <v>Maryland</v>
      </c>
    </row>
    <row r="1587" spans="1:11" x14ac:dyDescent="0.2">
      <c r="A1587" t="s">
        <v>2483</v>
      </c>
      <c r="B1587">
        <f t="shared" si="216"/>
        <v>1268</v>
      </c>
      <c r="C1587">
        <f t="shared" si="217"/>
        <v>1328</v>
      </c>
      <c r="D1587" t="str">
        <f t="shared" si="224"/>
        <v>Maryland</v>
      </c>
      <c r="E1587" t="str">
        <f t="shared" si="218"/>
        <v>Oklahoma</v>
      </c>
      <c r="F1587" t="s">
        <v>2484</v>
      </c>
      <c r="G1587" t="str">
        <f t="shared" si="219"/>
        <v>0.17572643 0.82427357</v>
      </c>
      <c r="H1587">
        <f t="shared" si="220"/>
        <v>11</v>
      </c>
      <c r="I1587" t="str">
        <f t="shared" si="221"/>
        <v>0.17572643</v>
      </c>
      <c r="J1587" t="str">
        <f t="shared" si="222"/>
        <v>0.824273</v>
      </c>
      <c r="K1587" t="str">
        <f t="shared" si="223"/>
        <v>Oklahoma</v>
      </c>
    </row>
    <row r="1588" spans="1:11" x14ac:dyDescent="0.2">
      <c r="A1588" t="s">
        <v>2485</v>
      </c>
      <c r="B1588">
        <f t="shared" si="216"/>
        <v>1268</v>
      </c>
      <c r="C1588">
        <f t="shared" si="217"/>
        <v>1329</v>
      </c>
      <c r="D1588" t="str">
        <f t="shared" si="224"/>
        <v>Maryland</v>
      </c>
      <c r="E1588" t="str">
        <f t="shared" si="218"/>
        <v>Oklahoma St</v>
      </c>
      <c r="F1588" t="s">
        <v>637</v>
      </c>
      <c r="G1588" t="str">
        <f t="shared" si="219"/>
        <v>0.96383069 0.03616931</v>
      </c>
      <c r="H1588">
        <f t="shared" si="220"/>
        <v>11</v>
      </c>
      <c r="I1588" t="str">
        <f t="shared" si="221"/>
        <v>0.96383069</v>
      </c>
      <c r="J1588" t="str">
        <f t="shared" si="222"/>
        <v>0.036169</v>
      </c>
      <c r="K1588" t="str">
        <f t="shared" si="223"/>
        <v>Maryland</v>
      </c>
    </row>
    <row r="1589" spans="1:11" x14ac:dyDescent="0.2">
      <c r="A1589" t="s">
        <v>2486</v>
      </c>
      <c r="B1589">
        <f t="shared" si="216"/>
        <v>1268</v>
      </c>
      <c r="C1589">
        <f t="shared" si="217"/>
        <v>1331</v>
      </c>
      <c r="D1589" t="str">
        <f t="shared" si="224"/>
        <v>Maryland</v>
      </c>
      <c r="E1589" t="str">
        <f t="shared" si="218"/>
        <v>Oral Roberts</v>
      </c>
      <c r="F1589" t="s">
        <v>2487</v>
      </c>
      <c r="G1589" t="str">
        <f t="shared" si="219"/>
        <v>0.27515545 0.72484455</v>
      </c>
      <c r="H1589">
        <f t="shared" si="220"/>
        <v>11</v>
      </c>
      <c r="I1589" t="str">
        <f t="shared" si="221"/>
        <v>0.27515545</v>
      </c>
      <c r="J1589" t="str">
        <f t="shared" si="222"/>
        <v>0.724844</v>
      </c>
      <c r="K1589" t="str">
        <f t="shared" si="223"/>
        <v>Oral Roberts</v>
      </c>
    </row>
    <row r="1590" spans="1:11" x14ac:dyDescent="0.2">
      <c r="A1590" t="s">
        <v>2488</v>
      </c>
      <c r="B1590">
        <f t="shared" si="216"/>
        <v>1268</v>
      </c>
      <c r="C1590">
        <f t="shared" si="217"/>
        <v>1332</v>
      </c>
      <c r="D1590" t="str">
        <f t="shared" si="224"/>
        <v>Maryland</v>
      </c>
      <c r="E1590" t="str">
        <f t="shared" si="218"/>
        <v>Oregon</v>
      </c>
      <c r="F1590" t="s">
        <v>644</v>
      </c>
      <c r="G1590" t="str">
        <f t="shared" si="219"/>
        <v>0.15891258 0.84108742</v>
      </c>
      <c r="H1590">
        <f t="shared" si="220"/>
        <v>11</v>
      </c>
      <c r="I1590" t="str">
        <f t="shared" si="221"/>
        <v>0.15891258</v>
      </c>
      <c r="J1590" t="str">
        <f t="shared" si="222"/>
        <v>0.841087</v>
      </c>
      <c r="K1590" t="str">
        <f t="shared" si="223"/>
        <v>Oregon</v>
      </c>
    </row>
    <row r="1591" spans="1:11" x14ac:dyDescent="0.2">
      <c r="A1591" t="s">
        <v>2489</v>
      </c>
      <c r="B1591">
        <f t="shared" si="216"/>
        <v>1268</v>
      </c>
      <c r="C1591">
        <f t="shared" si="217"/>
        <v>1333</v>
      </c>
      <c r="D1591" t="str">
        <f t="shared" si="224"/>
        <v>Maryland</v>
      </c>
      <c r="E1591" t="str">
        <f t="shared" si="218"/>
        <v>Oregon St</v>
      </c>
      <c r="F1591" t="s">
        <v>693</v>
      </c>
      <c r="G1591" t="str">
        <f t="shared" si="219"/>
        <v>0.3527128 0.6472872</v>
      </c>
      <c r="H1591">
        <f t="shared" si="220"/>
        <v>10</v>
      </c>
      <c r="I1591" t="str">
        <f t="shared" si="221"/>
        <v xml:space="preserve">0.3527128 </v>
      </c>
      <c r="J1591" t="str">
        <f t="shared" si="222"/>
        <v>.6472872</v>
      </c>
      <c r="K1591" t="str">
        <f t="shared" si="223"/>
        <v>Maryland</v>
      </c>
    </row>
    <row r="1592" spans="1:11" x14ac:dyDescent="0.2">
      <c r="A1592" t="s">
        <v>2490</v>
      </c>
      <c r="B1592">
        <f t="shared" si="216"/>
        <v>1268</v>
      </c>
      <c r="C1592">
        <f t="shared" si="217"/>
        <v>1345</v>
      </c>
      <c r="D1592" t="str">
        <f t="shared" si="224"/>
        <v>Maryland</v>
      </c>
      <c r="E1592" t="str">
        <f t="shared" si="218"/>
        <v>Purdue</v>
      </c>
      <c r="F1592" t="s">
        <v>637</v>
      </c>
      <c r="G1592" t="str">
        <f t="shared" si="219"/>
        <v>0.96383069 0.03616931</v>
      </c>
      <c r="H1592">
        <f t="shared" si="220"/>
        <v>11</v>
      </c>
      <c r="I1592" t="str">
        <f t="shared" si="221"/>
        <v>0.96383069</v>
      </c>
      <c r="J1592" t="str">
        <f t="shared" si="222"/>
        <v>0.036169</v>
      </c>
      <c r="K1592" t="str">
        <f t="shared" si="223"/>
        <v>Maryland</v>
      </c>
    </row>
    <row r="1593" spans="1:11" x14ac:dyDescent="0.2">
      <c r="A1593" t="s">
        <v>2491</v>
      </c>
      <c r="B1593">
        <f t="shared" si="216"/>
        <v>1268</v>
      </c>
      <c r="C1593">
        <f t="shared" si="217"/>
        <v>1353</v>
      </c>
      <c r="D1593" t="str">
        <f t="shared" si="224"/>
        <v>Maryland</v>
      </c>
      <c r="E1593" t="str">
        <f t="shared" si="218"/>
        <v>Rutgers</v>
      </c>
      <c r="F1593" t="s">
        <v>671</v>
      </c>
      <c r="G1593" t="str">
        <f t="shared" si="219"/>
        <v>0.96126262 0.03873738</v>
      </c>
      <c r="H1593">
        <f t="shared" si="220"/>
        <v>11</v>
      </c>
      <c r="I1593" t="str">
        <f t="shared" si="221"/>
        <v>0.96126262</v>
      </c>
      <c r="J1593" t="str">
        <f t="shared" si="222"/>
        <v>0.038737</v>
      </c>
      <c r="K1593" t="str">
        <f t="shared" si="223"/>
        <v>Maryland</v>
      </c>
    </row>
    <row r="1594" spans="1:11" x14ac:dyDescent="0.2">
      <c r="A1594" t="s">
        <v>2492</v>
      </c>
      <c r="B1594">
        <f t="shared" si="216"/>
        <v>1268</v>
      </c>
      <c r="C1594">
        <f t="shared" si="217"/>
        <v>1361</v>
      </c>
      <c r="D1594" t="str">
        <f t="shared" si="224"/>
        <v>Maryland</v>
      </c>
      <c r="E1594" t="str">
        <f t="shared" si="218"/>
        <v>San Diego St</v>
      </c>
      <c r="F1594" t="s">
        <v>2493</v>
      </c>
      <c r="G1594" t="str">
        <f t="shared" si="219"/>
        <v>0.91026618 0.08973382</v>
      </c>
      <c r="H1594">
        <f t="shared" si="220"/>
        <v>11</v>
      </c>
      <c r="I1594" t="str">
        <f t="shared" si="221"/>
        <v>0.91026618</v>
      </c>
      <c r="J1594" t="str">
        <f t="shared" si="222"/>
        <v>0.089733</v>
      </c>
      <c r="K1594" t="str">
        <f t="shared" si="223"/>
        <v>Maryland</v>
      </c>
    </row>
    <row r="1595" spans="1:11" x14ac:dyDescent="0.2">
      <c r="A1595" t="s">
        <v>2494</v>
      </c>
      <c r="B1595">
        <f t="shared" si="216"/>
        <v>1268</v>
      </c>
      <c r="C1595">
        <f t="shared" si="217"/>
        <v>1364</v>
      </c>
      <c r="D1595" t="str">
        <f t="shared" si="224"/>
        <v>Maryland</v>
      </c>
      <c r="E1595" t="str">
        <f t="shared" si="218"/>
        <v>UC Santa Barbara</v>
      </c>
      <c r="F1595" t="s">
        <v>2495</v>
      </c>
      <c r="G1595" t="str">
        <f t="shared" si="219"/>
        <v>0.24826666 0.75173334</v>
      </c>
      <c r="H1595">
        <f t="shared" si="220"/>
        <v>11</v>
      </c>
      <c r="I1595" t="str">
        <f t="shared" si="221"/>
        <v>0.24826666</v>
      </c>
      <c r="J1595" t="str">
        <f t="shared" si="222"/>
        <v>0.751733</v>
      </c>
      <c r="K1595" t="str">
        <f t="shared" si="223"/>
        <v>UC Santa Barbara</v>
      </c>
    </row>
    <row r="1596" spans="1:11" x14ac:dyDescent="0.2">
      <c r="A1596" t="s">
        <v>2496</v>
      </c>
      <c r="B1596">
        <f t="shared" si="216"/>
        <v>1268</v>
      </c>
      <c r="C1596">
        <f t="shared" si="217"/>
        <v>1382</v>
      </c>
      <c r="D1596" t="str">
        <f t="shared" si="224"/>
        <v>Maryland</v>
      </c>
      <c r="E1596" t="str">
        <f t="shared" si="218"/>
        <v>St Bonaventure</v>
      </c>
      <c r="F1596" t="s">
        <v>713</v>
      </c>
      <c r="G1596" t="str">
        <f t="shared" si="219"/>
        <v>0.80376989 0.19623011</v>
      </c>
      <c r="H1596">
        <f t="shared" si="220"/>
        <v>11</v>
      </c>
      <c r="I1596" t="str">
        <f t="shared" si="221"/>
        <v>0.80376989</v>
      </c>
      <c r="J1596" t="str">
        <f t="shared" si="222"/>
        <v>0.196230</v>
      </c>
      <c r="K1596" t="str">
        <f t="shared" si="223"/>
        <v>Maryland</v>
      </c>
    </row>
    <row r="1597" spans="1:11" x14ac:dyDescent="0.2">
      <c r="A1597" t="s">
        <v>2497</v>
      </c>
      <c r="B1597">
        <f t="shared" si="216"/>
        <v>1268</v>
      </c>
      <c r="C1597">
        <f t="shared" si="217"/>
        <v>1393</v>
      </c>
      <c r="D1597" t="str">
        <f t="shared" si="224"/>
        <v>Maryland</v>
      </c>
      <c r="E1597" t="str">
        <f t="shared" si="218"/>
        <v>Syracuse</v>
      </c>
      <c r="F1597" t="s">
        <v>2484</v>
      </c>
      <c r="G1597" t="str">
        <f t="shared" si="219"/>
        <v>0.17572643 0.82427357</v>
      </c>
      <c r="H1597">
        <f t="shared" si="220"/>
        <v>11</v>
      </c>
      <c r="I1597" t="str">
        <f t="shared" si="221"/>
        <v>0.17572643</v>
      </c>
      <c r="J1597" t="str">
        <f t="shared" si="222"/>
        <v>0.824273</v>
      </c>
      <c r="K1597" t="str">
        <f t="shared" si="223"/>
        <v>Syracuse</v>
      </c>
    </row>
    <row r="1598" spans="1:11" x14ac:dyDescent="0.2">
      <c r="A1598" t="s">
        <v>2498</v>
      </c>
      <c r="B1598">
        <f t="shared" si="216"/>
        <v>1268</v>
      </c>
      <c r="C1598">
        <f t="shared" si="217"/>
        <v>1397</v>
      </c>
      <c r="D1598" t="str">
        <f t="shared" si="224"/>
        <v>Maryland</v>
      </c>
      <c r="E1598" t="str">
        <f t="shared" si="218"/>
        <v>Tennessee</v>
      </c>
      <c r="F1598" t="s">
        <v>637</v>
      </c>
      <c r="G1598" t="str">
        <f t="shared" si="219"/>
        <v>0.96383069 0.03616931</v>
      </c>
      <c r="H1598">
        <f t="shared" si="220"/>
        <v>11</v>
      </c>
      <c r="I1598" t="str">
        <f t="shared" si="221"/>
        <v>0.96383069</v>
      </c>
      <c r="J1598" t="str">
        <f t="shared" si="222"/>
        <v>0.036169</v>
      </c>
      <c r="K1598" t="str">
        <f t="shared" si="223"/>
        <v>Maryland</v>
      </c>
    </row>
    <row r="1599" spans="1:11" x14ac:dyDescent="0.2">
      <c r="A1599" t="s">
        <v>2499</v>
      </c>
      <c r="B1599">
        <f t="shared" si="216"/>
        <v>1268</v>
      </c>
      <c r="C1599">
        <f t="shared" si="217"/>
        <v>1400</v>
      </c>
      <c r="D1599" t="str">
        <f t="shared" si="224"/>
        <v>Maryland</v>
      </c>
      <c r="E1599" t="str">
        <f t="shared" si="218"/>
        <v>Texas</v>
      </c>
      <c r="F1599" t="s">
        <v>303</v>
      </c>
      <c r="G1599" t="str">
        <f t="shared" si="219"/>
        <v>0.91986021 0.08013979</v>
      </c>
      <c r="H1599">
        <f t="shared" si="220"/>
        <v>11</v>
      </c>
      <c r="I1599" t="str">
        <f t="shared" si="221"/>
        <v>0.91986021</v>
      </c>
      <c r="J1599" t="str">
        <f t="shared" si="222"/>
        <v>0.080139</v>
      </c>
      <c r="K1599" t="str">
        <f t="shared" si="223"/>
        <v>Maryland</v>
      </c>
    </row>
    <row r="1600" spans="1:11" x14ac:dyDescent="0.2">
      <c r="A1600" t="s">
        <v>2500</v>
      </c>
      <c r="B1600">
        <f t="shared" si="216"/>
        <v>1268</v>
      </c>
      <c r="C1600">
        <f t="shared" si="217"/>
        <v>1403</v>
      </c>
      <c r="D1600" t="str">
        <f t="shared" si="224"/>
        <v>Maryland</v>
      </c>
      <c r="E1600" t="str">
        <f t="shared" si="218"/>
        <v>Texas Tech</v>
      </c>
      <c r="F1600" t="s">
        <v>637</v>
      </c>
      <c r="G1600" t="str">
        <f t="shared" si="219"/>
        <v>0.96383069 0.03616931</v>
      </c>
      <c r="H1600">
        <f t="shared" si="220"/>
        <v>11</v>
      </c>
      <c r="I1600" t="str">
        <f t="shared" si="221"/>
        <v>0.96383069</v>
      </c>
      <c r="J1600" t="str">
        <f t="shared" si="222"/>
        <v>0.036169</v>
      </c>
      <c r="K1600" t="str">
        <f t="shared" si="223"/>
        <v>Maryland</v>
      </c>
    </row>
    <row r="1601" spans="1:11" x14ac:dyDescent="0.2">
      <c r="A1601" t="s">
        <v>2501</v>
      </c>
      <c r="B1601">
        <f t="shared" si="216"/>
        <v>1268</v>
      </c>
      <c r="C1601">
        <f t="shared" si="217"/>
        <v>1411</v>
      </c>
      <c r="D1601" t="str">
        <f t="shared" si="224"/>
        <v>Maryland</v>
      </c>
      <c r="E1601" t="str">
        <f t="shared" si="218"/>
        <v>TX Southern</v>
      </c>
      <c r="F1601" t="s">
        <v>541</v>
      </c>
      <c r="G1601" t="str">
        <f t="shared" si="219"/>
        <v>0.15419259 0.84580741</v>
      </c>
      <c r="H1601">
        <f t="shared" si="220"/>
        <v>11</v>
      </c>
      <c r="I1601" t="str">
        <f t="shared" si="221"/>
        <v>0.15419259</v>
      </c>
      <c r="J1601" t="str">
        <f t="shared" si="222"/>
        <v>0.845807</v>
      </c>
      <c r="K1601" t="str">
        <f t="shared" si="223"/>
        <v>TX Southern</v>
      </c>
    </row>
    <row r="1602" spans="1:11" x14ac:dyDescent="0.2">
      <c r="A1602" t="s">
        <v>2502</v>
      </c>
      <c r="B1602">
        <f t="shared" si="216"/>
        <v>1268</v>
      </c>
      <c r="C1602">
        <f t="shared" si="217"/>
        <v>1417</v>
      </c>
      <c r="D1602" t="str">
        <f t="shared" si="224"/>
        <v>Maryland</v>
      </c>
      <c r="E1602" t="str">
        <f t="shared" si="218"/>
        <v>UCLA</v>
      </c>
      <c r="F1602" t="s">
        <v>2495</v>
      </c>
      <c r="G1602" t="str">
        <f t="shared" si="219"/>
        <v>0.24826666 0.75173334</v>
      </c>
      <c r="H1602">
        <f t="shared" si="220"/>
        <v>11</v>
      </c>
      <c r="I1602" t="str">
        <f t="shared" si="221"/>
        <v>0.24826666</v>
      </c>
      <c r="J1602" t="str">
        <f t="shared" si="222"/>
        <v>0.751733</v>
      </c>
      <c r="K1602" t="str">
        <f t="shared" si="223"/>
        <v>UCLA</v>
      </c>
    </row>
    <row r="1603" spans="1:11" x14ac:dyDescent="0.2">
      <c r="A1603" t="s">
        <v>2503</v>
      </c>
      <c r="B1603">
        <f t="shared" ref="B1603:B1666" si="225">INT(MID(A1603,6,4))</f>
        <v>1268</v>
      </c>
      <c r="C1603">
        <f t="shared" ref="C1603:C1666" si="226">INT(MID(A1603,11,4))</f>
        <v>1422</v>
      </c>
      <c r="D1603" t="str">
        <f t="shared" si="224"/>
        <v>Maryland</v>
      </c>
      <c r="E1603" t="str">
        <f t="shared" ref="E1603:E1666" si="227">INDEX($M$3:$M$373,MATCH(C1603,$L$3:$L$373))</f>
        <v>UNC Greensboro</v>
      </c>
      <c r="F1603" t="s">
        <v>2504</v>
      </c>
      <c r="G1603" t="str">
        <f t="shared" ref="G1603:G1666" si="228">REPLACE(LEFT(F1603,LEN(F1603)-2),1,2,"")</f>
        <v>0.10566083 0.89433917</v>
      </c>
      <c r="H1603">
        <f t="shared" ref="H1603:H1666" si="229">SEARCH(" ",G1603)</f>
        <v>11</v>
      </c>
      <c r="I1603" t="str">
        <f t="shared" ref="I1603:I1666" si="230">LEFT(G1603,10)</f>
        <v>0.10566083</v>
      </c>
      <c r="J1603" t="str">
        <f t="shared" ref="J1603:J1666" si="231">MID(G1603,12,8)</f>
        <v>0.894339</v>
      </c>
      <c r="K1603" t="str">
        <f t="shared" ref="K1603:K1666" si="232">IF(I1603&gt;J1603,D1603,E1603)</f>
        <v>UNC Greensboro</v>
      </c>
    </row>
    <row r="1604" spans="1:11" x14ac:dyDescent="0.2">
      <c r="A1604" t="s">
        <v>2505</v>
      </c>
      <c r="B1604">
        <f t="shared" si="225"/>
        <v>1268</v>
      </c>
      <c r="C1604">
        <f t="shared" si="226"/>
        <v>1425</v>
      </c>
      <c r="D1604" t="str">
        <f t="shared" si="224"/>
        <v>Maryland</v>
      </c>
      <c r="E1604" t="str">
        <f t="shared" si="227"/>
        <v>USC</v>
      </c>
      <c r="F1604" t="s">
        <v>637</v>
      </c>
      <c r="G1604" t="str">
        <f t="shared" si="228"/>
        <v>0.96383069 0.03616931</v>
      </c>
      <c r="H1604">
        <f t="shared" si="229"/>
        <v>11</v>
      </c>
      <c r="I1604" t="str">
        <f t="shared" si="230"/>
        <v>0.96383069</v>
      </c>
      <c r="J1604" t="str">
        <f t="shared" si="231"/>
        <v>0.036169</v>
      </c>
      <c r="K1604" t="str">
        <f t="shared" si="232"/>
        <v>Maryland</v>
      </c>
    </row>
    <row r="1605" spans="1:11" x14ac:dyDescent="0.2">
      <c r="A1605" t="s">
        <v>2506</v>
      </c>
      <c r="B1605">
        <f t="shared" si="225"/>
        <v>1268</v>
      </c>
      <c r="C1605">
        <f t="shared" si="226"/>
        <v>1429</v>
      </c>
      <c r="D1605" t="str">
        <f t="shared" ref="D1605:D1668" si="233">INDEX($M$3:$M$373,MATCH(B1605,$L$3:$L$373))</f>
        <v>Maryland</v>
      </c>
      <c r="E1605" t="str">
        <f t="shared" si="227"/>
        <v>Utah St</v>
      </c>
      <c r="F1605" t="s">
        <v>317</v>
      </c>
      <c r="G1605" t="str">
        <f t="shared" si="228"/>
        <v>0.25001794 0.74998206</v>
      </c>
      <c r="H1605">
        <f t="shared" si="229"/>
        <v>11</v>
      </c>
      <c r="I1605" t="str">
        <f t="shared" si="230"/>
        <v>0.25001794</v>
      </c>
      <c r="J1605" t="str">
        <f t="shared" si="231"/>
        <v>0.749982</v>
      </c>
      <c r="K1605" t="str">
        <f t="shared" si="232"/>
        <v>Utah St</v>
      </c>
    </row>
    <row r="1606" spans="1:11" x14ac:dyDescent="0.2">
      <c r="A1606" t="s">
        <v>2507</v>
      </c>
      <c r="B1606">
        <f t="shared" si="225"/>
        <v>1268</v>
      </c>
      <c r="C1606">
        <f t="shared" si="226"/>
        <v>1433</v>
      </c>
      <c r="D1606" t="str">
        <f t="shared" si="233"/>
        <v>Maryland</v>
      </c>
      <c r="E1606" t="str">
        <f t="shared" si="227"/>
        <v>VCU</v>
      </c>
      <c r="F1606" t="s">
        <v>317</v>
      </c>
      <c r="G1606" t="str">
        <f t="shared" si="228"/>
        <v>0.25001794 0.74998206</v>
      </c>
      <c r="H1606">
        <f t="shared" si="229"/>
        <v>11</v>
      </c>
      <c r="I1606" t="str">
        <f t="shared" si="230"/>
        <v>0.25001794</v>
      </c>
      <c r="J1606" t="str">
        <f t="shared" si="231"/>
        <v>0.749982</v>
      </c>
      <c r="K1606" t="str">
        <f t="shared" si="232"/>
        <v>VCU</v>
      </c>
    </row>
    <row r="1607" spans="1:11" x14ac:dyDescent="0.2">
      <c r="A1607" t="s">
        <v>2508</v>
      </c>
      <c r="B1607">
        <f t="shared" si="225"/>
        <v>1268</v>
      </c>
      <c r="C1607">
        <f t="shared" si="226"/>
        <v>1437</v>
      </c>
      <c r="D1607" t="str">
        <f t="shared" si="233"/>
        <v>Maryland</v>
      </c>
      <c r="E1607" t="str">
        <f t="shared" si="227"/>
        <v>Villanova</v>
      </c>
      <c r="F1607" t="s">
        <v>716</v>
      </c>
      <c r="G1607" t="str">
        <f t="shared" si="228"/>
        <v>0.61989202 0.38010798</v>
      </c>
      <c r="H1607">
        <f t="shared" si="229"/>
        <v>11</v>
      </c>
      <c r="I1607" t="str">
        <f t="shared" si="230"/>
        <v>0.61989202</v>
      </c>
      <c r="J1607" t="str">
        <f t="shared" si="231"/>
        <v>0.380107</v>
      </c>
      <c r="K1607" t="str">
        <f t="shared" si="232"/>
        <v>Maryland</v>
      </c>
    </row>
    <row r="1608" spans="1:11" x14ac:dyDescent="0.2">
      <c r="A1608" t="s">
        <v>2509</v>
      </c>
      <c r="B1608">
        <f t="shared" si="225"/>
        <v>1268</v>
      </c>
      <c r="C1608">
        <f t="shared" si="226"/>
        <v>1438</v>
      </c>
      <c r="D1608" t="str">
        <f t="shared" si="233"/>
        <v>Maryland</v>
      </c>
      <c r="E1608" t="str">
        <f t="shared" si="227"/>
        <v>Virginia</v>
      </c>
      <c r="F1608" t="s">
        <v>2510</v>
      </c>
      <c r="G1608" t="str">
        <f t="shared" si="228"/>
        <v>0.96709688 0.03290312</v>
      </c>
      <c r="H1608">
        <f t="shared" si="229"/>
        <v>11</v>
      </c>
      <c r="I1608" t="str">
        <f t="shared" si="230"/>
        <v>0.96709688</v>
      </c>
      <c r="J1608" t="str">
        <f t="shared" si="231"/>
        <v>0.032903</v>
      </c>
      <c r="K1608" t="str">
        <f t="shared" si="232"/>
        <v>Maryland</v>
      </c>
    </row>
    <row r="1609" spans="1:11" x14ac:dyDescent="0.2">
      <c r="A1609" t="s">
        <v>2511</v>
      </c>
      <c r="B1609">
        <f t="shared" si="225"/>
        <v>1268</v>
      </c>
      <c r="C1609">
        <f t="shared" si="226"/>
        <v>1439</v>
      </c>
      <c r="D1609" t="str">
        <f t="shared" si="233"/>
        <v>Maryland</v>
      </c>
      <c r="E1609" t="str">
        <f t="shared" si="227"/>
        <v>Virginia Tech</v>
      </c>
      <c r="F1609" t="s">
        <v>2512</v>
      </c>
      <c r="G1609" t="str">
        <f t="shared" si="228"/>
        <v>0.05626005 0.94373995</v>
      </c>
      <c r="H1609">
        <f t="shared" si="229"/>
        <v>11</v>
      </c>
      <c r="I1609" t="str">
        <f t="shared" si="230"/>
        <v>0.05626005</v>
      </c>
      <c r="J1609" t="str">
        <f t="shared" si="231"/>
        <v>0.943739</v>
      </c>
      <c r="K1609" t="str">
        <f t="shared" si="232"/>
        <v>Virginia Tech</v>
      </c>
    </row>
    <row r="1610" spans="1:11" x14ac:dyDescent="0.2">
      <c r="A1610" t="s">
        <v>2513</v>
      </c>
      <c r="B1610">
        <f t="shared" si="225"/>
        <v>1268</v>
      </c>
      <c r="C1610">
        <f t="shared" si="226"/>
        <v>1452</v>
      </c>
      <c r="D1610" t="str">
        <f t="shared" si="233"/>
        <v>Maryland</v>
      </c>
      <c r="E1610" t="str">
        <f t="shared" si="227"/>
        <v>West Virginia</v>
      </c>
      <c r="F1610" t="s">
        <v>2514</v>
      </c>
      <c r="G1610" t="str">
        <f t="shared" si="228"/>
        <v>0.92616361 0.07383639</v>
      </c>
      <c r="H1610">
        <f t="shared" si="229"/>
        <v>11</v>
      </c>
      <c r="I1610" t="str">
        <f t="shared" si="230"/>
        <v>0.92616361</v>
      </c>
      <c r="J1610" t="str">
        <f t="shared" si="231"/>
        <v>0.073836</v>
      </c>
      <c r="K1610" t="str">
        <f t="shared" si="232"/>
        <v>Maryland</v>
      </c>
    </row>
    <row r="1611" spans="1:11" x14ac:dyDescent="0.2">
      <c r="A1611" t="s">
        <v>2515</v>
      </c>
      <c r="B1611">
        <f t="shared" si="225"/>
        <v>1268</v>
      </c>
      <c r="C1611">
        <f t="shared" si="226"/>
        <v>1455</v>
      </c>
      <c r="D1611" t="str">
        <f t="shared" si="233"/>
        <v>Maryland</v>
      </c>
      <c r="E1611" t="str">
        <f t="shared" si="227"/>
        <v>Wichita St</v>
      </c>
      <c r="F1611" t="s">
        <v>2516</v>
      </c>
      <c r="G1611" t="str">
        <f t="shared" si="228"/>
        <v>0.07301288 0.92698712</v>
      </c>
      <c r="H1611">
        <f t="shared" si="229"/>
        <v>11</v>
      </c>
      <c r="I1611" t="str">
        <f t="shared" si="230"/>
        <v>0.07301288</v>
      </c>
      <c r="J1611" t="str">
        <f t="shared" si="231"/>
        <v>0.926987</v>
      </c>
      <c r="K1611" t="str">
        <f t="shared" si="232"/>
        <v>Wichita St</v>
      </c>
    </row>
    <row r="1612" spans="1:11" x14ac:dyDescent="0.2">
      <c r="A1612" t="s">
        <v>2517</v>
      </c>
      <c r="B1612">
        <f t="shared" si="225"/>
        <v>1268</v>
      </c>
      <c r="C1612">
        <f t="shared" si="226"/>
        <v>1457</v>
      </c>
      <c r="D1612" t="str">
        <f t="shared" si="233"/>
        <v>Maryland</v>
      </c>
      <c r="E1612" t="str">
        <f t="shared" si="227"/>
        <v>Winthrop</v>
      </c>
      <c r="F1612" t="s">
        <v>2518</v>
      </c>
      <c r="G1612" t="str">
        <f t="shared" si="228"/>
        <v>0.04524402 0.95475598</v>
      </c>
      <c r="H1612">
        <f t="shared" si="229"/>
        <v>11</v>
      </c>
      <c r="I1612" t="str">
        <f t="shared" si="230"/>
        <v>0.04524402</v>
      </c>
      <c r="J1612" t="str">
        <f t="shared" si="231"/>
        <v>0.954755</v>
      </c>
      <c r="K1612" t="str">
        <f t="shared" si="232"/>
        <v>Winthrop</v>
      </c>
    </row>
    <row r="1613" spans="1:11" x14ac:dyDescent="0.2">
      <c r="A1613" t="s">
        <v>2519</v>
      </c>
      <c r="B1613">
        <f t="shared" si="225"/>
        <v>1268</v>
      </c>
      <c r="C1613">
        <f t="shared" si="226"/>
        <v>1458</v>
      </c>
      <c r="D1613" t="str">
        <f t="shared" si="233"/>
        <v>Maryland</v>
      </c>
      <c r="E1613" t="str">
        <f t="shared" si="227"/>
        <v>Wisconsin</v>
      </c>
      <c r="F1613" t="s">
        <v>303</v>
      </c>
      <c r="G1613" t="str">
        <f t="shared" si="228"/>
        <v>0.91986021 0.08013979</v>
      </c>
      <c r="H1613">
        <f t="shared" si="229"/>
        <v>11</v>
      </c>
      <c r="I1613" t="str">
        <f t="shared" si="230"/>
        <v>0.91986021</v>
      </c>
      <c r="J1613" t="str">
        <f t="shared" si="231"/>
        <v>0.080139</v>
      </c>
      <c r="K1613" t="str">
        <f t="shared" si="232"/>
        <v>Maryland</v>
      </c>
    </row>
    <row r="1614" spans="1:11" x14ac:dyDescent="0.2">
      <c r="A1614" t="s">
        <v>2520</v>
      </c>
      <c r="B1614">
        <f t="shared" si="225"/>
        <v>1276</v>
      </c>
      <c r="C1614">
        <f t="shared" si="226"/>
        <v>1277</v>
      </c>
      <c r="D1614" t="str">
        <f t="shared" si="233"/>
        <v>Michigan</v>
      </c>
      <c r="E1614" t="str">
        <f t="shared" si="227"/>
        <v>Michigan St</v>
      </c>
      <c r="F1614" t="s">
        <v>2521</v>
      </c>
      <c r="G1614" t="str">
        <f t="shared" si="228"/>
        <v>0.12799079 0.87200921</v>
      </c>
      <c r="H1614">
        <f t="shared" si="229"/>
        <v>11</v>
      </c>
      <c r="I1614" t="str">
        <f t="shared" si="230"/>
        <v>0.12799079</v>
      </c>
      <c r="J1614" t="str">
        <f t="shared" si="231"/>
        <v>0.872009</v>
      </c>
      <c r="K1614" t="str">
        <f t="shared" si="232"/>
        <v>Michigan St</v>
      </c>
    </row>
    <row r="1615" spans="1:11" x14ac:dyDescent="0.2">
      <c r="A1615" t="s">
        <v>2522</v>
      </c>
      <c r="B1615">
        <f t="shared" si="225"/>
        <v>1276</v>
      </c>
      <c r="C1615">
        <f t="shared" si="226"/>
        <v>1281</v>
      </c>
      <c r="D1615" t="str">
        <f t="shared" si="233"/>
        <v>Michigan</v>
      </c>
      <c r="E1615" t="str">
        <f t="shared" si="227"/>
        <v>Missouri</v>
      </c>
      <c r="F1615" t="s">
        <v>2523</v>
      </c>
      <c r="G1615" t="str">
        <f t="shared" si="228"/>
        <v>0.27866353 0.72133647</v>
      </c>
      <c r="H1615">
        <f t="shared" si="229"/>
        <v>11</v>
      </c>
      <c r="I1615" t="str">
        <f t="shared" si="230"/>
        <v>0.27866353</v>
      </c>
      <c r="J1615" t="str">
        <f t="shared" si="231"/>
        <v>0.721336</v>
      </c>
      <c r="K1615" t="str">
        <f t="shared" si="232"/>
        <v>Missouri</v>
      </c>
    </row>
    <row r="1616" spans="1:11" x14ac:dyDescent="0.2">
      <c r="A1616" t="s">
        <v>2524</v>
      </c>
      <c r="B1616">
        <f t="shared" si="225"/>
        <v>1276</v>
      </c>
      <c r="C1616">
        <f t="shared" si="226"/>
        <v>1287</v>
      </c>
      <c r="D1616" t="str">
        <f t="shared" si="233"/>
        <v>Michigan</v>
      </c>
      <c r="E1616" t="str">
        <f t="shared" si="227"/>
        <v>Morehead St</v>
      </c>
      <c r="F1616" t="s">
        <v>66</v>
      </c>
      <c r="G1616" t="str">
        <f t="shared" si="228"/>
        <v>0.08227026 0.91772974</v>
      </c>
      <c r="H1616">
        <f t="shared" si="229"/>
        <v>11</v>
      </c>
      <c r="I1616" t="str">
        <f t="shared" si="230"/>
        <v>0.08227026</v>
      </c>
      <c r="J1616" t="str">
        <f t="shared" si="231"/>
        <v>0.917729</v>
      </c>
      <c r="K1616" t="str">
        <f t="shared" si="232"/>
        <v>Morehead St</v>
      </c>
    </row>
    <row r="1617" spans="1:11" x14ac:dyDescent="0.2">
      <c r="A1617" t="s">
        <v>2525</v>
      </c>
      <c r="B1617">
        <f t="shared" si="225"/>
        <v>1276</v>
      </c>
      <c r="C1617">
        <f t="shared" si="226"/>
        <v>1291</v>
      </c>
      <c r="D1617" t="str">
        <f t="shared" si="233"/>
        <v>Michigan</v>
      </c>
      <c r="E1617" t="str">
        <f t="shared" si="227"/>
        <v>Mt St Mary's</v>
      </c>
      <c r="F1617" t="s">
        <v>2526</v>
      </c>
      <c r="G1617" t="str">
        <f t="shared" si="228"/>
        <v>0.08078024 0.91921976</v>
      </c>
      <c r="H1617">
        <f t="shared" si="229"/>
        <v>11</v>
      </c>
      <c r="I1617" t="str">
        <f t="shared" si="230"/>
        <v>0.08078024</v>
      </c>
      <c r="J1617" t="str">
        <f t="shared" si="231"/>
        <v>0.919219</v>
      </c>
      <c r="K1617" t="str">
        <f t="shared" si="232"/>
        <v>Mt St Mary's</v>
      </c>
    </row>
    <row r="1618" spans="1:11" x14ac:dyDescent="0.2">
      <c r="A1618" t="s">
        <v>2527</v>
      </c>
      <c r="B1618">
        <f t="shared" si="225"/>
        <v>1276</v>
      </c>
      <c r="C1618">
        <f t="shared" si="226"/>
        <v>1313</v>
      </c>
      <c r="D1618" t="str">
        <f t="shared" si="233"/>
        <v>Michigan</v>
      </c>
      <c r="E1618" t="str">
        <f t="shared" si="227"/>
        <v>Norfolk St</v>
      </c>
      <c r="F1618" t="s">
        <v>2528</v>
      </c>
      <c r="G1618" t="str">
        <f t="shared" si="228"/>
        <v>0.56082984 0.43917016</v>
      </c>
      <c r="H1618">
        <f t="shared" si="229"/>
        <v>11</v>
      </c>
      <c r="I1618" t="str">
        <f t="shared" si="230"/>
        <v>0.56082984</v>
      </c>
      <c r="J1618" t="str">
        <f t="shared" si="231"/>
        <v>0.439170</v>
      </c>
      <c r="K1618" t="str">
        <f t="shared" si="232"/>
        <v>Michigan</v>
      </c>
    </row>
    <row r="1619" spans="1:11" x14ac:dyDescent="0.2">
      <c r="A1619" t="s">
        <v>2529</v>
      </c>
      <c r="B1619">
        <f t="shared" si="225"/>
        <v>1276</v>
      </c>
      <c r="C1619">
        <f t="shared" si="226"/>
        <v>1314</v>
      </c>
      <c r="D1619" t="str">
        <f t="shared" si="233"/>
        <v>Michigan</v>
      </c>
      <c r="E1619" t="str">
        <f t="shared" si="227"/>
        <v>North Carolina</v>
      </c>
      <c r="F1619" t="s">
        <v>2530</v>
      </c>
      <c r="G1619" t="str">
        <f t="shared" si="228"/>
        <v>0.2737899 0.7262101</v>
      </c>
      <c r="H1619">
        <f t="shared" si="229"/>
        <v>10</v>
      </c>
      <c r="I1619" t="str">
        <f t="shared" si="230"/>
        <v xml:space="preserve">0.2737899 </v>
      </c>
      <c r="J1619" t="str">
        <f t="shared" si="231"/>
        <v>.7262101</v>
      </c>
      <c r="K1619" t="str">
        <f t="shared" si="232"/>
        <v>Michigan</v>
      </c>
    </row>
    <row r="1620" spans="1:11" x14ac:dyDescent="0.2">
      <c r="A1620" t="s">
        <v>2531</v>
      </c>
      <c r="B1620">
        <f t="shared" si="225"/>
        <v>1276</v>
      </c>
      <c r="C1620">
        <f t="shared" si="226"/>
        <v>1317</v>
      </c>
      <c r="D1620" t="str">
        <f t="shared" si="233"/>
        <v>Michigan</v>
      </c>
      <c r="E1620" t="str">
        <f t="shared" si="227"/>
        <v>North Texas</v>
      </c>
      <c r="F1620" t="s">
        <v>2532</v>
      </c>
      <c r="G1620" t="str">
        <f t="shared" si="228"/>
        <v>0.77557639 0.22442361</v>
      </c>
      <c r="H1620">
        <f t="shared" si="229"/>
        <v>11</v>
      </c>
      <c r="I1620" t="str">
        <f t="shared" si="230"/>
        <v>0.77557639</v>
      </c>
      <c r="J1620" t="str">
        <f t="shared" si="231"/>
        <v>0.224423</v>
      </c>
      <c r="K1620" t="str">
        <f t="shared" si="232"/>
        <v>Michigan</v>
      </c>
    </row>
    <row r="1621" spans="1:11" x14ac:dyDescent="0.2">
      <c r="A1621" t="s">
        <v>2533</v>
      </c>
      <c r="B1621">
        <f t="shared" si="225"/>
        <v>1276</v>
      </c>
      <c r="C1621">
        <f t="shared" si="226"/>
        <v>1325</v>
      </c>
      <c r="D1621" t="str">
        <f t="shared" si="233"/>
        <v>Michigan</v>
      </c>
      <c r="E1621" t="str">
        <f t="shared" si="227"/>
        <v>Ohio</v>
      </c>
      <c r="F1621" t="s">
        <v>960</v>
      </c>
      <c r="G1621" t="str">
        <f t="shared" si="228"/>
        <v>0.40779859 0.59220141</v>
      </c>
      <c r="H1621">
        <f t="shared" si="229"/>
        <v>11</v>
      </c>
      <c r="I1621" t="str">
        <f t="shared" si="230"/>
        <v>0.40779859</v>
      </c>
      <c r="J1621" t="str">
        <f t="shared" si="231"/>
        <v>0.592201</v>
      </c>
      <c r="K1621" t="str">
        <f t="shared" si="232"/>
        <v>Ohio</v>
      </c>
    </row>
    <row r="1622" spans="1:11" x14ac:dyDescent="0.2">
      <c r="A1622" t="s">
        <v>2534</v>
      </c>
      <c r="B1622">
        <f t="shared" si="225"/>
        <v>1276</v>
      </c>
      <c r="C1622">
        <f t="shared" si="226"/>
        <v>1326</v>
      </c>
      <c r="D1622" t="str">
        <f t="shared" si="233"/>
        <v>Michigan</v>
      </c>
      <c r="E1622" t="str">
        <f t="shared" si="227"/>
        <v>Ohio St</v>
      </c>
      <c r="F1622" t="s">
        <v>2535</v>
      </c>
      <c r="G1622" t="str">
        <f t="shared" si="228"/>
        <v>0.63978394 0.36021606</v>
      </c>
      <c r="H1622">
        <f t="shared" si="229"/>
        <v>11</v>
      </c>
      <c r="I1622" t="str">
        <f t="shared" si="230"/>
        <v>0.63978394</v>
      </c>
      <c r="J1622" t="str">
        <f t="shared" si="231"/>
        <v>0.360216</v>
      </c>
      <c r="K1622" t="str">
        <f t="shared" si="232"/>
        <v>Michigan</v>
      </c>
    </row>
    <row r="1623" spans="1:11" x14ac:dyDescent="0.2">
      <c r="A1623" t="s">
        <v>2536</v>
      </c>
      <c r="B1623">
        <f t="shared" si="225"/>
        <v>1276</v>
      </c>
      <c r="C1623">
        <f t="shared" si="226"/>
        <v>1328</v>
      </c>
      <c r="D1623" t="str">
        <f t="shared" si="233"/>
        <v>Michigan</v>
      </c>
      <c r="E1623" t="str">
        <f t="shared" si="227"/>
        <v>Oklahoma</v>
      </c>
      <c r="F1623" t="s">
        <v>2104</v>
      </c>
      <c r="G1623" t="str">
        <f t="shared" si="228"/>
        <v>0.41327859 0.58672141</v>
      </c>
      <c r="H1623">
        <f t="shared" si="229"/>
        <v>11</v>
      </c>
      <c r="I1623" t="str">
        <f t="shared" si="230"/>
        <v>0.41327859</v>
      </c>
      <c r="J1623" t="str">
        <f t="shared" si="231"/>
        <v>0.586721</v>
      </c>
      <c r="K1623" t="str">
        <f t="shared" si="232"/>
        <v>Oklahoma</v>
      </c>
    </row>
    <row r="1624" spans="1:11" x14ac:dyDescent="0.2">
      <c r="A1624" t="s">
        <v>2537</v>
      </c>
      <c r="B1624">
        <f t="shared" si="225"/>
        <v>1276</v>
      </c>
      <c r="C1624">
        <f t="shared" si="226"/>
        <v>1329</v>
      </c>
      <c r="D1624" t="str">
        <f t="shared" si="233"/>
        <v>Michigan</v>
      </c>
      <c r="E1624" t="str">
        <f t="shared" si="227"/>
        <v>Oklahoma St</v>
      </c>
      <c r="F1624" t="s">
        <v>2538</v>
      </c>
      <c r="G1624" t="str">
        <f t="shared" si="228"/>
        <v>0.06226855 0.93773145</v>
      </c>
      <c r="H1624">
        <f t="shared" si="229"/>
        <v>11</v>
      </c>
      <c r="I1624" t="str">
        <f t="shared" si="230"/>
        <v>0.06226855</v>
      </c>
      <c r="J1624" t="str">
        <f t="shared" si="231"/>
        <v>0.937731</v>
      </c>
      <c r="K1624" t="str">
        <f t="shared" si="232"/>
        <v>Oklahoma St</v>
      </c>
    </row>
    <row r="1625" spans="1:11" x14ac:dyDescent="0.2">
      <c r="A1625" t="s">
        <v>2539</v>
      </c>
      <c r="B1625">
        <f t="shared" si="225"/>
        <v>1276</v>
      </c>
      <c r="C1625">
        <f t="shared" si="226"/>
        <v>1331</v>
      </c>
      <c r="D1625" t="str">
        <f t="shared" si="233"/>
        <v>Michigan</v>
      </c>
      <c r="E1625" t="str">
        <f t="shared" si="227"/>
        <v>Oral Roberts</v>
      </c>
      <c r="F1625" t="s">
        <v>954</v>
      </c>
      <c r="G1625" t="str">
        <f t="shared" si="228"/>
        <v>0.48232115 0.51767885</v>
      </c>
      <c r="H1625">
        <f t="shared" si="229"/>
        <v>11</v>
      </c>
      <c r="I1625" t="str">
        <f t="shared" si="230"/>
        <v>0.48232115</v>
      </c>
      <c r="J1625" t="str">
        <f t="shared" si="231"/>
        <v>0.517678</v>
      </c>
      <c r="K1625" t="str">
        <f t="shared" si="232"/>
        <v>Oral Roberts</v>
      </c>
    </row>
    <row r="1626" spans="1:11" x14ac:dyDescent="0.2">
      <c r="A1626" t="s">
        <v>2540</v>
      </c>
      <c r="B1626">
        <f t="shared" si="225"/>
        <v>1276</v>
      </c>
      <c r="C1626">
        <f t="shared" si="226"/>
        <v>1332</v>
      </c>
      <c r="D1626" t="str">
        <f t="shared" si="233"/>
        <v>Michigan</v>
      </c>
      <c r="E1626" t="str">
        <f t="shared" si="227"/>
        <v>Oregon</v>
      </c>
      <c r="F1626" t="s">
        <v>1091</v>
      </c>
      <c r="G1626" t="str">
        <f t="shared" si="228"/>
        <v>0.29063586 0.70936414</v>
      </c>
      <c r="H1626">
        <f t="shared" si="229"/>
        <v>11</v>
      </c>
      <c r="I1626" t="str">
        <f t="shared" si="230"/>
        <v>0.29063586</v>
      </c>
      <c r="J1626" t="str">
        <f t="shared" si="231"/>
        <v>0.709364</v>
      </c>
      <c r="K1626" t="str">
        <f t="shared" si="232"/>
        <v>Oregon</v>
      </c>
    </row>
    <row r="1627" spans="1:11" x14ac:dyDescent="0.2">
      <c r="A1627" t="s">
        <v>2541</v>
      </c>
      <c r="B1627">
        <f t="shared" si="225"/>
        <v>1276</v>
      </c>
      <c r="C1627">
        <f t="shared" si="226"/>
        <v>1333</v>
      </c>
      <c r="D1627" t="str">
        <f t="shared" si="233"/>
        <v>Michigan</v>
      </c>
      <c r="E1627" t="str">
        <f t="shared" si="227"/>
        <v>Oregon St</v>
      </c>
      <c r="F1627" t="s">
        <v>1546</v>
      </c>
      <c r="G1627" t="str">
        <f t="shared" si="228"/>
        <v>0.22748194 0.77251806</v>
      </c>
      <c r="H1627">
        <f t="shared" si="229"/>
        <v>11</v>
      </c>
      <c r="I1627" t="str">
        <f t="shared" si="230"/>
        <v>0.22748194</v>
      </c>
      <c r="J1627" t="str">
        <f t="shared" si="231"/>
        <v>0.772518</v>
      </c>
      <c r="K1627" t="str">
        <f t="shared" si="232"/>
        <v>Oregon St</v>
      </c>
    </row>
    <row r="1628" spans="1:11" x14ac:dyDescent="0.2">
      <c r="A1628" t="s">
        <v>2542</v>
      </c>
      <c r="B1628">
        <f t="shared" si="225"/>
        <v>1276</v>
      </c>
      <c r="C1628">
        <f t="shared" si="226"/>
        <v>1345</v>
      </c>
      <c r="D1628" t="str">
        <f t="shared" si="233"/>
        <v>Michigan</v>
      </c>
      <c r="E1628" t="str">
        <f t="shared" si="227"/>
        <v>Purdue</v>
      </c>
      <c r="F1628" t="s">
        <v>2543</v>
      </c>
      <c r="G1628" t="str">
        <f t="shared" si="228"/>
        <v>0.15211529 0.84788471</v>
      </c>
      <c r="H1628">
        <f t="shared" si="229"/>
        <v>11</v>
      </c>
      <c r="I1628" t="str">
        <f t="shared" si="230"/>
        <v>0.15211529</v>
      </c>
      <c r="J1628" t="str">
        <f t="shared" si="231"/>
        <v>0.847884</v>
      </c>
      <c r="K1628" t="str">
        <f t="shared" si="232"/>
        <v>Purdue</v>
      </c>
    </row>
    <row r="1629" spans="1:11" x14ac:dyDescent="0.2">
      <c r="A1629" t="s">
        <v>2544</v>
      </c>
      <c r="B1629">
        <f t="shared" si="225"/>
        <v>1276</v>
      </c>
      <c r="C1629">
        <f t="shared" si="226"/>
        <v>1353</v>
      </c>
      <c r="D1629" t="str">
        <f t="shared" si="233"/>
        <v>Michigan</v>
      </c>
      <c r="E1629" t="str">
        <f t="shared" si="227"/>
        <v>Rutgers</v>
      </c>
      <c r="F1629" t="s">
        <v>2545</v>
      </c>
      <c r="G1629" t="str">
        <f t="shared" si="228"/>
        <v>0.19244633 0.80755367</v>
      </c>
      <c r="H1629">
        <f t="shared" si="229"/>
        <v>11</v>
      </c>
      <c r="I1629" t="str">
        <f t="shared" si="230"/>
        <v>0.19244633</v>
      </c>
      <c r="J1629" t="str">
        <f t="shared" si="231"/>
        <v>0.807553</v>
      </c>
      <c r="K1629" t="str">
        <f t="shared" si="232"/>
        <v>Rutgers</v>
      </c>
    </row>
    <row r="1630" spans="1:11" x14ac:dyDescent="0.2">
      <c r="A1630" t="s">
        <v>2546</v>
      </c>
      <c r="B1630">
        <f t="shared" si="225"/>
        <v>1276</v>
      </c>
      <c r="C1630">
        <f t="shared" si="226"/>
        <v>1361</v>
      </c>
      <c r="D1630" t="str">
        <f t="shared" si="233"/>
        <v>Michigan</v>
      </c>
      <c r="E1630" t="str">
        <f t="shared" si="227"/>
        <v>San Diego St</v>
      </c>
      <c r="F1630" t="s">
        <v>2547</v>
      </c>
      <c r="G1630" t="str">
        <f t="shared" si="228"/>
        <v>0.07246537 0.92753463</v>
      </c>
      <c r="H1630">
        <f t="shared" si="229"/>
        <v>11</v>
      </c>
      <c r="I1630" t="str">
        <f t="shared" si="230"/>
        <v>0.07246537</v>
      </c>
      <c r="J1630" t="str">
        <f t="shared" si="231"/>
        <v>0.927534</v>
      </c>
      <c r="K1630" t="str">
        <f t="shared" si="232"/>
        <v>San Diego St</v>
      </c>
    </row>
    <row r="1631" spans="1:11" x14ac:dyDescent="0.2">
      <c r="A1631" t="s">
        <v>2548</v>
      </c>
      <c r="B1631">
        <f t="shared" si="225"/>
        <v>1276</v>
      </c>
      <c r="C1631">
        <f t="shared" si="226"/>
        <v>1364</v>
      </c>
      <c r="D1631" t="str">
        <f t="shared" si="233"/>
        <v>Michigan</v>
      </c>
      <c r="E1631" t="str">
        <f t="shared" si="227"/>
        <v>UC Santa Barbara</v>
      </c>
      <c r="F1631" t="s">
        <v>2549</v>
      </c>
      <c r="G1631" t="str">
        <f t="shared" si="228"/>
        <v>0.03416045 0.96583955</v>
      </c>
      <c r="H1631">
        <f t="shared" si="229"/>
        <v>11</v>
      </c>
      <c r="I1631" t="str">
        <f t="shared" si="230"/>
        <v>0.03416045</v>
      </c>
      <c r="J1631" t="str">
        <f t="shared" si="231"/>
        <v>0.965839</v>
      </c>
      <c r="K1631" t="str">
        <f t="shared" si="232"/>
        <v>UC Santa Barbara</v>
      </c>
    </row>
    <row r="1632" spans="1:11" x14ac:dyDescent="0.2">
      <c r="A1632" t="s">
        <v>2550</v>
      </c>
      <c r="B1632">
        <f t="shared" si="225"/>
        <v>1276</v>
      </c>
      <c r="C1632">
        <f t="shared" si="226"/>
        <v>1382</v>
      </c>
      <c r="D1632" t="str">
        <f t="shared" si="233"/>
        <v>Michigan</v>
      </c>
      <c r="E1632" t="str">
        <f t="shared" si="227"/>
        <v>St Bonaventure</v>
      </c>
      <c r="F1632" t="s">
        <v>2551</v>
      </c>
      <c r="G1632" t="str">
        <f t="shared" si="228"/>
        <v>0.08216015 0.91783985</v>
      </c>
      <c r="H1632">
        <f t="shared" si="229"/>
        <v>11</v>
      </c>
      <c r="I1632" t="str">
        <f t="shared" si="230"/>
        <v>0.08216015</v>
      </c>
      <c r="J1632" t="str">
        <f t="shared" si="231"/>
        <v>0.917839</v>
      </c>
      <c r="K1632" t="str">
        <f t="shared" si="232"/>
        <v>St Bonaventure</v>
      </c>
    </row>
    <row r="1633" spans="1:11" x14ac:dyDescent="0.2">
      <c r="A1633" t="s">
        <v>2552</v>
      </c>
      <c r="B1633">
        <f t="shared" si="225"/>
        <v>1276</v>
      </c>
      <c r="C1633">
        <f t="shared" si="226"/>
        <v>1393</v>
      </c>
      <c r="D1633" t="str">
        <f t="shared" si="233"/>
        <v>Michigan</v>
      </c>
      <c r="E1633" t="str">
        <f t="shared" si="227"/>
        <v>Syracuse</v>
      </c>
      <c r="F1633" t="s">
        <v>1599</v>
      </c>
      <c r="G1633" t="str">
        <f t="shared" si="228"/>
        <v>0.46048226 0.53951774</v>
      </c>
      <c r="H1633">
        <f t="shared" si="229"/>
        <v>11</v>
      </c>
      <c r="I1633" t="str">
        <f t="shared" si="230"/>
        <v>0.46048226</v>
      </c>
      <c r="J1633" t="str">
        <f t="shared" si="231"/>
        <v>0.539517</v>
      </c>
      <c r="K1633" t="str">
        <f t="shared" si="232"/>
        <v>Syracuse</v>
      </c>
    </row>
    <row r="1634" spans="1:11" x14ac:dyDescent="0.2">
      <c r="A1634" t="s">
        <v>2553</v>
      </c>
      <c r="B1634">
        <f t="shared" si="225"/>
        <v>1276</v>
      </c>
      <c r="C1634">
        <f t="shared" si="226"/>
        <v>1397</v>
      </c>
      <c r="D1634" t="str">
        <f t="shared" si="233"/>
        <v>Michigan</v>
      </c>
      <c r="E1634" t="str">
        <f t="shared" si="227"/>
        <v>Tennessee</v>
      </c>
      <c r="F1634" t="s">
        <v>2554</v>
      </c>
      <c r="G1634" t="str">
        <f t="shared" si="228"/>
        <v>0.19673424 0.80326576</v>
      </c>
      <c r="H1634">
        <f t="shared" si="229"/>
        <v>11</v>
      </c>
      <c r="I1634" t="str">
        <f t="shared" si="230"/>
        <v>0.19673424</v>
      </c>
      <c r="J1634" t="str">
        <f t="shared" si="231"/>
        <v>0.803265</v>
      </c>
      <c r="K1634" t="str">
        <f t="shared" si="232"/>
        <v>Tennessee</v>
      </c>
    </row>
    <row r="1635" spans="1:11" x14ac:dyDescent="0.2">
      <c r="A1635" t="s">
        <v>2555</v>
      </c>
      <c r="B1635">
        <f t="shared" si="225"/>
        <v>1276</v>
      </c>
      <c r="C1635">
        <f t="shared" si="226"/>
        <v>1400</v>
      </c>
      <c r="D1635" t="str">
        <f t="shared" si="233"/>
        <v>Michigan</v>
      </c>
      <c r="E1635" t="str">
        <f t="shared" si="227"/>
        <v>Texas</v>
      </c>
      <c r="F1635" t="s">
        <v>2556</v>
      </c>
      <c r="G1635" t="str">
        <f t="shared" si="228"/>
        <v>0.57208055 0.42791945</v>
      </c>
      <c r="H1635">
        <f t="shared" si="229"/>
        <v>11</v>
      </c>
      <c r="I1635" t="str">
        <f t="shared" si="230"/>
        <v>0.57208055</v>
      </c>
      <c r="J1635" t="str">
        <f t="shared" si="231"/>
        <v>0.427919</v>
      </c>
      <c r="K1635" t="str">
        <f t="shared" si="232"/>
        <v>Michigan</v>
      </c>
    </row>
    <row r="1636" spans="1:11" x14ac:dyDescent="0.2">
      <c r="A1636" t="s">
        <v>2557</v>
      </c>
      <c r="B1636">
        <f t="shared" si="225"/>
        <v>1276</v>
      </c>
      <c r="C1636">
        <f t="shared" si="226"/>
        <v>1403</v>
      </c>
      <c r="D1636" t="str">
        <f t="shared" si="233"/>
        <v>Michigan</v>
      </c>
      <c r="E1636" t="str">
        <f t="shared" si="227"/>
        <v>Texas Tech</v>
      </c>
      <c r="F1636" t="s">
        <v>2558</v>
      </c>
      <c r="G1636" t="str">
        <f t="shared" si="228"/>
        <v>0.11640124 0.88359876</v>
      </c>
      <c r="H1636">
        <f t="shared" si="229"/>
        <v>11</v>
      </c>
      <c r="I1636" t="str">
        <f t="shared" si="230"/>
        <v>0.11640124</v>
      </c>
      <c r="J1636" t="str">
        <f t="shared" si="231"/>
        <v>0.883598</v>
      </c>
      <c r="K1636" t="str">
        <f t="shared" si="232"/>
        <v>Texas Tech</v>
      </c>
    </row>
    <row r="1637" spans="1:11" x14ac:dyDescent="0.2">
      <c r="A1637" t="s">
        <v>2559</v>
      </c>
      <c r="B1637">
        <f t="shared" si="225"/>
        <v>1276</v>
      </c>
      <c r="C1637">
        <f t="shared" si="226"/>
        <v>1411</v>
      </c>
      <c r="D1637" t="str">
        <f t="shared" si="233"/>
        <v>Michigan</v>
      </c>
      <c r="E1637" t="str">
        <f t="shared" si="227"/>
        <v>TX Southern</v>
      </c>
      <c r="F1637" t="s">
        <v>105</v>
      </c>
      <c r="G1637" t="str">
        <f t="shared" si="228"/>
        <v>0.10867239 0.89132761</v>
      </c>
      <c r="H1637">
        <f t="shared" si="229"/>
        <v>11</v>
      </c>
      <c r="I1637" t="str">
        <f t="shared" si="230"/>
        <v>0.10867239</v>
      </c>
      <c r="J1637" t="str">
        <f t="shared" si="231"/>
        <v>0.891327</v>
      </c>
      <c r="K1637" t="str">
        <f t="shared" si="232"/>
        <v>TX Southern</v>
      </c>
    </row>
    <row r="1638" spans="1:11" x14ac:dyDescent="0.2">
      <c r="A1638" t="s">
        <v>2560</v>
      </c>
      <c r="B1638">
        <f t="shared" si="225"/>
        <v>1276</v>
      </c>
      <c r="C1638">
        <f t="shared" si="226"/>
        <v>1417</v>
      </c>
      <c r="D1638" t="str">
        <f t="shared" si="233"/>
        <v>Michigan</v>
      </c>
      <c r="E1638" t="str">
        <f t="shared" si="227"/>
        <v>UCLA</v>
      </c>
      <c r="F1638" t="s">
        <v>24</v>
      </c>
      <c r="G1638" t="str">
        <f t="shared" si="228"/>
        <v>0.12965454 0.87034546</v>
      </c>
      <c r="H1638">
        <f t="shared" si="229"/>
        <v>11</v>
      </c>
      <c r="I1638" t="str">
        <f t="shared" si="230"/>
        <v>0.12965454</v>
      </c>
      <c r="J1638" t="str">
        <f t="shared" si="231"/>
        <v>0.870345</v>
      </c>
      <c r="K1638" t="str">
        <f t="shared" si="232"/>
        <v>UCLA</v>
      </c>
    </row>
    <row r="1639" spans="1:11" x14ac:dyDescent="0.2">
      <c r="A1639" t="s">
        <v>2561</v>
      </c>
      <c r="B1639">
        <f t="shared" si="225"/>
        <v>1276</v>
      </c>
      <c r="C1639">
        <f t="shared" si="226"/>
        <v>1422</v>
      </c>
      <c r="D1639" t="str">
        <f t="shared" si="233"/>
        <v>Michigan</v>
      </c>
      <c r="E1639" t="str">
        <f t="shared" si="227"/>
        <v>UNC Greensboro</v>
      </c>
      <c r="F1639" t="s">
        <v>2562</v>
      </c>
      <c r="G1639" t="str">
        <f t="shared" si="228"/>
        <v>0.42994044 0.57005956</v>
      </c>
      <c r="H1639">
        <f t="shared" si="229"/>
        <v>11</v>
      </c>
      <c r="I1639" t="str">
        <f t="shared" si="230"/>
        <v>0.42994044</v>
      </c>
      <c r="J1639" t="str">
        <f t="shared" si="231"/>
        <v>0.570059</v>
      </c>
      <c r="K1639" t="str">
        <f t="shared" si="232"/>
        <v>UNC Greensboro</v>
      </c>
    </row>
    <row r="1640" spans="1:11" x14ac:dyDescent="0.2">
      <c r="A1640" t="s">
        <v>2563</v>
      </c>
      <c r="B1640">
        <f t="shared" si="225"/>
        <v>1276</v>
      </c>
      <c r="C1640">
        <f t="shared" si="226"/>
        <v>1425</v>
      </c>
      <c r="D1640" t="str">
        <f t="shared" si="233"/>
        <v>Michigan</v>
      </c>
      <c r="E1640" t="str">
        <f t="shared" si="227"/>
        <v>USC</v>
      </c>
      <c r="F1640" t="s">
        <v>2564</v>
      </c>
      <c r="G1640" t="str">
        <f t="shared" si="228"/>
        <v>0.11816899 0.88183101</v>
      </c>
      <c r="H1640">
        <f t="shared" si="229"/>
        <v>11</v>
      </c>
      <c r="I1640" t="str">
        <f t="shared" si="230"/>
        <v>0.11816899</v>
      </c>
      <c r="J1640" t="str">
        <f t="shared" si="231"/>
        <v>0.881831</v>
      </c>
      <c r="K1640" t="str">
        <f t="shared" si="232"/>
        <v>USC</v>
      </c>
    </row>
    <row r="1641" spans="1:11" x14ac:dyDescent="0.2">
      <c r="A1641" t="s">
        <v>2565</v>
      </c>
      <c r="B1641">
        <f t="shared" si="225"/>
        <v>1276</v>
      </c>
      <c r="C1641">
        <f t="shared" si="226"/>
        <v>1429</v>
      </c>
      <c r="D1641" t="str">
        <f t="shared" si="233"/>
        <v>Michigan</v>
      </c>
      <c r="E1641" t="str">
        <f t="shared" si="227"/>
        <v>Utah St</v>
      </c>
      <c r="F1641" t="s">
        <v>2566</v>
      </c>
      <c r="G1641" t="str">
        <f t="shared" si="228"/>
        <v>0.07399026 0.92600974</v>
      </c>
      <c r="H1641">
        <f t="shared" si="229"/>
        <v>11</v>
      </c>
      <c r="I1641" t="str">
        <f t="shared" si="230"/>
        <v>0.07399026</v>
      </c>
      <c r="J1641" t="str">
        <f t="shared" si="231"/>
        <v>0.926009</v>
      </c>
      <c r="K1641" t="str">
        <f t="shared" si="232"/>
        <v>Utah St</v>
      </c>
    </row>
    <row r="1642" spans="1:11" x14ac:dyDescent="0.2">
      <c r="A1642" t="s">
        <v>2567</v>
      </c>
      <c r="B1642">
        <f t="shared" si="225"/>
        <v>1276</v>
      </c>
      <c r="C1642">
        <f t="shared" si="226"/>
        <v>1433</v>
      </c>
      <c r="D1642" t="str">
        <f t="shared" si="233"/>
        <v>Michigan</v>
      </c>
      <c r="E1642" t="str">
        <f t="shared" si="227"/>
        <v>VCU</v>
      </c>
      <c r="F1642" t="s">
        <v>2568</v>
      </c>
      <c r="G1642" t="str">
        <f t="shared" si="228"/>
        <v>0.09316908 0.90683092</v>
      </c>
      <c r="H1642">
        <f t="shared" si="229"/>
        <v>11</v>
      </c>
      <c r="I1642" t="str">
        <f t="shared" si="230"/>
        <v>0.09316908</v>
      </c>
      <c r="J1642" t="str">
        <f t="shared" si="231"/>
        <v>0.906830</v>
      </c>
      <c r="K1642" t="str">
        <f t="shared" si="232"/>
        <v>VCU</v>
      </c>
    </row>
    <row r="1643" spans="1:11" x14ac:dyDescent="0.2">
      <c r="A1643" t="s">
        <v>2569</v>
      </c>
      <c r="B1643">
        <f t="shared" si="225"/>
        <v>1276</v>
      </c>
      <c r="C1643">
        <f t="shared" si="226"/>
        <v>1437</v>
      </c>
      <c r="D1643" t="str">
        <f t="shared" si="233"/>
        <v>Michigan</v>
      </c>
      <c r="E1643" t="str">
        <f t="shared" si="227"/>
        <v>Villanova</v>
      </c>
      <c r="F1643" t="s">
        <v>1533</v>
      </c>
      <c r="G1643" t="str">
        <f t="shared" si="228"/>
        <v>0.429381 0.570619</v>
      </c>
      <c r="H1643">
        <f t="shared" si="229"/>
        <v>9</v>
      </c>
      <c r="I1643" t="str">
        <f t="shared" si="230"/>
        <v>0.429381 0</v>
      </c>
      <c r="J1643" t="str">
        <f t="shared" si="231"/>
        <v>570619</v>
      </c>
      <c r="K1643" t="str">
        <f t="shared" si="232"/>
        <v>Villanova</v>
      </c>
    </row>
    <row r="1644" spans="1:11" x14ac:dyDescent="0.2">
      <c r="A1644" t="s">
        <v>2570</v>
      </c>
      <c r="B1644">
        <f t="shared" si="225"/>
        <v>1276</v>
      </c>
      <c r="C1644">
        <f t="shared" si="226"/>
        <v>1438</v>
      </c>
      <c r="D1644" t="str">
        <f t="shared" si="233"/>
        <v>Michigan</v>
      </c>
      <c r="E1644" t="str">
        <f t="shared" si="227"/>
        <v>Virginia</v>
      </c>
      <c r="F1644" t="s">
        <v>2059</v>
      </c>
      <c r="G1644" t="str">
        <f t="shared" si="228"/>
        <v>0.36869365 0.63130635</v>
      </c>
      <c r="H1644">
        <f t="shared" si="229"/>
        <v>11</v>
      </c>
      <c r="I1644" t="str">
        <f t="shared" si="230"/>
        <v>0.36869365</v>
      </c>
      <c r="J1644" t="str">
        <f t="shared" si="231"/>
        <v>0.631306</v>
      </c>
      <c r="K1644" t="str">
        <f t="shared" si="232"/>
        <v>Virginia</v>
      </c>
    </row>
    <row r="1645" spans="1:11" x14ac:dyDescent="0.2">
      <c r="A1645" t="s">
        <v>2571</v>
      </c>
      <c r="B1645">
        <f t="shared" si="225"/>
        <v>1276</v>
      </c>
      <c r="C1645">
        <f t="shared" si="226"/>
        <v>1439</v>
      </c>
      <c r="D1645" t="str">
        <f t="shared" si="233"/>
        <v>Michigan</v>
      </c>
      <c r="E1645" t="str">
        <f t="shared" si="227"/>
        <v>Virginia Tech</v>
      </c>
      <c r="F1645" t="s">
        <v>2572</v>
      </c>
      <c r="G1645" t="str">
        <f t="shared" si="228"/>
        <v>0.37847323 0.62152677</v>
      </c>
      <c r="H1645">
        <f t="shared" si="229"/>
        <v>11</v>
      </c>
      <c r="I1645" t="str">
        <f t="shared" si="230"/>
        <v>0.37847323</v>
      </c>
      <c r="J1645" t="str">
        <f t="shared" si="231"/>
        <v>0.621526</v>
      </c>
      <c r="K1645" t="str">
        <f t="shared" si="232"/>
        <v>Virginia Tech</v>
      </c>
    </row>
    <row r="1646" spans="1:11" x14ac:dyDescent="0.2">
      <c r="A1646" t="s">
        <v>2573</v>
      </c>
      <c r="B1646">
        <f t="shared" si="225"/>
        <v>1276</v>
      </c>
      <c r="C1646">
        <f t="shared" si="226"/>
        <v>1452</v>
      </c>
      <c r="D1646" t="str">
        <f t="shared" si="233"/>
        <v>Michigan</v>
      </c>
      <c r="E1646" t="str">
        <f t="shared" si="227"/>
        <v>West Virginia</v>
      </c>
      <c r="F1646" t="s">
        <v>2574</v>
      </c>
      <c r="G1646" t="str">
        <f t="shared" si="228"/>
        <v>0.18809487 0.81190513</v>
      </c>
      <c r="H1646">
        <f t="shared" si="229"/>
        <v>11</v>
      </c>
      <c r="I1646" t="str">
        <f t="shared" si="230"/>
        <v>0.18809487</v>
      </c>
      <c r="J1646" t="str">
        <f t="shared" si="231"/>
        <v>0.811905</v>
      </c>
      <c r="K1646" t="str">
        <f t="shared" si="232"/>
        <v>West Virginia</v>
      </c>
    </row>
    <row r="1647" spans="1:11" x14ac:dyDescent="0.2">
      <c r="A1647" t="s">
        <v>2575</v>
      </c>
      <c r="B1647">
        <f t="shared" si="225"/>
        <v>1276</v>
      </c>
      <c r="C1647">
        <f t="shared" si="226"/>
        <v>1455</v>
      </c>
      <c r="D1647" t="str">
        <f t="shared" si="233"/>
        <v>Michigan</v>
      </c>
      <c r="E1647" t="str">
        <f t="shared" si="227"/>
        <v>Wichita St</v>
      </c>
      <c r="F1647" t="s">
        <v>2104</v>
      </c>
      <c r="G1647" t="str">
        <f t="shared" si="228"/>
        <v>0.41327859 0.58672141</v>
      </c>
      <c r="H1647">
        <f t="shared" si="229"/>
        <v>11</v>
      </c>
      <c r="I1647" t="str">
        <f t="shared" si="230"/>
        <v>0.41327859</v>
      </c>
      <c r="J1647" t="str">
        <f t="shared" si="231"/>
        <v>0.586721</v>
      </c>
      <c r="K1647" t="str">
        <f t="shared" si="232"/>
        <v>Wichita St</v>
      </c>
    </row>
    <row r="1648" spans="1:11" x14ac:dyDescent="0.2">
      <c r="A1648" t="s">
        <v>2576</v>
      </c>
      <c r="B1648">
        <f t="shared" si="225"/>
        <v>1276</v>
      </c>
      <c r="C1648">
        <f t="shared" si="226"/>
        <v>1457</v>
      </c>
      <c r="D1648" t="str">
        <f t="shared" si="233"/>
        <v>Michigan</v>
      </c>
      <c r="E1648" t="str">
        <f t="shared" si="227"/>
        <v>Winthrop</v>
      </c>
      <c r="F1648" t="s">
        <v>2577</v>
      </c>
      <c r="G1648" t="str">
        <f t="shared" si="228"/>
        <v>0.0348306 0.9651694</v>
      </c>
      <c r="H1648">
        <f t="shared" si="229"/>
        <v>10</v>
      </c>
      <c r="I1648" t="str">
        <f t="shared" si="230"/>
        <v xml:space="preserve">0.0348306 </v>
      </c>
      <c r="J1648" t="str">
        <f t="shared" si="231"/>
        <v>.9651694</v>
      </c>
      <c r="K1648" t="str">
        <f t="shared" si="232"/>
        <v>Michigan</v>
      </c>
    </row>
    <row r="1649" spans="1:11" x14ac:dyDescent="0.2">
      <c r="A1649" t="s">
        <v>2578</v>
      </c>
      <c r="B1649">
        <f t="shared" si="225"/>
        <v>1276</v>
      </c>
      <c r="C1649">
        <f t="shared" si="226"/>
        <v>1458</v>
      </c>
      <c r="D1649" t="str">
        <f t="shared" si="233"/>
        <v>Michigan</v>
      </c>
      <c r="E1649" t="str">
        <f t="shared" si="227"/>
        <v>Wisconsin</v>
      </c>
      <c r="F1649" t="s">
        <v>2579</v>
      </c>
      <c r="G1649" t="str">
        <f t="shared" si="228"/>
        <v>0.52273808 0.47726192</v>
      </c>
      <c r="H1649">
        <f t="shared" si="229"/>
        <v>11</v>
      </c>
      <c r="I1649" t="str">
        <f t="shared" si="230"/>
        <v>0.52273808</v>
      </c>
      <c r="J1649" t="str">
        <f t="shared" si="231"/>
        <v>0.477261</v>
      </c>
      <c r="K1649" t="str">
        <f t="shared" si="232"/>
        <v>Michigan</v>
      </c>
    </row>
    <row r="1650" spans="1:11" x14ac:dyDescent="0.2">
      <c r="A1650" t="s">
        <v>2580</v>
      </c>
      <c r="B1650">
        <f t="shared" si="225"/>
        <v>1277</v>
      </c>
      <c r="C1650">
        <f t="shared" si="226"/>
        <v>1281</v>
      </c>
      <c r="D1650" t="str">
        <f t="shared" si="233"/>
        <v>Michigan St</v>
      </c>
      <c r="E1650" t="str">
        <f t="shared" si="227"/>
        <v>Missouri</v>
      </c>
      <c r="F1650" t="s">
        <v>2581</v>
      </c>
      <c r="G1650" t="str">
        <f t="shared" si="228"/>
        <v>0.05611758 0.94388242</v>
      </c>
      <c r="H1650">
        <f t="shared" si="229"/>
        <v>11</v>
      </c>
      <c r="I1650" t="str">
        <f t="shared" si="230"/>
        <v>0.05611758</v>
      </c>
      <c r="J1650" t="str">
        <f t="shared" si="231"/>
        <v>0.943882</v>
      </c>
      <c r="K1650" t="str">
        <f t="shared" si="232"/>
        <v>Missouri</v>
      </c>
    </row>
    <row r="1651" spans="1:11" x14ac:dyDescent="0.2">
      <c r="A1651" t="s">
        <v>2582</v>
      </c>
      <c r="B1651">
        <f t="shared" si="225"/>
        <v>1277</v>
      </c>
      <c r="C1651">
        <f t="shared" si="226"/>
        <v>1287</v>
      </c>
      <c r="D1651" t="str">
        <f t="shared" si="233"/>
        <v>Michigan St</v>
      </c>
      <c r="E1651" t="str">
        <f t="shared" si="227"/>
        <v>Morehead St</v>
      </c>
      <c r="F1651" t="s">
        <v>2583</v>
      </c>
      <c r="G1651" t="str">
        <f t="shared" si="228"/>
        <v>0.03008121 0.96991879</v>
      </c>
      <c r="H1651">
        <f t="shared" si="229"/>
        <v>11</v>
      </c>
      <c r="I1651" t="str">
        <f t="shared" si="230"/>
        <v>0.03008121</v>
      </c>
      <c r="J1651" t="str">
        <f t="shared" si="231"/>
        <v>0.969918</v>
      </c>
      <c r="K1651" t="str">
        <f t="shared" si="232"/>
        <v>Morehead St</v>
      </c>
    </row>
    <row r="1652" spans="1:11" x14ac:dyDescent="0.2">
      <c r="A1652" t="s">
        <v>2584</v>
      </c>
      <c r="B1652">
        <f t="shared" si="225"/>
        <v>1277</v>
      </c>
      <c r="C1652">
        <f t="shared" si="226"/>
        <v>1291</v>
      </c>
      <c r="D1652" t="str">
        <f t="shared" si="233"/>
        <v>Michigan St</v>
      </c>
      <c r="E1652" t="str">
        <f t="shared" si="227"/>
        <v>Mt St Mary's</v>
      </c>
      <c r="F1652" t="s">
        <v>2585</v>
      </c>
      <c r="G1652" t="str">
        <f t="shared" si="228"/>
        <v>0.01494417 0.98505583</v>
      </c>
      <c r="H1652">
        <f t="shared" si="229"/>
        <v>11</v>
      </c>
      <c r="I1652" t="str">
        <f t="shared" si="230"/>
        <v>0.01494417</v>
      </c>
      <c r="J1652" t="str">
        <f t="shared" si="231"/>
        <v>0.985055</v>
      </c>
      <c r="K1652" t="str">
        <f t="shared" si="232"/>
        <v>Mt St Mary's</v>
      </c>
    </row>
    <row r="1653" spans="1:11" x14ac:dyDescent="0.2">
      <c r="A1653" t="s">
        <v>2586</v>
      </c>
      <c r="B1653">
        <f t="shared" si="225"/>
        <v>1277</v>
      </c>
      <c r="C1653">
        <f t="shared" si="226"/>
        <v>1313</v>
      </c>
      <c r="D1653" t="str">
        <f t="shared" si="233"/>
        <v>Michigan St</v>
      </c>
      <c r="E1653" t="str">
        <f t="shared" si="227"/>
        <v>Norfolk St</v>
      </c>
      <c r="F1653" t="s">
        <v>2231</v>
      </c>
      <c r="G1653" t="str">
        <f t="shared" si="228"/>
        <v>0.06524369 0.93475631</v>
      </c>
      <c r="H1653">
        <f t="shared" si="229"/>
        <v>11</v>
      </c>
      <c r="I1653" t="str">
        <f t="shared" si="230"/>
        <v>0.06524369</v>
      </c>
      <c r="J1653" t="str">
        <f t="shared" si="231"/>
        <v>0.934756</v>
      </c>
      <c r="K1653" t="str">
        <f t="shared" si="232"/>
        <v>Norfolk St</v>
      </c>
    </row>
    <row r="1654" spans="1:11" x14ac:dyDescent="0.2">
      <c r="A1654" t="s">
        <v>2587</v>
      </c>
      <c r="B1654">
        <f t="shared" si="225"/>
        <v>1277</v>
      </c>
      <c r="C1654">
        <f t="shared" si="226"/>
        <v>1314</v>
      </c>
      <c r="D1654" t="str">
        <f t="shared" si="233"/>
        <v>Michigan St</v>
      </c>
      <c r="E1654" t="str">
        <f t="shared" si="227"/>
        <v>North Carolina</v>
      </c>
      <c r="F1654" t="s">
        <v>2588</v>
      </c>
      <c r="G1654" t="str">
        <f t="shared" si="228"/>
        <v>0.9874359 0.0125641</v>
      </c>
      <c r="H1654">
        <f t="shared" si="229"/>
        <v>10</v>
      </c>
      <c r="I1654" t="str">
        <f t="shared" si="230"/>
        <v xml:space="preserve">0.9874359 </v>
      </c>
      <c r="J1654" t="str">
        <f t="shared" si="231"/>
        <v>.0125641</v>
      </c>
      <c r="K1654" t="str">
        <f t="shared" si="232"/>
        <v>Michigan St</v>
      </c>
    </row>
    <row r="1655" spans="1:11" x14ac:dyDescent="0.2">
      <c r="A1655" t="s">
        <v>2589</v>
      </c>
      <c r="B1655">
        <f t="shared" si="225"/>
        <v>1277</v>
      </c>
      <c r="C1655">
        <f t="shared" si="226"/>
        <v>1317</v>
      </c>
      <c r="D1655" t="str">
        <f t="shared" si="233"/>
        <v>Michigan St</v>
      </c>
      <c r="E1655" t="str">
        <f t="shared" si="227"/>
        <v>North Texas</v>
      </c>
      <c r="F1655" t="s">
        <v>2590</v>
      </c>
      <c r="G1655" t="str">
        <f t="shared" si="228"/>
        <v>0.03689898 0.96310102</v>
      </c>
      <c r="H1655">
        <f t="shared" si="229"/>
        <v>11</v>
      </c>
      <c r="I1655" t="str">
        <f t="shared" si="230"/>
        <v>0.03689898</v>
      </c>
      <c r="J1655" t="str">
        <f t="shared" si="231"/>
        <v>0.963101</v>
      </c>
      <c r="K1655" t="str">
        <f t="shared" si="232"/>
        <v>North Texas</v>
      </c>
    </row>
    <row r="1656" spans="1:11" x14ac:dyDescent="0.2">
      <c r="A1656" t="s">
        <v>2591</v>
      </c>
      <c r="B1656">
        <f t="shared" si="225"/>
        <v>1277</v>
      </c>
      <c r="C1656">
        <f t="shared" si="226"/>
        <v>1325</v>
      </c>
      <c r="D1656" t="str">
        <f t="shared" si="233"/>
        <v>Michigan St</v>
      </c>
      <c r="E1656" t="str">
        <f t="shared" si="227"/>
        <v>Ohio</v>
      </c>
      <c r="F1656" t="s">
        <v>1107</v>
      </c>
      <c r="G1656" t="str">
        <f t="shared" si="228"/>
        <v>0.03451908 0.96548092</v>
      </c>
      <c r="H1656">
        <f t="shared" si="229"/>
        <v>11</v>
      </c>
      <c r="I1656" t="str">
        <f t="shared" si="230"/>
        <v>0.03451908</v>
      </c>
      <c r="J1656" t="str">
        <f t="shared" si="231"/>
        <v>0.965480</v>
      </c>
      <c r="K1656" t="str">
        <f t="shared" si="232"/>
        <v>Ohio</v>
      </c>
    </row>
    <row r="1657" spans="1:11" x14ac:dyDescent="0.2">
      <c r="A1657" t="s">
        <v>2592</v>
      </c>
      <c r="B1657">
        <f t="shared" si="225"/>
        <v>1277</v>
      </c>
      <c r="C1657">
        <f t="shared" si="226"/>
        <v>1326</v>
      </c>
      <c r="D1657" t="str">
        <f t="shared" si="233"/>
        <v>Michigan St</v>
      </c>
      <c r="E1657" t="str">
        <f t="shared" si="227"/>
        <v>Ohio St</v>
      </c>
      <c r="F1657" t="s">
        <v>2593</v>
      </c>
      <c r="G1657" t="str">
        <f t="shared" si="228"/>
        <v>0.83361957 0.16638043</v>
      </c>
      <c r="H1657">
        <f t="shared" si="229"/>
        <v>11</v>
      </c>
      <c r="I1657" t="str">
        <f t="shared" si="230"/>
        <v>0.83361957</v>
      </c>
      <c r="J1657" t="str">
        <f t="shared" si="231"/>
        <v>0.166380</v>
      </c>
      <c r="K1657" t="str">
        <f t="shared" si="232"/>
        <v>Michigan St</v>
      </c>
    </row>
    <row r="1658" spans="1:11" x14ac:dyDescent="0.2">
      <c r="A1658" t="s">
        <v>2594</v>
      </c>
      <c r="B1658">
        <f t="shared" si="225"/>
        <v>1277</v>
      </c>
      <c r="C1658">
        <f t="shared" si="226"/>
        <v>1328</v>
      </c>
      <c r="D1658" t="str">
        <f t="shared" si="233"/>
        <v>Michigan St</v>
      </c>
      <c r="E1658" t="str">
        <f t="shared" si="227"/>
        <v>Oklahoma</v>
      </c>
      <c r="F1658" t="s">
        <v>2119</v>
      </c>
      <c r="G1658" t="str">
        <f t="shared" si="228"/>
        <v>0.65238735 0.34761265</v>
      </c>
      <c r="H1658">
        <f t="shared" si="229"/>
        <v>11</v>
      </c>
      <c r="I1658" t="str">
        <f t="shared" si="230"/>
        <v>0.65238735</v>
      </c>
      <c r="J1658" t="str">
        <f t="shared" si="231"/>
        <v>0.347612</v>
      </c>
      <c r="K1658" t="str">
        <f t="shared" si="232"/>
        <v>Michigan St</v>
      </c>
    </row>
    <row r="1659" spans="1:11" x14ac:dyDescent="0.2">
      <c r="A1659" t="s">
        <v>2595</v>
      </c>
      <c r="B1659">
        <f t="shared" si="225"/>
        <v>1277</v>
      </c>
      <c r="C1659">
        <f t="shared" si="226"/>
        <v>1329</v>
      </c>
      <c r="D1659" t="str">
        <f t="shared" si="233"/>
        <v>Michigan St</v>
      </c>
      <c r="E1659" t="str">
        <f t="shared" si="227"/>
        <v>Oklahoma St</v>
      </c>
      <c r="F1659" t="s">
        <v>2596</v>
      </c>
      <c r="G1659" t="str">
        <f t="shared" si="228"/>
        <v>0.97148589 0.02851411</v>
      </c>
      <c r="H1659">
        <f t="shared" si="229"/>
        <v>11</v>
      </c>
      <c r="I1659" t="str">
        <f t="shared" si="230"/>
        <v>0.97148589</v>
      </c>
      <c r="J1659" t="str">
        <f t="shared" si="231"/>
        <v>0.028514</v>
      </c>
      <c r="K1659" t="str">
        <f t="shared" si="232"/>
        <v>Michigan St</v>
      </c>
    </row>
    <row r="1660" spans="1:11" x14ac:dyDescent="0.2">
      <c r="A1660" t="s">
        <v>2597</v>
      </c>
      <c r="B1660">
        <f t="shared" si="225"/>
        <v>1277</v>
      </c>
      <c r="C1660">
        <f t="shared" si="226"/>
        <v>1331</v>
      </c>
      <c r="D1660" t="str">
        <f t="shared" si="233"/>
        <v>Michigan St</v>
      </c>
      <c r="E1660" t="str">
        <f t="shared" si="227"/>
        <v>Oral Roberts</v>
      </c>
      <c r="F1660" t="s">
        <v>2598</v>
      </c>
      <c r="G1660" t="str">
        <f t="shared" si="228"/>
        <v>0.11484164 0.88515836</v>
      </c>
      <c r="H1660">
        <f t="shared" si="229"/>
        <v>11</v>
      </c>
      <c r="I1660" t="str">
        <f t="shared" si="230"/>
        <v>0.11484164</v>
      </c>
      <c r="J1660" t="str">
        <f t="shared" si="231"/>
        <v>0.885158</v>
      </c>
      <c r="K1660" t="str">
        <f t="shared" si="232"/>
        <v>Oral Roberts</v>
      </c>
    </row>
    <row r="1661" spans="1:11" x14ac:dyDescent="0.2">
      <c r="A1661" t="s">
        <v>2599</v>
      </c>
      <c r="B1661">
        <f t="shared" si="225"/>
        <v>1277</v>
      </c>
      <c r="C1661">
        <f t="shared" si="226"/>
        <v>1332</v>
      </c>
      <c r="D1661" t="str">
        <f t="shared" si="233"/>
        <v>Michigan St</v>
      </c>
      <c r="E1661" t="str">
        <f t="shared" si="227"/>
        <v>Oregon</v>
      </c>
      <c r="F1661" t="s">
        <v>2119</v>
      </c>
      <c r="G1661" t="str">
        <f t="shared" si="228"/>
        <v>0.65238735 0.34761265</v>
      </c>
      <c r="H1661">
        <f t="shared" si="229"/>
        <v>11</v>
      </c>
      <c r="I1661" t="str">
        <f t="shared" si="230"/>
        <v>0.65238735</v>
      </c>
      <c r="J1661" t="str">
        <f t="shared" si="231"/>
        <v>0.347612</v>
      </c>
      <c r="K1661" t="str">
        <f t="shared" si="232"/>
        <v>Michigan St</v>
      </c>
    </row>
    <row r="1662" spans="1:11" x14ac:dyDescent="0.2">
      <c r="A1662" t="s">
        <v>2600</v>
      </c>
      <c r="B1662">
        <f t="shared" si="225"/>
        <v>1277</v>
      </c>
      <c r="C1662">
        <f t="shared" si="226"/>
        <v>1333</v>
      </c>
      <c r="D1662" t="str">
        <f t="shared" si="233"/>
        <v>Michigan St</v>
      </c>
      <c r="E1662" t="str">
        <f t="shared" si="227"/>
        <v>Oregon St</v>
      </c>
      <c r="F1662" t="s">
        <v>2601</v>
      </c>
      <c r="G1662" t="str">
        <f t="shared" si="228"/>
        <v>0.04944144 0.95055856</v>
      </c>
      <c r="H1662">
        <f t="shared" si="229"/>
        <v>11</v>
      </c>
      <c r="I1662" t="str">
        <f t="shared" si="230"/>
        <v>0.04944144</v>
      </c>
      <c r="J1662" t="str">
        <f t="shared" si="231"/>
        <v>0.950558</v>
      </c>
      <c r="K1662" t="str">
        <f t="shared" si="232"/>
        <v>Oregon St</v>
      </c>
    </row>
    <row r="1663" spans="1:11" x14ac:dyDescent="0.2">
      <c r="A1663" t="s">
        <v>2602</v>
      </c>
      <c r="B1663">
        <f t="shared" si="225"/>
        <v>1277</v>
      </c>
      <c r="C1663">
        <f t="shared" si="226"/>
        <v>1345</v>
      </c>
      <c r="D1663" t="str">
        <f t="shared" si="233"/>
        <v>Michigan St</v>
      </c>
      <c r="E1663" t="str">
        <f t="shared" si="227"/>
        <v>Purdue</v>
      </c>
      <c r="F1663" t="s">
        <v>2593</v>
      </c>
      <c r="G1663" t="str">
        <f t="shared" si="228"/>
        <v>0.83361957 0.16638043</v>
      </c>
      <c r="H1663">
        <f t="shared" si="229"/>
        <v>11</v>
      </c>
      <c r="I1663" t="str">
        <f t="shared" si="230"/>
        <v>0.83361957</v>
      </c>
      <c r="J1663" t="str">
        <f t="shared" si="231"/>
        <v>0.166380</v>
      </c>
      <c r="K1663" t="str">
        <f t="shared" si="232"/>
        <v>Michigan St</v>
      </c>
    </row>
    <row r="1664" spans="1:11" x14ac:dyDescent="0.2">
      <c r="A1664" t="s">
        <v>2603</v>
      </c>
      <c r="B1664">
        <f t="shared" si="225"/>
        <v>1277</v>
      </c>
      <c r="C1664">
        <f t="shared" si="226"/>
        <v>1353</v>
      </c>
      <c r="D1664" t="str">
        <f t="shared" si="233"/>
        <v>Michigan St</v>
      </c>
      <c r="E1664" t="str">
        <f t="shared" si="227"/>
        <v>Rutgers</v>
      </c>
      <c r="F1664" t="s">
        <v>2604</v>
      </c>
      <c r="G1664" t="str">
        <f t="shared" si="228"/>
        <v>0.95817104 0.04182896</v>
      </c>
      <c r="H1664">
        <f t="shared" si="229"/>
        <v>11</v>
      </c>
      <c r="I1664" t="str">
        <f t="shared" si="230"/>
        <v>0.95817104</v>
      </c>
      <c r="J1664" t="str">
        <f t="shared" si="231"/>
        <v>0.041828</v>
      </c>
      <c r="K1664" t="str">
        <f t="shared" si="232"/>
        <v>Michigan St</v>
      </c>
    </row>
    <row r="1665" spans="1:11" x14ac:dyDescent="0.2">
      <c r="A1665" t="s">
        <v>2605</v>
      </c>
      <c r="B1665">
        <f t="shared" si="225"/>
        <v>1277</v>
      </c>
      <c r="C1665">
        <f t="shared" si="226"/>
        <v>1361</v>
      </c>
      <c r="D1665" t="str">
        <f t="shared" si="233"/>
        <v>Michigan St</v>
      </c>
      <c r="E1665" t="str">
        <f t="shared" si="227"/>
        <v>San Diego St</v>
      </c>
      <c r="F1665" t="s">
        <v>2606</v>
      </c>
      <c r="G1665" t="str">
        <f t="shared" si="228"/>
        <v>0.8758621 0.1241379</v>
      </c>
      <c r="H1665">
        <f t="shared" si="229"/>
        <v>10</v>
      </c>
      <c r="I1665" t="str">
        <f t="shared" si="230"/>
        <v xml:space="preserve">0.8758621 </v>
      </c>
      <c r="J1665" t="str">
        <f t="shared" si="231"/>
        <v>.1241379</v>
      </c>
      <c r="K1665" t="str">
        <f t="shared" si="232"/>
        <v>Michigan St</v>
      </c>
    </row>
    <row r="1666" spans="1:11" x14ac:dyDescent="0.2">
      <c r="A1666" t="s">
        <v>2607</v>
      </c>
      <c r="B1666">
        <f t="shared" si="225"/>
        <v>1277</v>
      </c>
      <c r="C1666">
        <f t="shared" si="226"/>
        <v>1364</v>
      </c>
      <c r="D1666" t="str">
        <f t="shared" si="233"/>
        <v>Michigan St</v>
      </c>
      <c r="E1666" t="str">
        <f t="shared" si="227"/>
        <v>UC Santa Barbara</v>
      </c>
      <c r="F1666" t="s">
        <v>2608</v>
      </c>
      <c r="G1666" t="str">
        <f t="shared" si="228"/>
        <v>0.19178206 0.80821794</v>
      </c>
      <c r="H1666">
        <f t="shared" si="229"/>
        <v>11</v>
      </c>
      <c r="I1666" t="str">
        <f t="shared" si="230"/>
        <v>0.19178206</v>
      </c>
      <c r="J1666" t="str">
        <f t="shared" si="231"/>
        <v>0.808217</v>
      </c>
      <c r="K1666" t="str">
        <f t="shared" si="232"/>
        <v>UC Santa Barbara</v>
      </c>
    </row>
    <row r="1667" spans="1:11" x14ac:dyDescent="0.2">
      <c r="A1667" t="s">
        <v>2609</v>
      </c>
      <c r="B1667">
        <f t="shared" ref="B1667:B1730" si="234">INT(MID(A1667,6,4))</f>
        <v>1277</v>
      </c>
      <c r="C1667">
        <f t="shared" ref="C1667:C1730" si="235">INT(MID(A1667,11,4))</f>
        <v>1382</v>
      </c>
      <c r="D1667" t="str">
        <f t="shared" si="233"/>
        <v>Michigan St</v>
      </c>
      <c r="E1667" t="str">
        <f t="shared" ref="E1667:E1730" si="236">INDEX($M$3:$M$373,MATCH(C1667,$L$3:$L$373))</f>
        <v>St Bonaventure</v>
      </c>
      <c r="F1667" t="s">
        <v>2610</v>
      </c>
      <c r="G1667" t="str">
        <f t="shared" ref="G1667:G1730" si="237">REPLACE(LEFT(F1667,LEN(F1667)-2),1,2,"")</f>
        <v>0.79818093 0.20181907</v>
      </c>
      <c r="H1667">
        <f t="shared" ref="H1667:H1730" si="238">SEARCH(" ",G1667)</f>
        <v>11</v>
      </c>
      <c r="I1667" t="str">
        <f t="shared" ref="I1667:I1730" si="239">LEFT(G1667,10)</f>
        <v>0.79818093</v>
      </c>
      <c r="J1667" t="str">
        <f t="shared" ref="J1667:J1730" si="240">MID(G1667,12,8)</f>
        <v>0.201819</v>
      </c>
      <c r="K1667" t="str">
        <f t="shared" ref="K1667:K1730" si="241">IF(I1667&gt;J1667,D1667,E1667)</f>
        <v>Michigan St</v>
      </c>
    </row>
    <row r="1668" spans="1:11" x14ac:dyDescent="0.2">
      <c r="A1668" t="s">
        <v>2611</v>
      </c>
      <c r="B1668">
        <f t="shared" si="234"/>
        <v>1277</v>
      </c>
      <c r="C1668">
        <f t="shared" si="235"/>
        <v>1393</v>
      </c>
      <c r="D1668" t="str">
        <f t="shared" si="233"/>
        <v>Michigan St</v>
      </c>
      <c r="E1668" t="str">
        <f t="shared" si="236"/>
        <v>Syracuse</v>
      </c>
      <c r="F1668" t="s">
        <v>2612</v>
      </c>
      <c r="G1668" t="str">
        <f t="shared" si="237"/>
        <v>0.11147473 0.88852527</v>
      </c>
      <c r="H1668">
        <f t="shared" si="238"/>
        <v>11</v>
      </c>
      <c r="I1668" t="str">
        <f t="shared" si="239"/>
        <v>0.11147473</v>
      </c>
      <c r="J1668" t="str">
        <f t="shared" si="240"/>
        <v>0.888525</v>
      </c>
      <c r="K1668" t="str">
        <f t="shared" si="241"/>
        <v>Syracuse</v>
      </c>
    </row>
    <row r="1669" spans="1:11" x14ac:dyDescent="0.2">
      <c r="A1669" t="s">
        <v>2613</v>
      </c>
      <c r="B1669">
        <f t="shared" si="234"/>
        <v>1277</v>
      </c>
      <c r="C1669">
        <f t="shared" si="235"/>
        <v>1397</v>
      </c>
      <c r="D1669" t="str">
        <f t="shared" ref="D1669:D1732" si="242">INDEX($M$3:$M$373,MATCH(B1669,$L$3:$L$373))</f>
        <v>Michigan St</v>
      </c>
      <c r="E1669" t="str">
        <f t="shared" si="236"/>
        <v>Tennessee</v>
      </c>
      <c r="F1669" t="s">
        <v>2614</v>
      </c>
      <c r="G1669" t="str">
        <f t="shared" si="237"/>
        <v>0.93443349 0.06556651</v>
      </c>
      <c r="H1669">
        <f t="shared" si="238"/>
        <v>11</v>
      </c>
      <c r="I1669" t="str">
        <f t="shared" si="239"/>
        <v>0.93443349</v>
      </c>
      <c r="J1669" t="str">
        <f t="shared" si="240"/>
        <v>0.065566</v>
      </c>
      <c r="K1669" t="str">
        <f t="shared" si="241"/>
        <v>Michigan St</v>
      </c>
    </row>
    <row r="1670" spans="1:11" x14ac:dyDescent="0.2">
      <c r="A1670" t="s">
        <v>2615</v>
      </c>
      <c r="B1670">
        <f t="shared" si="234"/>
        <v>1277</v>
      </c>
      <c r="C1670">
        <f t="shared" si="235"/>
        <v>1400</v>
      </c>
      <c r="D1670" t="str">
        <f t="shared" si="242"/>
        <v>Michigan St</v>
      </c>
      <c r="E1670" t="str">
        <f t="shared" si="236"/>
        <v>Texas</v>
      </c>
      <c r="F1670" t="s">
        <v>2593</v>
      </c>
      <c r="G1670" t="str">
        <f t="shared" si="237"/>
        <v>0.83361957 0.16638043</v>
      </c>
      <c r="H1670">
        <f t="shared" si="238"/>
        <v>11</v>
      </c>
      <c r="I1670" t="str">
        <f t="shared" si="239"/>
        <v>0.83361957</v>
      </c>
      <c r="J1670" t="str">
        <f t="shared" si="240"/>
        <v>0.166380</v>
      </c>
      <c r="K1670" t="str">
        <f t="shared" si="241"/>
        <v>Michigan St</v>
      </c>
    </row>
    <row r="1671" spans="1:11" x14ac:dyDescent="0.2">
      <c r="A1671" t="s">
        <v>2616</v>
      </c>
      <c r="B1671">
        <f t="shared" si="234"/>
        <v>1277</v>
      </c>
      <c r="C1671">
        <f t="shared" si="235"/>
        <v>1403</v>
      </c>
      <c r="D1671" t="str">
        <f t="shared" si="242"/>
        <v>Michigan St</v>
      </c>
      <c r="E1671" t="str">
        <f t="shared" si="236"/>
        <v>Texas Tech</v>
      </c>
      <c r="F1671" t="s">
        <v>2617</v>
      </c>
      <c r="G1671" t="str">
        <f t="shared" si="237"/>
        <v>0.95868107 0.04131893</v>
      </c>
      <c r="H1671">
        <f t="shared" si="238"/>
        <v>11</v>
      </c>
      <c r="I1671" t="str">
        <f t="shared" si="239"/>
        <v>0.95868107</v>
      </c>
      <c r="J1671" t="str">
        <f t="shared" si="240"/>
        <v>0.041318</v>
      </c>
      <c r="K1671" t="str">
        <f t="shared" si="241"/>
        <v>Michigan St</v>
      </c>
    </row>
    <row r="1672" spans="1:11" x14ac:dyDescent="0.2">
      <c r="A1672" t="s">
        <v>2618</v>
      </c>
      <c r="B1672">
        <f t="shared" si="234"/>
        <v>1277</v>
      </c>
      <c r="C1672">
        <f t="shared" si="235"/>
        <v>1411</v>
      </c>
      <c r="D1672" t="str">
        <f t="shared" si="242"/>
        <v>Michigan St</v>
      </c>
      <c r="E1672" t="str">
        <f t="shared" si="236"/>
        <v>TX Southern</v>
      </c>
      <c r="F1672" t="s">
        <v>541</v>
      </c>
      <c r="G1672" t="str">
        <f t="shared" si="237"/>
        <v>0.15419259 0.84580741</v>
      </c>
      <c r="H1672">
        <f t="shared" si="238"/>
        <v>11</v>
      </c>
      <c r="I1672" t="str">
        <f t="shared" si="239"/>
        <v>0.15419259</v>
      </c>
      <c r="J1672" t="str">
        <f t="shared" si="240"/>
        <v>0.845807</v>
      </c>
      <c r="K1672" t="str">
        <f t="shared" si="241"/>
        <v>TX Southern</v>
      </c>
    </row>
    <row r="1673" spans="1:11" x14ac:dyDescent="0.2">
      <c r="A1673" t="s">
        <v>2619</v>
      </c>
      <c r="B1673">
        <f t="shared" si="234"/>
        <v>1277</v>
      </c>
      <c r="C1673">
        <f t="shared" si="235"/>
        <v>1417</v>
      </c>
      <c r="D1673" t="str">
        <f t="shared" si="242"/>
        <v>Michigan St</v>
      </c>
      <c r="E1673" t="str">
        <f t="shared" si="236"/>
        <v>UCLA</v>
      </c>
      <c r="F1673" t="s">
        <v>2620</v>
      </c>
      <c r="G1673" t="str">
        <f t="shared" si="237"/>
        <v>0.11453668 0.88546332</v>
      </c>
      <c r="H1673">
        <f t="shared" si="238"/>
        <v>11</v>
      </c>
      <c r="I1673" t="str">
        <f t="shared" si="239"/>
        <v>0.11453668</v>
      </c>
      <c r="J1673" t="str">
        <f t="shared" si="240"/>
        <v>0.885463</v>
      </c>
      <c r="K1673" t="str">
        <f t="shared" si="241"/>
        <v>UCLA</v>
      </c>
    </row>
    <row r="1674" spans="1:11" x14ac:dyDescent="0.2">
      <c r="A1674" t="s">
        <v>2621</v>
      </c>
      <c r="B1674">
        <f t="shared" si="234"/>
        <v>1277</v>
      </c>
      <c r="C1674">
        <f t="shared" si="235"/>
        <v>1422</v>
      </c>
      <c r="D1674" t="str">
        <f t="shared" si="242"/>
        <v>Michigan St</v>
      </c>
      <c r="E1674" t="str">
        <f t="shared" si="236"/>
        <v>UNC Greensboro</v>
      </c>
      <c r="F1674" t="s">
        <v>2622</v>
      </c>
      <c r="G1674" t="str">
        <f t="shared" si="237"/>
        <v>0.01917688 0.98082312</v>
      </c>
      <c r="H1674">
        <f t="shared" si="238"/>
        <v>11</v>
      </c>
      <c r="I1674" t="str">
        <f t="shared" si="239"/>
        <v>0.01917688</v>
      </c>
      <c r="J1674" t="str">
        <f t="shared" si="240"/>
        <v>0.980823</v>
      </c>
      <c r="K1674" t="str">
        <f t="shared" si="241"/>
        <v>UNC Greensboro</v>
      </c>
    </row>
    <row r="1675" spans="1:11" x14ac:dyDescent="0.2">
      <c r="A1675" t="s">
        <v>2623</v>
      </c>
      <c r="B1675">
        <f t="shared" si="234"/>
        <v>1277</v>
      </c>
      <c r="C1675">
        <f t="shared" si="235"/>
        <v>1425</v>
      </c>
      <c r="D1675" t="str">
        <f t="shared" si="242"/>
        <v>Michigan St</v>
      </c>
      <c r="E1675" t="str">
        <f t="shared" si="236"/>
        <v>USC</v>
      </c>
      <c r="F1675" t="s">
        <v>2624</v>
      </c>
      <c r="G1675" t="str">
        <f t="shared" si="237"/>
        <v>0.97728898 0.02271102</v>
      </c>
      <c r="H1675">
        <f t="shared" si="238"/>
        <v>11</v>
      </c>
      <c r="I1675" t="str">
        <f t="shared" si="239"/>
        <v>0.97728898</v>
      </c>
      <c r="J1675" t="str">
        <f t="shared" si="240"/>
        <v>0.022711</v>
      </c>
      <c r="K1675" t="str">
        <f t="shared" si="241"/>
        <v>Michigan St</v>
      </c>
    </row>
    <row r="1676" spans="1:11" x14ac:dyDescent="0.2">
      <c r="A1676" t="s">
        <v>2625</v>
      </c>
      <c r="B1676">
        <f t="shared" si="234"/>
        <v>1277</v>
      </c>
      <c r="C1676">
        <f t="shared" si="235"/>
        <v>1429</v>
      </c>
      <c r="D1676" t="str">
        <f t="shared" si="242"/>
        <v>Michigan St</v>
      </c>
      <c r="E1676" t="str">
        <f t="shared" si="236"/>
        <v>Utah St</v>
      </c>
      <c r="F1676" t="s">
        <v>2626</v>
      </c>
      <c r="G1676" t="str">
        <f t="shared" si="237"/>
        <v>0.23596991 0.76403009</v>
      </c>
      <c r="H1676">
        <f t="shared" si="238"/>
        <v>11</v>
      </c>
      <c r="I1676" t="str">
        <f t="shared" si="239"/>
        <v>0.23596991</v>
      </c>
      <c r="J1676" t="str">
        <f t="shared" si="240"/>
        <v>0.764030</v>
      </c>
      <c r="K1676" t="str">
        <f t="shared" si="241"/>
        <v>Utah St</v>
      </c>
    </row>
    <row r="1677" spans="1:11" x14ac:dyDescent="0.2">
      <c r="A1677" t="s">
        <v>2627</v>
      </c>
      <c r="B1677">
        <f t="shared" si="234"/>
        <v>1277</v>
      </c>
      <c r="C1677">
        <f t="shared" si="235"/>
        <v>1433</v>
      </c>
      <c r="D1677" t="str">
        <f t="shared" si="242"/>
        <v>Michigan St</v>
      </c>
      <c r="E1677" t="str">
        <f t="shared" si="236"/>
        <v>VCU</v>
      </c>
      <c r="F1677" t="s">
        <v>2628</v>
      </c>
      <c r="G1677" t="str">
        <f t="shared" si="237"/>
        <v>0.098063 0.901937</v>
      </c>
      <c r="H1677">
        <f t="shared" si="238"/>
        <v>9</v>
      </c>
      <c r="I1677" t="str">
        <f t="shared" si="239"/>
        <v>0.098063 0</v>
      </c>
      <c r="J1677" t="str">
        <f t="shared" si="240"/>
        <v>901937</v>
      </c>
      <c r="K1677" t="str">
        <f t="shared" si="241"/>
        <v>VCU</v>
      </c>
    </row>
    <row r="1678" spans="1:11" x14ac:dyDescent="0.2">
      <c r="A1678" t="s">
        <v>2629</v>
      </c>
      <c r="B1678">
        <f t="shared" si="234"/>
        <v>1277</v>
      </c>
      <c r="C1678">
        <f t="shared" si="235"/>
        <v>1437</v>
      </c>
      <c r="D1678" t="str">
        <f t="shared" si="242"/>
        <v>Michigan St</v>
      </c>
      <c r="E1678" t="str">
        <f t="shared" si="236"/>
        <v>Villanova</v>
      </c>
      <c r="F1678" t="s">
        <v>2630</v>
      </c>
      <c r="G1678" t="str">
        <f t="shared" si="237"/>
        <v>0.67674545 0.32325455</v>
      </c>
      <c r="H1678">
        <f t="shared" si="238"/>
        <v>11</v>
      </c>
      <c r="I1678" t="str">
        <f t="shared" si="239"/>
        <v>0.67674545</v>
      </c>
      <c r="J1678" t="str">
        <f t="shared" si="240"/>
        <v>0.323254</v>
      </c>
      <c r="K1678" t="str">
        <f t="shared" si="241"/>
        <v>Michigan St</v>
      </c>
    </row>
    <row r="1679" spans="1:11" x14ac:dyDescent="0.2">
      <c r="A1679" t="s">
        <v>2631</v>
      </c>
      <c r="B1679">
        <f t="shared" si="234"/>
        <v>1277</v>
      </c>
      <c r="C1679">
        <f t="shared" si="235"/>
        <v>1438</v>
      </c>
      <c r="D1679" t="str">
        <f t="shared" si="242"/>
        <v>Michigan St</v>
      </c>
      <c r="E1679" t="str">
        <f t="shared" si="236"/>
        <v>Virginia</v>
      </c>
      <c r="F1679" t="s">
        <v>2614</v>
      </c>
      <c r="G1679" t="str">
        <f t="shared" si="237"/>
        <v>0.93443349 0.06556651</v>
      </c>
      <c r="H1679">
        <f t="shared" si="238"/>
        <v>11</v>
      </c>
      <c r="I1679" t="str">
        <f t="shared" si="239"/>
        <v>0.93443349</v>
      </c>
      <c r="J1679" t="str">
        <f t="shared" si="240"/>
        <v>0.065566</v>
      </c>
      <c r="K1679" t="str">
        <f t="shared" si="241"/>
        <v>Michigan St</v>
      </c>
    </row>
    <row r="1680" spans="1:11" x14ac:dyDescent="0.2">
      <c r="A1680" t="s">
        <v>2632</v>
      </c>
      <c r="B1680">
        <f t="shared" si="234"/>
        <v>1277</v>
      </c>
      <c r="C1680">
        <f t="shared" si="235"/>
        <v>1439</v>
      </c>
      <c r="D1680" t="str">
        <f t="shared" si="242"/>
        <v>Michigan St</v>
      </c>
      <c r="E1680" t="str">
        <f t="shared" si="236"/>
        <v>Virginia Tech</v>
      </c>
      <c r="F1680" t="s">
        <v>2581</v>
      </c>
      <c r="G1680" t="str">
        <f t="shared" si="237"/>
        <v>0.05611758 0.94388242</v>
      </c>
      <c r="H1680">
        <f t="shared" si="238"/>
        <v>11</v>
      </c>
      <c r="I1680" t="str">
        <f t="shared" si="239"/>
        <v>0.05611758</v>
      </c>
      <c r="J1680" t="str">
        <f t="shared" si="240"/>
        <v>0.943882</v>
      </c>
      <c r="K1680" t="str">
        <f t="shared" si="241"/>
        <v>Virginia Tech</v>
      </c>
    </row>
    <row r="1681" spans="1:11" x14ac:dyDescent="0.2">
      <c r="A1681" t="s">
        <v>2633</v>
      </c>
      <c r="B1681">
        <f t="shared" si="234"/>
        <v>1277</v>
      </c>
      <c r="C1681">
        <f t="shared" si="235"/>
        <v>1452</v>
      </c>
      <c r="D1681" t="str">
        <f t="shared" si="242"/>
        <v>Michigan St</v>
      </c>
      <c r="E1681" t="str">
        <f t="shared" si="236"/>
        <v>West Virginia</v>
      </c>
      <c r="F1681" t="s">
        <v>2119</v>
      </c>
      <c r="G1681" t="str">
        <f t="shared" si="237"/>
        <v>0.65238735 0.34761265</v>
      </c>
      <c r="H1681">
        <f t="shared" si="238"/>
        <v>11</v>
      </c>
      <c r="I1681" t="str">
        <f t="shared" si="239"/>
        <v>0.65238735</v>
      </c>
      <c r="J1681" t="str">
        <f t="shared" si="240"/>
        <v>0.347612</v>
      </c>
      <c r="K1681" t="str">
        <f t="shared" si="241"/>
        <v>Michigan St</v>
      </c>
    </row>
    <row r="1682" spans="1:11" x14ac:dyDescent="0.2">
      <c r="A1682" t="s">
        <v>2634</v>
      </c>
      <c r="B1682">
        <f t="shared" si="234"/>
        <v>1277</v>
      </c>
      <c r="C1682">
        <f t="shared" si="235"/>
        <v>1455</v>
      </c>
      <c r="D1682" t="str">
        <f t="shared" si="242"/>
        <v>Michigan St</v>
      </c>
      <c r="E1682" t="str">
        <f t="shared" si="236"/>
        <v>Wichita St</v>
      </c>
      <c r="F1682" t="s">
        <v>2635</v>
      </c>
      <c r="G1682" t="str">
        <f t="shared" si="237"/>
        <v>0.02667875 0.97332125</v>
      </c>
      <c r="H1682">
        <f t="shared" si="238"/>
        <v>11</v>
      </c>
      <c r="I1682" t="str">
        <f t="shared" si="239"/>
        <v>0.02667875</v>
      </c>
      <c r="J1682" t="str">
        <f t="shared" si="240"/>
        <v>0.973321</v>
      </c>
      <c r="K1682" t="str">
        <f t="shared" si="241"/>
        <v>Wichita St</v>
      </c>
    </row>
    <row r="1683" spans="1:11" x14ac:dyDescent="0.2">
      <c r="A1683" t="s">
        <v>2636</v>
      </c>
      <c r="B1683">
        <f t="shared" si="234"/>
        <v>1277</v>
      </c>
      <c r="C1683">
        <f t="shared" si="235"/>
        <v>1457</v>
      </c>
      <c r="D1683" t="str">
        <f t="shared" si="242"/>
        <v>Michigan St</v>
      </c>
      <c r="E1683" t="str">
        <f t="shared" si="236"/>
        <v>Winthrop</v>
      </c>
      <c r="F1683" t="s">
        <v>2622</v>
      </c>
      <c r="G1683" t="str">
        <f t="shared" si="237"/>
        <v>0.01917688 0.98082312</v>
      </c>
      <c r="H1683">
        <f t="shared" si="238"/>
        <v>11</v>
      </c>
      <c r="I1683" t="str">
        <f t="shared" si="239"/>
        <v>0.01917688</v>
      </c>
      <c r="J1683" t="str">
        <f t="shared" si="240"/>
        <v>0.980823</v>
      </c>
      <c r="K1683" t="str">
        <f t="shared" si="241"/>
        <v>Winthrop</v>
      </c>
    </row>
    <row r="1684" spans="1:11" x14ac:dyDescent="0.2">
      <c r="A1684" t="s">
        <v>2637</v>
      </c>
      <c r="B1684">
        <f t="shared" si="234"/>
        <v>1277</v>
      </c>
      <c r="C1684">
        <f t="shared" si="235"/>
        <v>1458</v>
      </c>
      <c r="D1684" t="str">
        <f t="shared" si="242"/>
        <v>Michigan St</v>
      </c>
      <c r="E1684" t="str">
        <f t="shared" si="236"/>
        <v>Wisconsin</v>
      </c>
      <c r="F1684" t="s">
        <v>2638</v>
      </c>
      <c r="G1684" t="str">
        <f t="shared" si="237"/>
        <v>0.78293594 0.21706406</v>
      </c>
      <c r="H1684">
        <f t="shared" si="238"/>
        <v>11</v>
      </c>
      <c r="I1684" t="str">
        <f t="shared" si="239"/>
        <v>0.78293594</v>
      </c>
      <c r="J1684" t="str">
        <f t="shared" si="240"/>
        <v>0.217064</v>
      </c>
      <c r="K1684" t="str">
        <f t="shared" si="241"/>
        <v>Michigan St</v>
      </c>
    </row>
    <row r="1685" spans="1:11" x14ac:dyDescent="0.2">
      <c r="A1685" t="s">
        <v>2639</v>
      </c>
      <c r="B1685">
        <f t="shared" si="234"/>
        <v>1281</v>
      </c>
      <c r="C1685">
        <f t="shared" si="235"/>
        <v>1287</v>
      </c>
      <c r="D1685" t="str">
        <f t="shared" si="242"/>
        <v>Missouri</v>
      </c>
      <c r="E1685" t="str">
        <f t="shared" si="236"/>
        <v>Morehead St</v>
      </c>
      <c r="F1685" t="s">
        <v>2640</v>
      </c>
      <c r="G1685" t="str">
        <f t="shared" si="237"/>
        <v>0.04641491 0.95358509</v>
      </c>
      <c r="H1685">
        <f t="shared" si="238"/>
        <v>11</v>
      </c>
      <c r="I1685" t="str">
        <f t="shared" si="239"/>
        <v>0.04641491</v>
      </c>
      <c r="J1685" t="str">
        <f t="shared" si="240"/>
        <v>0.953585</v>
      </c>
      <c r="K1685" t="str">
        <f t="shared" si="241"/>
        <v>Morehead St</v>
      </c>
    </row>
    <row r="1686" spans="1:11" x14ac:dyDescent="0.2">
      <c r="A1686" t="s">
        <v>2641</v>
      </c>
      <c r="B1686">
        <f t="shared" si="234"/>
        <v>1281</v>
      </c>
      <c r="C1686">
        <f t="shared" si="235"/>
        <v>1291</v>
      </c>
      <c r="D1686" t="str">
        <f t="shared" si="242"/>
        <v>Missouri</v>
      </c>
      <c r="E1686" t="str">
        <f t="shared" si="236"/>
        <v>Mt St Mary's</v>
      </c>
      <c r="F1686" t="s">
        <v>2642</v>
      </c>
      <c r="G1686" t="str">
        <f t="shared" si="237"/>
        <v>0.03821697 0.96178303</v>
      </c>
      <c r="H1686">
        <f t="shared" si="238"/>
        <v>11</v>
      </c>
      <c r="I1686" t="str">
        <f t="shared" si="239"/>
        <v>0.03821697</v>
      </c>
      <c r="J1686" t="str">
        <f t="shared" si="240"/>
        <v>0.961783</v>
      </c>
      <c r="K1686" t="str">
        <f t="shared" si="241"/>
        <v>Mt St Mary's</v>
      </c>
    </row>
    <row r="1687" spans="1:11" x14ac:dyDescent="0.2">
      <c r="A1687" t="s">
        <v>2643</v>
      </c>
      <c r="B1687">
        <f t="shared" si="234"/>
        <v>1281</v>
      </c>
      <c r="C1687">
        <f t="shared" si="235"/>
        <v>1313</v>
      </c>
      <c r="D1687" t="str">
        <f t="shared" si="242"/>
        <v>Missouri</v>
      </c>
      <c r="E1687" t="str">
        <f t="shared" si="236"/>
        <v>Norfolk St</v>
      </c>
      <c r="F1687" t="s">
        <v>2275</v>
      </c>
      <c r="G1687" t="str">
        <f t="shared" si="237"/>
        <v>0.10821385 0.89178615</v>
      </c>
      <c r="H1687">
        <f t="shared" si="238"/>
        <v>11</v>
      </c>
      <c r="I1687" t="str">
        <f t="shared" si="239"/>
        <v>0.10821385</v>
      </c>
      <c r="J1687" t="str">
        <f t="shared" si="240"/>
        <v>0.891786</v>
      </c>
      <c r="K1687" t="str">
        <f t="shared" si="241"/>
        <v>Norfolk St</v>
      </c>
    </row>
    <row r="1688" spans="1:11" x14ac:dyDescent="0.2">
      <c r="A1688" t="s">
        <v>2644</v>
      </c>
      <c r="B1688">
        <f t="shared" si="234"/>
        <v>1281</v>
      </c>
      <c r="C1688">
        <f t="shared" si="235"/>
        <v>1314</v>
      </c>
      <c r="D1688" t="str">
        <f t="shared" si="242"/>
        <v>Missouri</v>
      </c>
      <c r="E1688" t="str">
        <f t="shared" si="236"/>
        <v>North Carolina</v>
      </c>
      <c r="F1688" t="s">
        <v>637</v>
      </c>
      <c r="G1688" t="str">
        <f t="shared" si="237"/>
        <v>0.96383069 0.03616931</v>
      </c>
      <c r="H1688">
        <f t="shared" si="238"/>
        <v>11</v>
      </c>
      <c r="I1688" t="str">
        <f t="shared" si="239"/>
        <v>0.96383069</v>
      </c>
      <c r="J1688" t="str">
        <f t="shared" si="240"/>
        <v>0.036169</v>
      </c>
      <c r="K1688" t="str">
        <f t="shared" si="241"/>
        <v>Missouri</v>
      </c>
    </row>
    <row r="1689" spans="1:11" x14ac:dyDescent="0.2">
      <c r="A1689" t="s">
        <v>2645</v>
      </c>
      <c r="B1689">
        <f t="shared" si="234"/>
        <v>1281</v>
      </c>
      <c r="C1689">
        <f t="shared" si="235"/>
        <v>1317</v>
      </c>
      <c r="D1689" t="str">
        <f t="shared" si="242"/>
        <v>Missouri</v>
      </c>
      <c r="E1689" t="str">
        <f t="shared" si="236"/>
        <v>North Texas</v>
      </c>
      <c r="F1689" t="s">
        <v>2646</v>
      </c>
      <c r="G1689" t="str">
        <f t="shared" si="237"/>
        <v>0.103713 0.896287</v>
      </c>
      <c r="H1689">
        <f t="shared" si="238"/>
        <v>9</v>
      </c>
      <c r="I1689" t="str">
        <f t="shared" si="239"/>
        <v>0.103713 0</v>
      </c>
      <c r="J1689" t="str">
        <f t="shared" si="240"/>
        <v>896287</v>
      </c>
      <c r="K1689" t="str">
        <f t="shared" si="241"/>
        <v>North Texas</v>
      </c>
    </row>
    <row r="1690" spans="1:11" x14ac:dyDescent="0.2">
      <c r="A1690" t="s">
        <v>2647</v>
      </c>
      <c r="B1690">
        <f t="shared" si="234"/>
        <v>1281</v>
      </c>
      <c r="C1690">
        <f t="shared" si="235"/>
        <v>1325</v>
      </c>
      <c r="D1690" t="str">
        <f t="shared" si="242"/>
        <v>Missouri</v>
      </c>
      <c r="E1690" t="str">
        <f t="shared" si="236"/>
        <v>Ohio</v>
      </c>
      <c r="F1690" t="s">
        <v>1107</v>
      </c>
      <c r="G1690" t="str">
        <f t="shared" si="237"/>
        <v>0.03451908 0.96548092</v>
      </c>
      <c r="H1690">
        <f t="shared" si="238"/>
        <v>11</v>
      </c>
      <c r="I1690" t="str">
        <f t="shared" si="239"/>
        <v>0.03451908</v>
      </c>
      <c r="J1690" t="str">
        <f t="shared" si="240"/>
        <v>0.965480</v>
      </c>
      <c r="K1690" t="str">
        <f t="shared" si="241"/>
        <v>Ohio</v>
      </c>
    </row>
    <row r="1691" spans="1:11" x14ac:dyDescent="0.2">
      <c r="A1691" t="s">
        <v>2648</v>
      </c>
      <c r="B1691">
        <f t="shared" si="234"/>
        <v>1281</v>
      </c>
      <c r="C1691">
        <f t="shared" si="235"/>
        <v>1326</v>
      </c>
      <c r="D1691" t="str">
        <f t="shared" si="242"/>
        <v>Missouri</v>
      </c>
      <c r="E1691" t="str">
        <f t="shared" si="236"/>
        <v>Ohio St</v>
      </c>
      <c r="F1691" t="s">
        <v>303</v>
      </c>
      <c r="G1691" t="str">
        <f t="shared" si="237"/>
        <v>0.91986021 0.08013979</v>
      </c>
      <c r="H1691">
        <f t="shared" si="238"/>
        <v>11</v>
      </c>
      <c r="I1691" t="str">
        <f t="shared" si="239"/>
        <v>0.91986021</v>
      </c>
      <c r="J1691" t="str">
        <f t="shared" si="240"/>
        <v>0.080139</v>
      </c>
      <c r="K1691" t="str">
        <f t="shared" si="241"/>
        <v>Missouri</v>
      </c>
    </row>
    <row r="1692" spans="1:11" x14ac:dyDescent="0.2">
      <c r="A1692" t="s">
        <v>2649</v>
      </c>
      <c r="B1692">
        <f t="shared" si="234"/>
        <v>1281</v>
      </c>
      <c r="C1692">
        <f t="shared" si="235"/>
        <v>1328</v>
      </c>
      <c r="D1692" t="str">
        <f t="shared" si="242"/>
        <v>Missouri</v>
      </c>
      <c r="E1692" t="str">
        <f t="shared" si="236"/>
        <v>Oklahoma</v>
      </c>
      <c r="F1692" t="s">
        <v>246</v>
      </c>
      <c r="G1692" t="str">
        <f t="shared" si="237"/>
        <v>0.97269929 0.02730071</v>
      </c>
      <c r="H1692">
        <f t="shared" si="238"/>
        <v>11</v>
      </c>
      <c r="I1692" t="str">
        <f t="shared" si="239"/>
        <v>0.97269929</v>
      </c>
      <c r="J1692" t="str">
        <f t="shared" si="240"/>
        <v>0.027300</v>
      </c>
      <c r="K1692" t="str">
        <f t="shared" si="241"/>
        <v>Missouri</v>
      </c>
    </row>
    <row r="1693" spans="1:11" x14ac:dyDescent="0.2">
      <c r="A1693" t="s">
        <v>2650</v>
      </c>
      <c r="B1693">
        <f t="shared" si="234"/>
        <v>1281</v>
      </c>
      <c r="C1693">
        <f t="shared" si="235"/>
        <v>1329</v>
      </c>
      <c r="D1693" t="str">
        <f t="shared" si="242"/>
        <v>Missouri</v>
      </c>
      <c r="E1693" t="str">
        <f t="shared" si="236"/>
        <v>Oklahoma St</v>
      </c>
      <c r="F1693" t="s">
        <v>2651</v>
      </c>
      <c r="G1693" t="str">
        <f t="shared" si="237"/>
        <v>0.98845311 0.01154689</v>
      </c>
      <c r="H1693">
        <f t="shared" si="238"/>
        <v>11</v>
      </c>
      <c r="I1693" t="str">
        <f t="shared" si="239"/>
        <v>0.98845311</v>
      </c>
      <c r="J1693" t="str">
        <f t="shared" si="240"/>
        <v>0.011546</v>
      </c>
      <c r="K1693" t="str">
        <f t="shared" si="241"/>
        <v>Missouri</v>
      </c>
    </row>
    <row r="1694" spans="1:11" x14ac:dyDescent="0.2">
      <c r="A1694" t="s">
        <v>2652</v>
      </c>
      <c r="B1694">
        <f t="shared" si="234"/>
        <v>1281</v>
      </c>
      <c r="C1694">
        <f t="shared" si="235"/>
        <v>1331</v>
      </c>
      <c r="D1694" t="str">
        <f t="shared" si="242"/>
        <v>Missouri</v>
      </c>
      <c r="E1694" t="str">
        <f t="shared" si="236"/>
        <v>Oral Roberts</v>
      </c>
      <c r="F1694" t="s">
        <v>1664</v>
      </c>
      <c r="G1694" t="str">
        <f t="shared" si="237"/>
        <v>0.10291177 0.89708823</v>
      </c>
      <c r="H1694">
        <f t="shared" si="238"/>
        <v>11</v>
      </c>
      <c r="I1694" t="str">
        <f t="shared" si="239"/>
        <v>0.10291177</v>
      </c>
      <c r="J1694" t="str">
        <f t="shared" si="240"/>
        <v>0.897088</v>
      </c>
      <c r="K1694" t="str">
        <f t="shared" si="241"/>
        <v>Oral Roberts</v>
      </c>
    </row>
    <row r="1695" spans="1:11" x14ac:dyDescent="0.2">
      <c r="A1695" t="s">
        <v>2653</v>
      </c>
      <c r="B1695">
        <f t="shared" si="234"/>
        <v>1281</v>
      </c>
      <c r="C1695">
        <f t="shared" si="235"/>
        <v>1332</v>
      </c>
      <c r="D1695" t="str">
        <f t="shared" si="242"/>
        <v>Missouri</v>
      </c>
      <c r="E1695" t="str">
        <f t="shared" si="236"/>
        <v>Oregon</v>
      </c>
      <c r="F1695" t="s">
        <v>2654</v>
      </c>
      <c r="G1695" t="str">
        <f t="shared" si="237"/>
        <v>0.98488414 0.01511586</v>
      </c>
      <c r="H1695">
        <f t="shared" si="238"/>
        <v>11</v>
      </c>
      <c r="I1695" t="str">
        <f t="shared" si="239"/>
        <v>0.98488414</v>
      </c>
      <c r="J1695" t="str">
        <f t="shared" si="240"/>
        <v>0.015115</v>
      </c>
      <c r="K1695" t="str">
        <f t="shared" si="241"/>
        <v>Missouri</v>
      </c>
    </row>
    <row r="1696" spans="1:11" x14ac:dyDescent="0.2">
      <c r="A1696" t="s">
        <v>2655</v>
      </c>
      <c r="B1696">
        <f t="shared" si="234"/>
        <v>1281</v>
      </c>
      <c r="C1696">
        <f t="shared" si="235"/>
        <v>1333</v>
      </c>
      <c r="D1696" t="str">
        <f t="shared" si="242"/>
        <v>Missouri</v>
      </c>
      <c r="E1696" t="str">
        <f t="shared" si="236"/>
        <v>Oregon St</v>
      </c>
      <c r="F1696" t="s">
        <v>2656</v>
      </c>
      <c r="G1696" t="str">
        <f t="shared" si="237"/>
        <v>0.55673567 0.44326433</v>
      </c>
      <c r="H1696">
        <f t="shared" si="238"/>
        <v>11</v>
      </c>
      <c r="I1696" t="str">
        <f t="shared" si="239"/>
        <v>0.55673567</v>
      </c>
      <c r="J1696" t="str">
        <f t="shared" si="240"/>
        <v>0.443264</v>
      </c>
      <c r="K1696" t="str">
        <f t="shared" si="241"/>
        <v>Missouri</v>
      </c>
    </row>
    <row r="1697" spans="1:11" x14ac:dyDescent="0.2">
      <c r="A1697" t="s">
        <v>2657</v>
      </c>
      <c r="B1697">
        <f t="shared" si="234"/>
        <v>1281</v>
      </c>
      <c r="C1697">
        <f t="shared" si="235"/>
        <v>1345</v>
      </c>
      <c r="D1697" t="str">
        <f t="shared" si="242"/>
        <v>Missouri</v>
      </c>
      <c r="E1697" t="str">
        <f t="shared" si="236"/>
        <v>Purdue</v>
      </c>
      <c r="F1697" t="s">
        <v>2168</v>
      </c>
      <c r="G1697" t="str">
        <f t="shared" si="237"/>
        <v>0.97610196 0.02389804</v>
      </c>
      <c r="H1697">
        <f t="shared" si="238"/>
        <v>11</v>
      </c>
      <c r="I1697" t="str">
        <f t="shared" si="239"/>
        <v>0.97610196</v>
      </c>
      <c r="J1697" t="str">
        <f t="shared" si="240"/>
        <v>0.023898</v>
      </c>
      <c r="K1697" t="str">
        <f t="shared" si="241"/>
        <v>Missouri</v>
      </c>
    </row>
    <row r="1698" spans="1:11" x14ac:dyDescent="0.2">
      <c r="A1698" t="s">
        <v>2658</v>
      </c>
      <c r="B1698">
        <f t="shared" si="234"/>
        <v>1281</v>
      </c>
      <c r="C1698">
        <f t="shared" si="235"/>
        <v>1353</v>
      </c>
      <c r="D1698" t="str">
        <f t="shared" si="242"/>
        <v>Missouri</v>
      </c>
      <c r="E1698" t="str">
        <f t="shared" si="236"/>
        <v>Rutgers</v>
      </c>
      <c r="F1698" t="s">
        <v>637</v>
      </c>
      <c r="G1698" t="str">
        <f t="shared" si="237"/>
        <v>0.96383069 0.03616931</v>
      </c>
      <c r="H1698">
        <f t="shared" si="238"/>
        <v>11</v>
      </c>
      <c r="I1698" t="str">
        <f t="shared" si="239"/>
        <v>0.96383069</v>
      </c>
      <c r="J1698" t="str">
        <f t="shared" si="240"/>
        <v>0.036169</v>
      </c>
      <c r="K1698" t="str">
        <f t="shared" si="241"/>
        <v>Missouri</v>
      </c>
    </row>
    <row r="1699" spans="1:11" x14ac:dyDescent="0.2">
      <c r="A1699" t="s">
        <v>2659</v>
      </c>
      <c r="B1699">
        <f t="shared" si="234"/>
        <v>1281</v>
      </c>
      <c r="C1699">
        <f t="shared" si="235"/>
        <v>1361</v>
      </c>
      <c r="D1699" t="str">
        <f t="shared" si="242"/>
        <v>Missouri</v>
      </c>
      <c r="E1699" t="str">
        <f t="shared" si="236"/>
        <v>San Diego St</v>
      </c>
      <c r="F1699" t="s">
        <v>2660</v>
      </c>
      <c r="G1699" t="str">
        <f t="shared" si="237"/>
        <v>0.62434922 0.37565078</v>
      </c>
      <c r="H1699">
        <f t="shared" si="238"/>
        <v>11</v>
      </c>
      <c r="I1699" t="str">
        <f t="shared" si="239"/>
        <v>0.62434922</v>
      </c>
      <c r="J1699" t="str">
        <f t="shared" si="240"/>
        <v>0.375650</v>
      </c>
      <c r="K1699" t="str">
        <f t="shared" si="241"/>
        <v>Missouri</v>
      </c>
    </row>
    <row r="1700" spans="1:11" x14ac:dyDescent="0.2">
      <c r="A1700" t="s">
        <v>2661</v>
      </c>
      <c r="B1700">
        <f t="shared" si="234"/>
        <v>1281</v>
      </c>
      <c r="C1700">
        <f t="shared" si="235"/>
        <v>1364</v>
      </c>
      <c r="D1700" t="str">
        <f t="shared" si="242"/>
        <v>Missouri</v>
      </c>
      <c r="E1700" t="str">
        <f t="shared" si="236"/>
        <v>UC Santa Barbara</v>
      </c>
      <c r="F1700" t="s">
        <v>2662</v>
      </c>
      <c r="G1700" t="str">
        <f t="shared" si="237"/>
        <v>0.10531916 0.89468084</v>
      </c>
      <c r="H1700">
        <f t="shared" si="238"/>
        <v>11</v>
      </c>
      <c r="I1700" t="str">
        <f t="shared" si="239"/>
        <v>0.10531916</v>
      </c>
      <c r="J1700" t="str">
        <f t="shared" si="240"/>
        <v>0.894680</v>
      </c>
      <c r="K1700" t="str">
        <f t="shared" si="241"/>
        <v>UC Santa Barbara</v>
      </c>
    </row>
    <row r="1701" spans="1:11" x14ac:dyDescent="0.2">
      <c r="A1701" t="s">
        <v>2663</v>
      </c>
      <c r="B1701">
        <f t="shared" si="234"/>
        <v>1281</v>
      </c>
      <c r="C1701">
        <f t="shared" si="235"/>
        <v>1382</v>
      </c>
      <c r="D1701" t="str">
        <f t="shared" si="242"/>
        <v>Missouri</v>
      </c>
      <c r="E1701" t="str">
        <f t="shared" si="236"/>
        <v>St Bonaventure</v>
      </c>
      <c r="F1701" t="s">
        <v>2664</v>
      </c>
      <c r="G1701" t="str">
        <f t="shared" si="237"/>
        <v>0.94427498 0.05572502</v>
      </c>
      <c r="H1701">
        <f t="shared" si="238"/>
        <v>11</v>
      </c>
      <c r="I1701" t="str">
        <f t="shared" si="239"/>
        <v>0.94427498</v>
      </c>
      <c r="J1701" t="str">
        <f t="shared" si="240"/>
        <v>0.055725</v>
      </c>
      <c r="K1701" t="str">
        <f t="shared" si="241"/>
        <v>Missouri</v>
      </c>
    </row>
    <row r="1702" spans="1:11" x14ac:dyDescent="0.2">
      <c r="A1702" t="s">
        <v>2665</v>
      </c>
      <c r="B1702">
        <f t="shared" si="234"/>
        <v>1281</v>
      </c>
      <c r="C1702">
        <f t="shared" si="235"/>
        <v>1393</v>
      </c>
      <c r="D1702" t="str">
        <f t="shared" si="242"/>
        <v>Missouri</v>
      </c>
      <c r="E1702" t="str">
        <f t="shared" si="236"/>
        <v>Syracuse</v>
      </c>
      <c r="F1702" t="s">
        <v>2626</v>
      </c>
      <c r="G1702" t="str">
        <f t="shared" si="237"/>
        <v>0.23596991 0.76403009</v>
      </c>
      <c r="H1702">
        <f t="shared" si="238"/>
        <v>11</v>
      </c>
      <c r="I1702" t="str">
        <f t="shared" si="239"/>
        <v>0.23596991</v>
      </c>
      <c r="J1702" t="str">
        <f t="shared" si="240"/>
        <v>0.764030</v>
      </c>
      <c r="K1702" t="str">
        <f t="shared" si="241"/>
        <v>Syracuse</v>
      </c>
    </row>
    <row r="1703" spans="1:11" x14ac:dyDescent="0.2">
      <c r="A1703" t="s">
        <v>2666</v>
      </c>
      <c r="B1703">
        <f t="shared" si="234"/>
        <v>1281</v>
      </c>
      <c r="C1703">
        <f t="shared" si="235"/>
        <v>1397</v>
      </c>
      <c r="D1703" t="str">
        <f t="shared" si="242"/>
        <v>Missouri</v>
      </c>
      <c r="E1703" t="str">
        <f t="shared" si="236"/>
        <v>Tennessee</v>
      </c>
      <c r="F1703" t="s">
        <v>2667</v>
      </c>
      <c r="G1703" t="str">
        <f t="shared" si="237"/>
        <v>0.98915636 0.01084364</v>
      </c>
      <c r="H1703">
        <f t="shared" si="238"/>
        <v>11</v>
      </c>
      <c r="I1703" t="str">
        <f t="shared" si="239"/>
        <v>0.98915636</v>
      </c>
      <c r="J1703" t="str">
        <f t="shared" si="240"/>
        <v>0.010843</v>
      </c>
      <c r="K1703" t="str">
        <f t="shared" si="241"/>
        <v>Missouri</v>
      </c>
    </row>
    <row r="1704" spans="1:11" x14ac:dyDescent="0.2">
      <c r="A1704" t="s">
        <v>2668</v>
      </c>
      <c r="B1704">
        <f t="shared" si="234"/>
        <v>1281</v>
      </c>
      <c r="C1704">
        <f t="shared" si="235"/>
        <v>1400</v>
      </c>
      <c r="D1704" t="str">
        <f t="shared" si="242"/>
        <v>Missouri</v>
      </c>
      <c r="E1704" t="str">
        <f t="shared" si="236"/>
        <v>Texas</v>
      </c>
      <c r="F1704" t="s">
        <v>303</v>
      </c>
      <c r="G1704" t="str">
        <f t="shared" si="237"/>
        <v>0.91986021 0.08013979</v>
      </c>
      <c r="H1704">
        <f t="shared" si="238"/>
        <v>11</v>
      </c>
      <c r="I1704" t="str">
        <f t="shared" si="239"/>
        <v>0.91986021</v>
      </c>
      <c r="J1704" t="str">
        <f t="shared" si="240"/>
        <v>0.080139</v>
      </c>
      <c r="K1704" t="str">
        <f t="shared" si="241"/>
        <v>Missouri</v>
      </c>
    </row>
    <row r="1705" spans="1:11" x14ac:dyDescent="0.2">
      <c r="A1705" t="s">
        <v>2669</v>
      </c>
      <c r="B1705">
        <f t="shared" si="234"/>
        <v>1281</v>
      </c>
      <c r="C1705">
        <f t="shared" si="235"/>
        <v>1403</v>
      </c>
      <c r="D1705" t="str">
        <f t="shared" si="242"/>
        <v>Missouri</v>
      </c>
      <c r="E1705" t="str">
        <f t="shared" si="236"/>
        <v>Texas Tech</v>
      </c>
      <c r="F1705" t="s">
        <v>2670</v>
      </c>
      <c r="G1705" t="str">
        <f t="shared" si="237"/>
        <v>0.99143808 0.00856192</v>
      </c>
      <c r="H1705">
        <f t="shared" si="238"/>
        <v>11</v>
      </c>
      <c r="I1705" t="str">
        <f t="shared" si="239"/>
        <v>0.99143808</v>
      </c>
      <c r="J1705" t="str">
        <f t="shared" si="240"/>
        <v>0.008561</v>
      </c>
      <c r="K1705" t="str">
        <f t="shared" si="241"/>
        <v>Missouri</v>
      </c>
    </row>
    <row r="1706" spans="1:11" x14ac:dyDescent="0.2">
      <c r="A1706" t="s">
        <v>2671</v>
      </c>
      <c r="B1706">
        <f t="shared" si="234"/>
        <v>1281</v>
      </c>
      <c r="C1706">
        <f t="shared" si="235"/>
        <v>1411</v>
      </c>
      <c r="D1706" t="str">
        <f t="shared" si="242"/>
        <v>Missouri</v>
      </c>
      <c r="E1706" t="str">
        <f t="shared" si="236"/>
        <v>TX Southern</v>
      </c>
      <c r="F1706" t="s">
        <v>541</v>
      </c>
      <c r="G1706" t="str">
        <f t="shared" si="237"/>
        <v>0.15419259 0.84580741</v>
      </c>
      <c r="H1706">
        <f t="shared" si="238"/>
        <v>11</v>
      </c>
      <c r="I1706" t="str">
        <f t="shared" si="239"/>
        <v>0.15419259</v>
      </c>
      <c r="J1706" t="str">
        <f t="shared" si="240"/>
        <v>0.845807</v>
      </c>
      <c r="K1706" t="str">
        <f t="shared" si="241"/>
        <v>TX Southern</v>
      </c>
    </row>
    <row r="1707" spans="1:11" x14ac:dyDescent="0.2">
      <c r="A1707" t="s">
        <v>2672</v>
      </c>
      <c r="B1707">
        <f t="shared" si="234"/>
        <v>1281</v>
      </c>
      <c r="C1707">
        <f t="shared" si="235"/>
        <v>1417</v>
      </c>
      <c r="D1707" t="str">
        <f t="shared" si="242"/>
        <v>Missouri</v>
      </c>
      <c r="E1707" t="str">
        <f t="shared" si="236"/>
        <v>UCLA</v>
      </c>
      <c r="F1707" t="s">
        <v>2673</v>
      </c>
      <c r="G1707" t="str">
        <f t="shared" si="237"/>
        <v>0.14416923 0.85583077</v>
      </c>
      <c r="H1707">
        <f t="shared" si="238"/>
        <v>11</v>
      </c>
      <c r="I1707" t="str">
        <f t="shared" si="239"/>
        <v>0.14416923</v>
      </c>
      <c r="J1707" t="str">
        <f t="shared" si="240"/>
        <v>0.855830</v>
      </c>
      <c r="K1707" t="str">
        <f t="shared" si="241"/>
        <v>UCLA</v>
      </c>
    </row>
    <row r="1708" spans="1:11" x14ac:dyDescent="0.2">
      <c r="A1708" t="s">
        <v>2674</v>
      </c>
      <c r="B1708">
        <f t="shared" si="234"/>
        <v>1281</v>
      </c>
      <c r="C1708">
        <f t="shared" si="235"/>
        <v>1422</v>
      </c>
      <c r="D1708" t="str">
        <f t="shared" si="242"/>
        <v>Missouri</v>
      </c>
      <c r="E1708" t="str">
        <f t="shared" si="236"/>
        <v>UNC Greensboro</v>
      </c>
      <c r="F1708" t="s">
        <v>2675</v>
      </c>
      <c r="G1708" t="str">
        <f t="shared" si="237"/>
        <v>0.07271753 0.92728247</v>
      </c>
      <c r="H1708">
        <f t="shared" si="238"/>
        <v>11</v>
      </c>
      <c r="I1708" t="str">
        <f t="shared" si="239"/>
        <v>0.07271753</v>
      </c>
      <c r="J1708" t="str">
        <f t="shared" si="240"/>
        <v>0.927282</v>
      </c>
      <c r="K1708" t="str">
        <f t="shared" si="241"/>
        <v>UNC Greensboro</v>
      </c>
    </row>
    <row r="1709" spans="1:11" x14ac:dyDescent="0.2">
      <c r="A1709" t="s">
        <v>2676</v>
      </c>
      <c r="B1709">
        <f t="shared" si="234"/>
        <v>1281</v>
      </c>
      <c r="C1709">
        <f t="shared" si="235"/>
        <v>1425</v>
      </c>
      <c r="D1709" t="str">
        <f t="shared" si="242"/>
        <v>Missouri</v>
      </c>
      <c r="E1709" t="str">
        <f t="shared" si="236"/>
        <v>USC</v>
      </c>
      <c r="F1709" t="s">
        <v>255</v>
      </c>
      <c r="G1709" t="str">
        <f t="shared" si="237"/>
        <v>0.9913353 0.0086647</v>
      </c>
      <c r="H1709">
        <f t="shared" si="238"/>
        <v>10</v>
      </c>
      <c r="I1709" t="str">
        <f t="shared" si="239"/>
        <v xml:space="preserve">0.9913353 </v>
      </c>
      <c r="J1709" t="str">
        <f t="shared" si="240"/>
        <v>.0086647</v>
      </c>
      <c r="K1709" t="str">
        <f t="shared" si="241"/>
        <v>Missouri</v>
      </c>
    </row>
    <row r="1710" spans="1:11" x14ac:dyDescent="0.2">
      <c r="A1710" t="s">
        <v>2677</v>
      </c>
      <c r="B1710">
        <f t="shared" si="234"/>
        <v>1281</v>
      </c>
      <c r="C1710">
        <f t="shared" si="235"/>
        <v>1429</v>
      </c>
      <c r="D1710" t="str">
        <f t="shared" si="242"/>
        <v>Missouri</v>
      </c>
      <c r="E1710" t="str">
        <f t="shared" si="236"/>
        <v>Utah St</v>
      </c>
      <c r="F1710" t="s">
        <v>2678</v>
      </c>
      <c r="G1710" t="str">
        <f t="shared" si="237"/>
        <v>0.79241447 0.20758553</v>
      </c>
      <c r="H1710">
        <f t="shared" si="238"/>
        <v>11</v>
      </c>
      <c r="I1710" t="str">
        <f t="shared" si="239"/>
        <v>0.79241447</v>
      </c>
      <c r="J1710" t="str">
        <f t="shared" si="240"/>
        <v>0.207585</v>
      </c>
      <c r="K1710" t="str">
        <f t="shared" si="241"/>
        <v>Missouri</v>
      </c>
    </row>
    <row r="1711" spans="1:11" x14ac:dyDescent="0.2">
      <c r="A1711" t="s">
        <v>2679</v>
      </c>
      <c r="B1711">
        <f t="shared" si="234"/>
        <v>1281</v>
      </c>
      <c r="C1711">
        <f t="shared" si="235"/>
        <v>1433</v>
      </c>
      <c r="D1711" t="str">
        <f t="shared" si="242"/>
        <v>Missouri</v>
      </c>
      <c r="E1711" t="str">
        <f t="shared" si="236"/>
        <v>VCU</v>
      </c>
      <c r="F1711" t="s">
        <v>2680</v>
      </c>
      <c r="G1711" t="str">
        <f t="shared" si="237"/>
        <v>0.61344261 0.38655739</v>
      </c>
      <c r="H1711">
        <f t="shared" si="238"/>
        <v>11</v>
      </c>
      <c r="I1711" t="str">
        <f t="shared" si="239"/>
        <v>0.61344261</v>
      </c>
      <c r="J1711" t="str">
        <f t="shared" si="240"/>
        <v>0.386557</v>
      </c>
      <c r="K1711" t="str">
        <f t="shared" si="241"/>
        <v>Missouri</v>
      </c>
    </row>
    <row r="1712" spans="1:11" x14ac:dyDescent="0.2">
      <c r="A1712" t="s">
        <v>2681</v>
      </c>
      <c r="B1712">
        <f t="shared" si="234"/>
        <v>1281</v>
      </c>
      <c r="C1712">
        <f t="shared" si="235"/>
        <v>1437</v>
      </c>
      <c r="D1712" t="str">
        <f t="shared" si="242"/>
        <v>Missouri</v>
      </c>
      <c r="E1712" t="str">
        <f t="shared" si="236"/>
        <v>Villanova</v>
      </c>
      <c r="F1712" t="s">
        <v>1469</v>
      </c>
      <c r="G1712" t="str">
        <f t="shared" si="237"/>
        <v>0.90250912 0.09749088</v>
      </c>
      <c r="H1712">
        <f t="shared" si="238"/>
        <v>11</v>
      </c>
      <c r="I1712" t="str">
        <f t="shared" si="239"/>
        <v>0.90250912</v>
      </c>
      <c r="J1712" t="str">
        <f t="shared" si="240"/>
        <v>0.097490</v>
      </c>
      <c r="K1712" t="str">
        <f t="shared" si="241"/>
        <v>Missouri</v>
      </c>
    </row>
    <row r="1713" spans="1:11" x14ac:dyDescent="0.2">
      <c r="A1713" t="s">
        <v>2682</v>
      </c>
      <c r="B1713">
        <f t="shared" si="234"/>
        <v>1281</v>
      </c>
      <c r="C1713">
        <f t="shared" si="235"/>
        <v>1438</v>
      </c>
      <c r="D1713" t="str">
        <f t="shared" si="242"/>
        <v>Missouri</v>
      </c>
      <c r="E1713" t="str">
        <f t="shared" si="236"/>
        <v>Virginia</v>
      </c>
      <c r="F1713" t="s">
        <v>2683</v>
      </c>
      <c r="G1713" t="str">
        <f t="shared" si="237"/>
        <v>0.9782855 0.0217145</v>
      </c>
      <c r="H1713">
        <f t="shared" si="238"/>
        <v>10</v>
      </c>
      <c r="I1713" t="str">
        <f t="shared" si="239"/>
        <v xml:space="preserve">0.9782855 </v>
      </c>
      <c r="J1713" t="str">
        <f t="shared" si="240"/>
        <v>.0217145</v>
      </c>
      <c r="K1713" t="str">
        <f t="shared" si="241"/>
        <v>Missouri</v>
      </c>
    </row>
    <row r="1714" spans="1:11" x14ac:dyDescent="0.2">
      <c r="A1714" t="s">
        <v>2684</v>
      </c>
      <c r="B1714">
        <f t="shared" si="234"/>
        <v>1281</v>
      </c>
      <c r="C1714">
        <f t="shared" si="235"/>
        <v>1439</v>
      </c>
      <c r="D1714" t="str">
        <f t="shared" si="242"/>
        <v>Missouri</v>
      </c>
      <c r="E1714" t="str">
        <f t="shared" si="236"/>
        <v>Virginia Tech</v>
      </c>
      <c r="F1714" t="s">
        <v>2685</v>
      </c>
      <c r="G1714" t="str">
        <f t="shared" si="237"/>
        <v>0.21463708 0.78536292</v>
      </c>
      <c r="H1714">
        <f t="shared" si="238"/>
        <v>11</v>
      </c>
      <c r="I1714" t="str">
        <f t="shared" si="239"/>
        <v>0.21463708</v>
      </c>
      <c r="J1714" t="str">
        <f t="shared" si="240"/>
        <v>0.785362</v>
      </c>
      <c r="K1714" t="str">
        <f t="shared" si="241"/>
        <v>Virginia Tech</v>
      </c>
    </row>
    <row r="1715" spans="1:11" x14ac:dyDescent="0.2">
      <c r="A1715" t="s">
        <v>2686</v>
      </c>
      <c r="B1715">
        <f t="shared" si="234"/>
        <v>1281</v>
      </c>
      <c r="C1715">
        <f t="shared" si="235"/>
        <v>1452</v>
      </c>
      <c r="D1715" t="str">
        <f t="shared" si="242"/>
        <v>Missouri</v>
      </c>
      <c r="E1715" t="str">
        <f t="shared" si="236"/>
        <v>West Virginia</v>
      </c>
      <c r="F1715" t="s">
        <v>298</v>
      </c>
      <c r="G1715" t="str">
        <f t="shared" si="237"/>
        <v>0.91045819 0.08954181</v>
      </c>
      <c r="H1715">
        <f t="shared" si="238"/>
        <v>11</v>
      </c>
      <c r="I1715" t="str">
        <f t="shared" si="239"/>
        <v>0.91045819</v>
      </c>
      <c r="J1715" t="str">
        <f t="shared" si="240"/>
        <v>0.089541</v>
      </c>
      <c r="K1715" t="str">
        <f t="shared" si="241"/>
        <v>Missouri</v>
      </c>
    </row>
    <row r="1716" spans="1:11" x14ac:dyDescent="0.2">
      <c r="A1716" t="s">
        <v>2687</v>
      </c>
      <c r="B1716">
        <f t="shared" si="234"/>
        <v>1281</v>
      </c>
      <c r="C1716">
        <f t="shared" si="235"/>
        <v>1455</v>
      </c>
      <c r="D1716" t="str">
        <f t="shared" si="242"/>
        <v>Missouri</v>
      </c>
      <c r="E1716" t="str">
        <f t="shared" si="236"/>
        <v>Wichita St</v>
      </c>
      <c r="F1716" t="s">
        <v>2688</v>
      </c>
      <c r="G1716" t="str">
        <f t="shared" si="237"/>
        <v>0.05617891 0.94382109</v>
      </c>
      <c r="H1716">
        <f t="shared" si="238"/>
        <v>11</v>
      </c>
      <c r="I1716" t="str">
        <f t="shared" si="239"/>
        <v>0.05617891</v>
      </c>
      <c r="J1716" t="str">
        <f t="shared" si="240"/>
        <v>0.943821</v>
      </c>
      <c r="K1716" t="str">
        <f t="shared" si="241"/>
        <v>Wichita St</v>
      </c>
    </row>
    <row r="1717" spans="1:11" x14ac:dyDescent="0.2">
      <c r="A1717" t="s">
        <v>2689</v>
      </c>
      <c r="B1717">
        <f t="shared" si="234"/>
        <v>1281</v>
      </c>
      <c r="C1717">
        <f t="shared" si="235"/>
        <v>1457</v>
      </c>
      <c r="D1717" t="str">
        <f t="shared" si="242"/>
        <v>Missouri</v>
      </c>
      <c r="E1717" t="str">
        <f t="shared" si="236"/>
        <v>Winthrop</v>
      </c>
      <c r="F1717" t="s">
        <v>1107</v>
      </c>
      <c r="G1717" t="str">
        <f t="shared" si="237"/>
        <v>0.03451908 0.96548092</v>
      </c>
      <c r="H1717">
        <f t="shared" si="238"/>
        <v>11</v>
      </c>
      <c r="I1717" t="str">
        <f t="shared" si="239"/>
        <v>0.03451908</v>
      </c>
      <c r="J1717" t="str">
        <f t="shared" si="240"/>
        <v>0.965480</v>
      </c>
      <c r="K1717" t="str">
        <f t="shared" si="241"/>
        <v>Winthrop</v>
      </c>
    </row>
    <row r="1718" spans="1:11" x14ac:dyDescent="0.2">
      <c r="A1718" t="s">
        <v>2690</v>
      </c>
      <c r="B1718">
        <f t="shared" si="234"/>
        <v>1281</v>
      </c>
      <c r="C1718">
        <f t="shared" si="235"/>
        <v>1458</v>
      </c>
      <c r="D1718" t="str">
        <f t="shared" si="242"/>
        <v>Missouri</v>
      </c>
      <c r="E1718" t="str">
        <f t="shared" si="236"/>
        <v>Wisconsin</v>
      </c>
      <c r="F1718" t="s">
        <v>2691</v>
      </c>
      <c r="G1718" t="str">
        <f t="shared" si="237"/>
        <v>0.9861906 0.0138094</v>
      </c>
      <c r="H1718">
        <f t="shared" si="238"/>
        <v>10</v>
      </c>
      <c r="I1718" t="str">
        <f t="shared" si="239"/>
        <v xml:space="preserve">0.9861906 </v>
      </c>
      <c r="J1718" t="str">
        <f t="shared" si="240"/>
        <v>.0138094</v>
      </c>
      <c r="K1718" t="str">
        <f t="shared" si="241"/>
        <v>Missouri</v>
      </c>
    </row>
    <row r="1719" spans="1:11" x14ac:dyDescent="0.2">
      <c r="A1719" t="s">
        <v>2692</v>
      </c>
      <c r="B1719">
        <f t="shared" si="234"/>
        <v>1287</v>
      </c>
      <c r="C1719">
        <f t="shared" si="235"/>
        <v>1291</v>
      </c>
      <c r="D1719" t="str">
        <f t="shared" si="242"/>
        <v>Morehead St</v>
      </c>
      <c r="E1719" t="str">
        <f t="shared" si="236"/>
        <v>Mt St Mary's</v>
      </c>
      <c r="F1719" t="s">
        <v>2528</v>
      </c>
      <c r="G1719" t="str">
        <f t="shared" si="237"/>
        <v>0.56082984 0.43917016</v>
      </c>
      <c r="H1719">
        <f t="shared" si="238"/>
        <v>11</v>
      </c>
      <c r="I1719" t="str">
        <f t="shared" si="239"/>
        <v>0.56082984</v>
      </c>
      <c r="J1719" t="str">
        <f t="shared" si="240"/>
        <v>0.439170</v>
      </c>
      <c r="K1719" t="str">
        <f t="shared" si="241"/>
        <v>Morehead St</v>
      </c>
    </row>
    <row r="1720" spans="1:11" x14ac:dyDescent="0.2">
      <c r="A1720" t="s">
        <v>2693</v>
      </c>
      <c r="B1720">
        <f t="shared" si="234"/>
        <v>1287</v>
      </c>
      <c r="C1720">
        <f t="shared" si="235"/>
        <v>1313</v>
      </c>
      <c r="D1720" t="str">
        <f t="shared" si="242"/>
        <v>Morehead St</v>
      </c>
      <c r="E1720" t="str">
        <f t="shared" si="236"/>
        <v>Norfolk St</v>
      </c>
      <c r="F1720" t="s">
        <v>1730</v>
      </c>
      <c r="G1720" t="str">
        <f t="shared" si="237"/>
        <v>0.11481765 0.88518235</v>
      </c>
      <c r="H1720">
        <f t="shared" si="238"/>
        <v>11</v>
      </c>
      <c r="I1720" t="str">
        <f t="shared" si="239"/>
        <v>0.11481765</v>
      </c>
      <c r="J1720" t="str">
        <f t="shared" si="240"/>
        <v>0.885182</v>
      </c>
      <c r="K1720" t="str">
        <f t="shared" si="241"/>
        <v>Norfolk St</v>
      </c>
    </row>
    <row r="1721" spans="1:11" x14ac:dyDescent="0.2">
      <c r="A1721" t="s">
        <v>2694</v>
      </c>
      <c r="B1721">
        <f t="shared" si="234"/>
        <v>1287</v>
      </c>
      <c r="C1721">
        <f t="shared" si="235"/>
        <v>1314</v>
      </c>
      <c r="D1721" t="str">
        <f t="shared" si="242"/>
        <v>Morehead St</v>
      </c>
      <c r="E1721" t="str">
        <f t="shared" si="236"/>
        <v>North Carolina</v>
      </c>
      <c r="F1721" t="s">
        <v>2695</v>
      </c>
      <c r="G1721" t="str">
        <f t="shared" si="237"/>
        <v>0.90435462 0.09564538</v>
      </c>
      <c r="H1721">
        <f t="shared" si="238"/>
        <v>11</v>
      </c>
      <c r="I1721" t="str">
        <f t="shared" si="239"/>
        <v>0.90435462</v>
      </c>
      <c r="J1721" t="str">
        <f t="shared" si="240"/>
        <v>0.095645</v>
      </c>
      <c r="K1721" t="str">
        <f t="shared" si="241"/>
        <v>Morehead St</v>
      </c>
    </row>
    <row r="1722" spans="1:11" x14ac:dyDescent="0.2">
      <c r="A1722" t="s">
        <v>2696</v>
      </c>
      <c r="B1722">
        <f t="shared" si="234"/>
        <v>1287</v>
      </c>
      <c r="C1722">
        <f t="shared" si="235"/>
        <v>1317</v>
      </c>
      <c r="D1722" t="str">
        <f t="shared" si="242"/>
        <v>Morehead St</v>
      </c>
      <c r="E1722" t="str">
        <f t="shared" si="236"/>
        <v>North Texas</v>
      </c>
      <c r="F1722" t="s">
        <v>716</v>
      </c>
      <c r="G1722" t="str">
        <f t="shared" si="237"/>
        <v>0.61989202 0.38010798</v>
      </c>
      <c r="H1722">
        <f t="shared" si="238"/>
        <v>11</v>
      </c>
      <c r="I1722" t="str">
        <f t="shared" si="239"/>
        <v>0.61989202</v>
      </c>
      <c r="J1722" t="str">
        <f t="shared" si="240"/>
        <v>0.380107</v>
      </c>
      <c r="K1722" t="str">
        <f t="shared" si="241"/>
        <v>Morehead St</v>
      </c>
    </row>
    <row r="1723" spans="1:11" x14ac:dyDescent="0.2">
      <c r="A1723" t="s">
        <v>2697</v>
      </c>
      <c r="B1723">
        <f t="shared" si="234"/>
        <v>1287</v>
      </c>
      <c r="C1723">
        <f t="shared" si="235"/>
        <v>1325</v>
      </c>
      <c r="D1723" t="str">
        <f t="shared" si="242"/>
        <v>Morehead St</v>
      </c>
      <c r="E1723" t="str">
        <f t="shared" si="236"/>
        <v>Ohio</v>
      </c>
      <c r="F1723" t="s">
        <v>716</v>
      </c>
      <c r="G1723" t="str">
        <f t="shared" si="237"/>
        <v>0.61989202 0.38010798</v>
      </c>
      <c r="H1723">
        <f t="shared" si="238"/>
        <v>11</v>
      </c>
      <c r="I1723" t="str">
        <f t="shared" si="239"/>
        <v>0.61989202</v>
      </c>
      <c r="J1723" t="str">
        <f t="shared" si="240"/>
        <v>0.380107</v>
      </c>
      <c r="K1723" t="str">
        <f t="shared" si="241"/>
        <v>Morehead St</v>
      </c>
    </row>
    <row r="1724" spans="1:11" x14ac:dyDescent="0.2">
      <c r="A1724" t="s">
        <v>2698</v>
      </c>
      <c r="B1724">
        <f t="shared" si="234"/>
        <v>1287</v>
      </c>
      <c r="C1724">
        <f t="shared" si="235"/>
        <v>1326</v>
      </c>
      <c r="D1724" t="str">
        <f t="shared" si="242"/>
        <v>Morehead St</v>
      </c>
      <c r="E1724" t="str">
        <f t="shared" si="236"/>
        <v>Ohio St</v>
      </c>
      <c r="F1724" t="s">
        <v>716</v>
      </c>
      <c r="G1724" t="str">
        <f t="shared" si="237"/>
        <v>0.61989202 0.38010798</v>
      </c>
      <c r="H1724">
        <f t="shared" si="238"/>
        <v>11</v>
      </c>
      <c r="I1724" t="str">
        <f t="shared" si="239"/>
        <v>0.61989202</v>
      </c>
      <c r="J1724" t="str">
        <f t="shared" si="240"/>
        <v>0.380107</v>
      </c>
      <c r="K1724" t="str">
        <f t="shared" si="241"/>
        <v>Morehead St</v>
      </c>
    </row>
    <row r="1725" spans="1:11" x14ac:dyDescent="0.2">
      <c r="A1725" t="s">
        <v>2699</v>
      </c>
      <c r="B1725">
        <f t="shared" si="234"/>
        <v>1287</v>
      </c>
      <c r="C1725">
        <f t="shared" si="235"/>
        <v>1328</v>
      </c>
      <c r="D1725" t="str">
        <f t="shared" si="242"/>
        <v>Morehead St</v>
      </c>
      <c r="E1725" t="str">
        <f t="shared" si="236"/>
        <v>Oklahoma</v>
      </c>
      <c r="F1725" t="s">
        <v>716</v>
      </c>
      <c r="G1725" t="str">
        <f t="shared" si="237"/>
        <v>0.61989202 0.38010798</v>
      </c>
      <c r="H1725">
        <f t="shared" si="238"/>
        <v>11</v>
      </c>
      <c r="I1725" t="str">
        <f t="shared" si="239"/>
        <v>0.61989202</v>
      </c>
      <c r="J1725" t="str">
        <f t="shared" si="240"/>
        <v>0.380107</v>
      </c>
      <c r="K1725" t="str">
        <f t="shared" si="241"/>
        <v>Morehead St</v>
      </c>
    </row>
    <row r="1726" spans="1:11" x14ac:dyDescent="0.2">
      <c r="A1726" t="s">
        <v>2700</v>
      </c>
      <c r="B1726">
        <f t="shared" si="234"/>
        <v>1287</v>
      </c>
      <c r="C1726">
        <f t="shared" si="235"/>
        <v>1329</v>
      </c>
      <c r="D1726" t="str">
        <f t="shared" si="242"/>
        <v>Morehead St</v>
      </c>
      <c r="E1726" t="str">
        <f t="shared" si="236"/>
        <v>Oklahoma St</v>
      </c>
      <c r="F1726" t="s">
        <v>2701</v>
      </c>
      <c r="G1726" t="str">
        <f t="shared" si="237"/>
        <v>0.84621926 0.15378074</v>
      </c>
      <c r="H1726">
        <f t="shared" si="238"/>
        <v>11</v>
      </c>
      <c r="I1726" t="str">
        <f t="shared" si="239"/>
        <v>0.84621926</v>
      </c>
      <c r="J1726" t="str">
        <f t="shared" si="240"/>
        <v>0.153780</v>
      </c>
      <c r="K1726" t="str">
        <f t="shared" si="241"/>
        <v>Morehead St</v>
      </c>
    </row>
    <row r="1727" spans="1:11" x14ac:dyDescent="0.2">
      <c r="A1727" t="s">
        <v>2702</v>
      </c>
      <c r="B1727">
        <f t="shared" si="234"/>
        <v>1287</v>
      </c>
      <c r="C1727">
        <f t="shared" si="235"/>
        <v>1331</v>
      </c>
      <c r="D1727" t="str">
        <f t="shared" si="242"/>
        <v>Morehead St</v>
      </c>
      <c r="E1727" t="str">
        <f t="shared" si="236"/>
        <v>Oral Roberts</v>
      </c>
      <c r="F1727" t="s">
        <v>2703</v>
      </c>
      <c r="G1727" t="str">
        <f t="shared" si="237"/>
        <v>0.61999754 0.38000246</v>
      </c>
      <c r="H1727">
        <f t="shared" si="238"/>
        <v>11</v>
      </c>
      <c r="I1727" t="str">
        <f t="shared" si="239"/>
        <v>0.61999754</v>
      </c>
      <c r="J1727" t="str">
        <f t="shared" si="240"/>
        <v>0.380002</v>
      </c>
      <c r="K1727" t="str">
        <f t="shared" si="241"/>
        <v>Morehead St</v>
      </c>
    </row>
    <row r="1728" spans="1:11" x14ac:dyDescent="0.2">
      <c r="A1728" t="s">
        <v>2704</v>
      </c>
      <c r="B1728">
        <f t="shared" si="234"/>
        <v>1287</v>
      </c>
      <c r="C1728">
        <f t="shared" si="235"/>
        <v>1332</v>
      </c>
      <c r="D1728" t="str">
        <f t="shared" si="242"/>
        <v>Morehead St</v>
      </c>
      <c r="E1728" t="str">
        <f t="shared" si="236"/>
        <v>Oregon</v>
      </c>
      <c r="F1728" t="s">
        <v>716</v>
      </c>
      <c r="G1728" t="str">
        <f t="shared" si="237"/>
        <v>0.61989202 0.38010798</v>
      </c>
      <c r="H1728">
        <f t="shared" si="238"/>
        <v>11</v>
      </c>
      <c r="I1728" t="str">
        <f t="shared" si="239"/>
        <v>0.61989202</v>
      </c>
      <c r="J1728" t="str">
        <f t="shared" si="240"/>
        <v>0.380107</v>
      </c>
      <c r="K1728" t="str">
        <f t="shared" si="241"/>
        <v>Morehead St</v>
      </c>
    </row>
    <row r="1729" spans="1:11" x14ac:dyDescent="0.2">
      <c r="A1729" t="s">
        <v>2705</v>
      </c>
      <c r="B1729">
        <f t="shared" si="234"/>
        <v>1287</v>
      </c>
      <c r="C1729">
        <f t="shared" si="235"/>
        <v>1333</v>
      </c>
      <c r="D1729" t="str">
        <f t="shared" si="242"/>
        <v>Morehead St</v>
      </c>
      <c r="E1729" t="str">
        <f t="shared" si="236"/>
        <v>Oregon St</v>
      </c>
      <c r="F1729" t="s">
        <v>2706</v>
      </c>
      <c r="G1729" t="str">
        <f t="shared" si="237"/>
        <v>0.70785701 0.29214299</v>
      </c>
      <c r="H1729">
        <f t="shared" si="238"/>
        <v>11</v>
      </c>
      <c r="I1729" t="str">
        <f t="shared" si="239"/>
        <v>0.70785701</v>
      </c>
      <c r="J1729" t="str">
        <f t="shared" si="240"/>
        <v>0.292142</v>
      </c>
      <c r="K1729" t="str">
        <f t="shared" si="241"/>
        <v>Morehead St</v>
      </c>
    </row>
    <row r="1730" spans="1:11" x14ac:dyDescent="0.2">
      <c r="A1730" t="s">
        <v>2707</v>
      </c>
      <c r="B1730">
        <f t="shared" si="234"/>
        <v>1287</v>
      </c>
      <c r="C1730">
        <f t="shared" si="235"/>
        <v>1345</v>
      </c>
      <c r="D1730" t="str">
        <f t="shared" si="242"/>
        <v>Morehead St</v>
      </c>
      <c r="E1730" t="str">
        <f t="shared" si="236"/>
        <v>Purdue</v>
      </c>
      <c r="F1730" t="s">
        <v>716</v>
      </c>
      <c r="G1730" t="str">
        <f t="shared" si="237"/>
        <v>0.61989202 0.38010798</v>
      </c>
      <c r="H1730">
        <f t="shared" si="238"/>
        <v>11</v>
      </c>
      <c r="I1730" t="str">
        <f t="shared" si="239"/>
        <v>0.61989202</v>
      </c>
      <c r="J1730" t="str">
        <f t="shared" si="240"/>
        <v>0.380107</v>
      </c>
      <c r="K1730" t="str">
        <f t="shared" si="241"/>
        <v>Morehead St</v>
      </c>
    </row>
    <row r="1731" spans="1:11" x14ac:dyDescent="0.2">
      <c r="A1731" t="s">
        <v>2708</v>
      </c>
      <c r="B1731">
        <f t="shared" ref="B1731:B1794" si="243">INT(MID(A1731,6,4))</f>
        <v>1287</v>
      </c>
      <c r="C1731">
        <f t="shared" ref="C1731:C1794" si="244">INT(MID(A1731,11,4))</f>
        <v>1353</v>
      </c>
      <c r="D1731" t="str">
        <f t="shared" si="242"/>
        <v>Morehead St</v>
      </c>
      <c r="E1731" t="str">
        <f t="shared" ref="E1731:E1794" si="245">INDEX($M$3:$M$373,MATCH(C1731,$L$3:$L$373))</f>
        <v>Rutgers</v>
      </c>
      <c r="F1731" t="s">
        <v>2709</v>
      </c>
      <c r="G1731" t="str">
        <f t="shared" ref="G1731:G1794" si="246">REPLACE(LEFT(F1731,LEN(F1731)-2),1,2,"")</f>
        <v>0.95101971 0.04898029</v>
      </c>
      <c r="H1731">
        <f t="shared" ref="H1731:H1794" si="247">SEARCH(" ",G1731)</f>
        <v>11</v>
      </c>
      <c r="I1731" t="str">
        <f t="shared" ref="I1731:I1794" si="248">LEFT(G1731,10)</f>
        <v>0.95101971</v>
      </c>
      <c r="J1731" t="str">
        <f t="shared" ref="J1731:J1794" si="249">MID(G1731,12,8)</f>
        <v>0.048980</v>
      </c>
      <c r="K1731" t="str">
        <f t="shared" ref="K1731:K1794" si="250">IF(I1731&gt;J1731,D1731,E1731)</f>
        <v>Morehead St</v>
      </c>
    </row>
    <row r="1732" spans="1:11" x14ac:dyDescent="0.2">
      <c r="A1732" t="s">
        <v>2710</v>
      </c>
      <c r="B1732">
        <f t="shared" si="243"/>
        <v>1287</v>
      </c>
      <c r="C1732">
        <f t="shared" si="244"/>
        <v>1361</v>
      </c>
      <c r="D1732" t="str">
        <f t="shared" si="242"/>
        <v>Morehead St</v>
      </c>
      <c r="E1732" t="str">
        <f t="shared" si="245"/>
        <v>San Diego St</v>
      </c>
      <c r="F1732" t="s">
        <v>716</v>
      </c>
      <c r="G1732" t="str">
        <f t="shared" si="246"/>
        <v>0.61989202 0.38010798</v>
      </c>
      <c r="H1732">
        <f t="shared" si="247"/>
        <v>11</v>
      </c>
      <c r="I1732" t="str">
        <f t="shared" si="248"/>
        <v>0.61989202</v>
      </c>
      <c r="J1732" t="str">
        <f t="shared" si="249"/>
        <v>0.380107</v>
      </c>
      <c r="K1732" t="str">
        <f t="shared" si="250"/>
        <v>Morehead St</v>
      </c>
    </row>
    <row r="1733" spans="1:11" x14ac:dyDescent="0.2">
      <c r="A1733" t="s">
        <v>2711</v>
      </c>
      <c r="B1733">
        <f t="shared" si="243"/>
        <v>1287</v>
      </c>
      <c r="C1733">
        <f t="shared" si="244"/>
        <v>1364</v>
      </c>
      <c r="D1733" t="str">
        <f t="shared" ref="D1733:D1796" si="251">INDEX($M$3:$M$373,MATCH(B1733,$L$3:$L$373))</f>
        <v>Morehead St</v>
      </c>
      <c r="E1733" t="str">
        <f t="shared" si="245"/>
        <v>UC Santa Barbara</v>
      </c>
      <c r="F1733" t="s">
        <v>716</v>
      </c>
      <c r="G1733" t="str">
        <f t="shared" si="246"/>
        <v>0.61989202 0.38010798</v>
      </c>
      <c r="H1733">
        <f t="shared" si="247"/>
        <v>11</v>
      </c>
      <c r="I1733" t="str">
        <f t="shared" si="248"/>
        <v>0.61989202</v>
      </c>
      <c r="J1733" t="str">
        <f t="shared" si="249"/>
        <v>0.380107</v>
      </c>
      <c r="K1733" t="str">
        <f t="shared" si="250"/>
        <v>Morehead St</v>
      </c>
    </row>
    <row r="1734" spans="1:11" x14ac:dyDescent="0.2">
      <c r="A1734" t="s">
        <v>2712</v>
      </c>
      <c r="B1734">
        <f t="shared" si="243"/>
        <v>1287</v>
      </c>
      <c r="C1734">
        <f t="shared" si="244"/>
        <v>1382</v>
      </c>
      <c r="D1734" t="str">
        <f t="shared" si="251"/>
        <v>Morehead St</v>
      </c>
      <c r="E1734" t="str">
        <f t="shared" si="245"/>
        <v>St Bonaventure</v>
      </c>
      <c r="F1734" t="s">
        <v>716</v>
      </c>
      <c r="G1734" t="str">
        <f t="shared" si="246"/>
        <v>0.61989202 0.38010798</v>
      </c>
      <c r="H1734">
        <f t="shared" si="247"/>
        <v>11</v>
      </c>
      <c r="I1734" t="str">
        <f t="shared" si="248"/>
        <v>0.61989202</v>
      </c>
      <c r="J1734" t="str">
        <f t="shared" si="249"/>
        <v>0.380107</v>
      </c>
      <c r="K1734" t="str">
        <f t="shared" si="250"/>
        <v>Morehead St</v>
      </c>
    </row>
    <row r="1735" spans="1:11" x14ac:dyDescent="0.2">
      <c r="A1735" t="s">
        <v>2713</v>
      </c>
      <c r="B1735">
        <f t="shared" si="243"/>
        <v>1287</v>
      </c>
      <c r="C1735">
        <f t="shared" si="244"/>
        <v>1393</v>
      </c>
      <c r="D1735" t="str">
        <f t="shared" si="251"/>
        <v>Morehead St</v>
      </c>
      <c r="E1735" t="str">
        <f t="shared" si="245"/>
        <v>Syracuse</v>
      </c>
      <c r="F1735" t="s">
        <v>303</v>
      </c>
      <c r="G1735" t="str">
        <f t="shared" si="246"/>
        <v>0.91986021 0.08013979</v>
      </c>
      <c r="H1735">
        <f t="shared" si="247"/>
        <v>11</v>
      </c>
      <c r="I1735" t="str">
        <f t="shared" si="248"/>
        <v>0.91986021</v>
      </c>
      <c r="J1735" t="str">
        <f t="shared" si="249"/>
        <v>0.080139</v>
      </c>
      <c r="K1735" t="str">
        <f t="shared" si="250"/>
        <v>Morehead St</v>
      </c>
    </row>
    <row r="1736" spans="1:11" x14ac:dyDescent="0.2">
      <c r="A1736" t="s">
        <v>2714</v>
      </c>
      <c r="B1736">
        <f t="shared" si="243"/>
        <v>1287</v>
      </c>
      <c r="C1736">
        <f t="shared" si="244"/>
        <v>1397</v>
      </c>
      <c r="D1736" t="str">
        <f t="shared" si="251"/>
        <v>Morehead St</v>
      </c>
      <c r="E1736" t="str">
        <f t="shared" si="245"/>
        <v>Tennessee</v>
      </c>
      <c r="F1736" t="s">
        <v>303</v>
      </c>
      <c r="G1736" t="str">
        <f t="shared" si="246"/>
        <v>0.91986021 0.08013979</v>
      </c>
      <c r="H1736">
        <f t="shared" si="247"/>
        <v>11</v>
      </c>
      <c r="I1736" t="str">
        <f t="shared" si="248"/>
        <v>0.91986021</v>
      </c>
      <c r="J1736" t="str">
        <f t="shared" si="249"/>
        <v>0.080139</v>
      </c>
      <c r="K1736" t="str">
        <f t="shared" si="250"/>
        <v>Morehead St</v>
      </c>
    </row>
    <row r="1737" spans="1:11" x14ac:dyDescent="0.2">
      <c r="A1737" t="s">
        <v>2715</v>
      </c>
      <c r="B1737">
        <f t="shared" si="243"/>
        <v>1287</v>
      </c>
      <c r="C1737">
        <f t="shared" si="244"/>
        <v>1400</v>
      </c>
      <c r="D1737" t="str">
        <f t="shared" si="251"/>
        <v>Morehead St</v>
      </c>
      <c r="E1737" t="str">
        <f t="shared" si="245"/>
        <v>Texas</v>
      </c>
      <c r="F1737" t="s">
        <v>716</v>
      </c>
      <c r="G1737" t="str">
        <f t="shared" si="246"/>
        <v>0.61989202 0.38010798</v>
      </c>
      <c r="H1737">
        <f t="shared" si="247"/>
        <v>11</v>
      </c>
      <c r="I1737" t="str">
        <f t="shared" si="248"/>
        <v>0.61989202</v>
      </c>
      <c r="J1737" t="str">
        <f t="shared" si="249"/>
        <v>0.380107</v>
      </c>
      <c r="K1737" t="str">
        <f t="shared" si="250"/>
        <v>Morehead St</v>
      </c>
    </row>
    <row r="1738" spans="1:11" x14ac:dyDescent="0.2">
      <c r="A1738" t="s">
        <v>2716</v>
      </c>
      <c r="B1738">
        <f t="shared" si="243"/>
        <v>1287</v>
      </c>
      <c r="C1738">
        <f t="shared" si="244"/>
        <v>1403</v>
      </c>
      <c r="D1738" t="str">
        <f t="shared" si="251"/>
        <v>Morehead St</v>
      </c>
      <c r="E1738" t="str">
        <f t="shared" si="245"/>
        <v>Texas Tech</v>
      </c>
      <c r="F1738" t="s">
        <v>2717</v>
      </c>
      <c r="G1738" t="str">
        <f t="shared" si="246"/>
        <v>0.55010119 0.44989881</v>
      </c>
      <c r="H1738">
        <f t="shared" si="247"/>
        <v>11</v>
      </c>
      <c r="I1738" t="str">
        <f t="shared" si="248"/>
        <v>0.55010119</v>
      </c>
      <c r="J1738" t="str">
        <f t="shared" si="249"/>
        <v>0.449898</v>
      </c>
      <c r="K1738" t="str">
        <f t="shared" si="250"/>
        <v>Morehead St</v>
      </c>
    </row>
    <row r="1739" spans="1:11" x14ac:dyDescent="0.2">
      <c r="A1739" t="s">
        <v>2718</v>
      </c>
      <c r="B1739">
        <f t="shared" si="243"/>
        <v>1287</v>
      </c>
      <c r="C1739">
        <f t="shared" si="244"/>
        <v>1411</v>
      </c>
      <c r="D1739" t="str">
        <f t="shared" si="251"/>
        <v>Morehead St</v>
      </c>
      <c r="E1739" t="str">
        <f t="shared" si="245"/>
        <v>TX Southern</v>
      </c>
      <c r="F1739" t="s">
        <v>2719</v>
      </c>
      <c r="G1739" t="str">
        <f t="shared" si="246"/>
        <v>0.32582021 0.67417979</v>
      </c>
      <c r="H1739">
        <f t="shared" si="247"/>
        <v>11</v>
      </c>
      <c r="I1739" t="str">
        <f t="shared" si="248"/>
        <v>0.32582021</v>
      </c>
      <c r="J1739" t="str">
        <f t="shared" si="249"/>
        <v>0.674179</v>
      </c>
      <c r="K1739" t="str">
        <f t="shared" si="250"/>
        <v>TX Southern</v>
      </c>
    </row>
    <row r="1740" spans="1:11" x14ac:dyDescent="0.2">
      <c r="A1740" t="s">
        <v>2720</v>
      </c>
      <c r="B1740">
        <f t="shared" si="243"/>
        <v>1287</v>
      </c>
      <c r="C1740">
        <f t="shared" si="244"/>
        <v>1417</v>
      </c>
      <c r="D1740" t="str">
        <f t="shared" si="251"/>
        <v>Morehead St</v>
      </c>
      <c r="E1740" t="str">
        <f t="shared" si="245"/>
        <v>UCLA</v>
      </c>
      <c r="F1740" t="s">
        <v>2721</v>
      </c>
      <c r="G1740" t="str">
        <f t="shared" si="246"/>
        <v>0.63649696 0.36350304</v>
      </c>
      <c r="H1740">
        <f t="shared" si="247"/>
        <v>11</v>
      </c>
      <c r="I1740" t="str">
        <f t="shared" si="248"/>
        <v>0.63649696</v>
      </c>
      <c r="J1740" t="str">
        <f t="shared" si="249"/>
        <v>0.363503</v>
      </c>
      <c r="K1740" t="str">
        <f t="shared" si="250"/>
        <v>Morehead St</v>
      </c>
    </row>
    <row r="1741" spans="1:11" x14ac:dyDescent="0.2">
      <c r="A1741" t="s">
        <v>2722</v>
      </c>
      <c r="B1741">
        <f t="shared" si="243"/>
        <v>1287</v>
      </c>
      <c r="C1741">
        <f t="shared" si="244"/>
        <v>1422</v>
      </c>
      <c r="D1741" t="str">
        <f t="shared" si="251"/>
        <v>Morehead St</v>
      </c>
      <c r="E1741" t="str">
        <f t="shared" si="245"/>
        <v>UNC Greensboro</v>
      </c>
      <c r="F1741" t="s">
        <v>716</v>
      </c>
      <c r="G1741" t="str">
        <f t="shared" si="246"/>
        <v>0.61989202 0.38010798</v>
      </c>
      <c r="H1741">
        <f t="shared" si="247"/>
        <v>11</v>
      </c>
      <c r="I1741" t="str">
        <f t="shared" si="248"/>
        <v>0.61989202</v>
      </c>
      <c r="J1741" t="str">
        <f t="shared" si="249"/>
        <v>0.380107</v>
      </c>
      <c r="K1741" t="str">
        <f t="shared" si="250"/>
        <v>Morehead St</v>
      </c>
    </row>
    <row r="1742" spans="1:11" x14ac:dyDescent="0.2">
      <c r="A1742" t="s">
        <v>2723</v>
      </c>
      <c r="B1742">
        <f t="shared" si="243"/>
        <v>1287</v>
      </c>
      <c r="C1742">
        <f t="shared" si="244"/>
        <v>1425</v>
      </c>
      <c r="D1742" t="str">
        <f t="shared" si="251"/>
        <v>Morehead St</v>
      </c>
      <c r="E1742" t="str">
        <f t="shared" si="245"/>
        <v>USC</v>
      </c>
      <c r="F1742" t="s">
        <v>303</v>
      </c>
      <c r="G1742" t="str">
        <f t="shared" si="246"/>
        <v>0.91986021 0.08013979</v>
      </c>
      <c r="H1742">
        <f t="shared" si="247"/>
        <v>11</v>
      </c>
      <c r="I1742" t="str">
        <f t="shared" si="248"/>
        <v>0.91986021</v>
      </c>
      <c r="J1742" t="str">
        <f t="shared" si="249"/>
        <v>0.080139</v>
      </c>
      <c r="K1742" t="str">
        <f t="shared" si="250"/>
        <v>Morehead St</v>
      </c>
    </row>
    <row r="1743" spans="1:11" x14ac:dyDescent="0.2">
      <c r="A1743" t="s">
        <v>2724</v>
      </c>
      <c r="B1743">
        <f t="shared" si="243"/>
        <v>1287</v>
      </c>
      <c r="C1743">
        <f t="shared" si="244"/>
        <v>1429</v>
      </c>
      <c r="D1743" t="str">
        <f t="shared" si="251"/>
        <v>Morehead St</v>
      </c>
      <c r="E1743" t="str">
        <f t="shared" si="245"/>
        <v>Utah St</v>
      </c>
      <c r="F1743" t="s">
        <v>303</v>
      </c>
      <c r="G1743" t="str">
        <f t="shared" si="246"/>
        <v>0.91986021 0.08013979</v>
      </c>
      <c r="H1743">
        <f t="shared" si="247"/>
        <v>11</v>
      </c>
      <c r="I1743" t="str">
        <f t="shared" si="248"/>
        <v>0.91986021</v>
      </c>
      <c r="J1743" t="str">
        <f t="shared" si="249"/>
        <v>0.080139</v>
      </c>
      <c r="K1743" t="str">
        <f t="shared" si="250"/>
        <v>Morehead St</v>
      </c>
    </row>
    <row r="1744" spans="1:11" x14ac:dyDescent="0.2">
      <c r="A1744" t="s">
        <v>2725</v>
      </c>
      <c r="B1744">
        <f t="shared" si="243"/>
        <v>1287</v>
      </c>
      <c r="C1744">
        <f t="shared" si="244"/>
        <v>1433</v>
      </c>
      <c r="D1744" t="str">
        <f t="shared" si="251"/>
        <v>Morehead St</v>
      </c>
      <c r="E1744" t="str">
        <f t="shared" si="245"/>
        <v>VCU</v>
      </c>
      <c r="F1744" t="s">
        <v>303</v>
      </c>
      <c r="G1744" t="str">
        <f t="shared" si="246"/>
        <v>0.91986021 0.08013979</v>
      </c>
      <c r="H1744">
        <f t="shared" si="247"/>
        <v>11</v>
      </c>
      <c r="I1744" t="str">
        <f t="shared" si="248"/>
        <v>0.91986021</v>
      </c>
      <c r="J1744" t="str">
        <f t="shared" si="249"/>
        <v>0.080139</v>
      </c>
      <c r="K1744" t="str">
        <f t="shared" si="250"/>
        <v>Morehead St</v>
      </c>
    </row>
    <row r="1745" spans="1:11" x14ac:dyDescent="0.2">
      <c r="A1745" t="s">
        <v>2726</v>
      </c>
      <c r="B1745">
        <f t="shared" si="243"/>
        <v>1287</v>
      </c>
      <c r="C1745">
        <f t="shared" si="244"/>
        <v>1437</v>
      </c>
      <c r="D1745" t="str">
        <f t="shared" si="251"/>
        <v>Morehead St</v>
      </c>
      <c r="E1745" t="str">
        <f t="shared" si="245"/>
        <v>Villanova</v>
      </c>
      <c r="F1745" t="s">
        <v>716</v>
      </c>
      <c r="G1745" t="str">
        <f t="shared" si="246"/>
        <v>0.61989202 0.38010798</v>
      </c>
      <c r="H1745">
        <f t="shared" si="247"/>
        <v>11</v>
      </c>
      <c r="I1745" t="str">
        <f t="shared" si="248"/>
        <v>0.61989202</v>
      </c>
      <c r="J1745" t="str">
        <f t="shared" si="249"/>
        <v>0.380107</v>
      </c>
      <c r="K1745" t="str">
        <f t="shared" si="250"/>
        <v>Morehead St</v>
      </c>
    </row>
    <row r="1746" spans="1:11" x14ac:dyDescent="0.2">
      <c r="A1746" t="s">
        <v>2727</v>
      </c>
      <c r="B1746">
        <f t="shared" si="243"/>
        <v>1287</v>
      </c>
      <c r="C1746">
        <f t="shared" si="244"/>
        <v>1438</v>
      </c>
      <c r="D1746" t="str">
        <f t="shared" si="251"/>
        <v>Morehead St</v>
      </c>
      <c r="E1746" t="str">
        <f t="shared" si="245"/>
        <v>Virginia</v>
      </c>
      <c r="F1746" t="s">
        <v>2728</v>
      </c>
      <c r="G1746" t="str">
        <f t="shared" si="246"/>
        <v>0.90921939 0.09078061</v>
      </c>
      <c r="H1746">
        <f t="shared" si="247"/>
        <v>11</v>
      </c>
      <c r="I1746" t="str">
        <f t="shared" si="248"/>
        <v>0.90921939</v>
      </c>
      <c r="J1746" t="str">
        <f t="shared" si="249"/>
        <v>0.090780</v>
      </c>
      <c r="K1746" t="str">
        <f t="shared" si="250"/>
        <v>Morehead St</v>
      </c>
    </row>
    <row r="1747" spans="1:11" x14ac:dyDescent="0.2">
      <c r="A1747" t="s">
        <v>2729</v>
      </c>
      <c r="B1747">
        <f t="shared" si="243"/>
        <v>1287</v>
      </c>
      <c r="C1747">
        <f t="shared" si="244"/>
        <v>1439</v>
      </c>
      <c r="D1747" t="str">
        <f t="shared" si="251"/>
        <v>Morehead St</v>
      </c>
      <c r="E1747" t="str">
        <f t="shared" si="245"/>
        <v>Virginia Tech</v>
      </c>
      <c r="F1747" t="s">
        <v>2730</v>
      </c>
      <c r="G1747" t="str">
        <f t="shared" si="246"/>
        <v>0.82380369 0.17619631</v>
      </c>
      <c r="H1747">
        <f t="shared" si="247"/>
        <v>11</v>
      </c>
      <c r="I1747" t="str">
        <f t="shared" si="248"/>
        <v>0.82380369</v>
      </c>
      <c r="J1747" t="str">
        <f t="shared" si="249"/>
        <v>0.176196</v>
      </c>
      <c r="K1747" t="str">
        <f t="shared" si="250"/>
        <v>Morehead St</v>
      </c>
    </row>
    <row r="1748" spans="1:11" x14ac:dyDescent="0.2">
      <c r="A1748" t="s">
        <v>2731</v>
      </c>
      <c r="B1748">
        <f t="shared" si="243"/>
        <v>1287</v>
      </c>
      <c r="C1748">
        <f t="shared" si="244"/>
        <v>1452</v>
      </c>
      <c r="D1748" t="str">
        <f t="shared" si="251"/>
        <v>Morehead St</v>
      </c>
      <c r="E1748" t="str">
        <f t="shared" si="245"/>
        <v>West Virginia</v>
      </c>
      <c r="F1748" t="s">
        <v>716</v>
      </c>
      <c r="G1748" t="str">
        <f t="shared" si="246"/>
        <v>0.61989202 0.38010798</v>
      </c>
      <c r="H1748">
        <f t="shared" si="247"/>
        <v>11</v>
      </c>
      <c r="I1748" t="str">
        <f t="shared" si="248"/>
        <v>0.61989202</v>
      </c>
      <c r="J1748" t="str">
        <f t="shared" si="249"/>
        <v>0.380107</v>
      </c>
      <c r="K1748" t="str">
        <f t="shared" si="250"/>
        <v>Morehead St</v>
      </c>
    </row>
    <row r="1749" spans="1:11" x14ac:dyDescent="0.2">
      <c r="A1749" t="s">
        <v>2732</v>
      </c>
      <c r="B1749">
        <f t="shared" si="243"/>
        <v>1287</v>
      </c>
      <c r="C1749">
        <f t="shared" si="244"/>
        <v>1455</v>
      </c>
      <c r="D1749" t="str">
        <f t="shared" si="251"/>
        <v>Morehead St</v>
      </c>
      <c r="E1749" t="str">
        <f t="shared" si="245"/>
        <v>Wichita St</v>
      </c>
      <c r="F1749" t="s">
        <v>2706</v>
      </c>
      <c r="G1749" t="str">
        <f t="shared" si="246"/>
        <v>0.70785701 0.29214299</v>
      </c>
      <c r="H1749">
        <f t="shared" si="247"/>
        <v>11</v>
      </c>
      <c r="I1749" t="str">
        <f t="shared" si="248"/>
        <v>0.70785701</v>
      </c>
      <c r="J1749" t="str">
        <f t="shared" si="249"/>
        <v>0.292142</v>
      </c>
      <c r="K1749" t="str">
        <f t="shared" si="250"/>
        <v>Morehead St</v>
      </c>
    </row>
    <row r="1750" spans="1:11" x14ac:dyDescent="0.2">
      <c r="A1750" t="s">
        <v>2733</v>
      </c>
      <c r="B1750">
        <f t="shared" si="243"/>
        <v>1287</v>
      </c>
      <c r="C1750">
        <f t="shared" si="244"/>
        <v>1457</v>
      </c>
      <c r="D1750" t="str">
        <f t="shared" si="251"/>
        <v>Morehead St</v>
      </c>
      <c r="E1750" t="str">
        <f t="shared" si="245"/>
        <v>Winthrop</v>
      </c>
      <c r="F1750" t="s">
        <v>716</v>
      </c>
      <c r="G1750" t="str">
        <f t="shared" si="246"/>
        <v>0.61989202 0.38010798</v>
      </c>
      <c r="H1750">
        <f t="shared" si="247"/>
        <v>11</v>
      </c>
      <c r="I1750" t="str">
        <f t="shared" si="248"/>
        <v>0.61989202</v>
      </c>
      <c r="J1750" t="str">
        <f t="shared" si="249"/>
        <v>0.380107</v>
      </c>
      <c r="K1750" t="str">
        <f t="shared" si="250"/>
        <v>Morehead St</v>
      </c>
    </row>
    <row r="1751" spans="1:11" x14ac:dyDescent="0.2">
      <c r="A1751" t="s">
        <v>2734</v>
      </c>
      <c r="B1751">
        <f t="shared" si="243"/>
        <v>1287</v>
      </c>
      <c r="C1751">
        <f t="shared" si="244"/>
        <v>1458</v>
      </c>
      <c r="D1751" t="str">
        <f t="shared" si="251"/>
        <v>Morehead St</v>
      </c>
      <c r="E1751" t="str">
        <f t="shared" si="245"/>
        <v>Wisconsin</v>
      </c>
      <c r="F1751" t="s">
        <v>716</v>
      </c>
      <c r="G1751" t="str">
        <f t="shared" si="246"/>
        <v>0.61989202 0.38010798</v>
      </c>
      <c r="H1751">
        <f t="shared" si="247"/>
        <v>11</v>
      </c>
      <c r="I1751" t="str">
        <f t="shared" si="248"/>
        <v>0.61989202</v>
      </c>
      <c r="J1751" t="str">
        <f t="shared" si="249"/>
        <v>0.380107</v>
      </c>
      <c r="K1751" t="str">
        <f t="shared" si="250"/>
        <v>Morehead St</v>
      </c>
    </row>
    <row r="1752" spans="1:11" x14ac:dyDescent="0.2">
      <c r="A1752" t="s">
        <v>2735</v>
      </c>
      <c r="B1752">
        <f t="shared" si="243"/>
        <v>1291</v>
      </c>
      <c r="C1752">
        <f t="shared" si="244"/>
        <v>1313</v>
      </c>
      <c r="D1752" t="str">
        <f t="shared" si="251"/>
        <v>Mt St Mary's</v>
      </c>
      <c r="E1752" t="str">
        <f t="shared" si="245"/>
        <v>Norfolk St</v>
      </c>
      <c r="F1752" t="s">
        <v>716</v>
      </c>
      <c r="G1752" t="str">
        <f t="shared" si="246"/>
        <v>0.61989202 0.38010798</v>
      </c>
      <c r="H1752">
        <f t="shared" si="247"/>
        <v>11</v>
      </c>
      <c r="I1752" t="str">
        <f t="shared" si="248"/>
        <v>0.61989202</v>
      </c>
      <c r="J1752" t="str">
        <f t="shared" si="249"/>
        <v>0.380107</v>
      </c>
      <c r="K1752" t="str">
        <f t="shared" si="250"/>
        <v>Mt St Mary's</v>
      </c>
    </row>
    <row r="1753" spans="1:11" x14ac:dyDescent="0.2">
      <c r="A1753" t="s">
        <v>2736</v>
      </c>
      <c r="B1753">
        <f t="shared" si="243"/>
        <v>1291</v>
      </c>
      <c r="C1753">
        <f t="shared" si="244"/>
        <v>1314</v>
      </c>
      <c r="D1753" t="str">
        <f t="shared" si="251"/>
        <v>Mt St Mary's</v>
      </c>
      <c r="E1753" t="str">
        <f t="shared" si="245"/>
        <v>North Carolina</v>
      </c>
      <c r="F1753" t="s">
        <v>1942</v>
      </c>
      <c r="G1753" t="str">
        <f t="shared" si="246"/>
        <v>0.98934378 0.01065622</v>
      </c>
      <c r="H1753">
        <f t="shared" si="247"/>
        <v>11</v>
      </c>
      <c r="I1753" t="str">
        <f t="shared" si="248"/>
        <v>0.98934378</v>
      </c>
      <c r="J1753" t="str">
        <f t="shared" si="249"/>
        <v>0.010656</v>
      </c>
      <c r="K1753" t="str">
        <f t="shared" si="250"/>
        <v>Mt St Mary's</v>
      </c>
    </row>
    <row r="1754" spans="1:11" x14ac:dyDescent="0.2">
      <c r="A1754" t="s">
        <v>2737</v>
      </c>
      <c r="B1754">
        <f t="shared" si="243"/>
        <v>1291</v>
      </c>
      <c r="C1754">
        <f t="shared" si="244"/>
        <v>1317</v>
      </c>
      <c r="D1754" t="str">
        <f t="shared" si="251"/>
        <v>Mt St Mary's</v>
      </c>
      <c r="E1754" t="str">
        <f t="shared" si="245"/>
        <v>North Texas</v>
      </c>
      <c r="F1754" t="s">
        <v>2738</v>
      </c>
      <c r="G1754" t="str">
        <f t="shared" si="246"/>
        <v>0.85059092 0.14940908</v>
      </c>
      <c r="H1754">
        <f t="shared" si="247"/>
        <v>11</v>
      </c>
      <c r="I1754" t="str">
        <f t="shared" si="248"/>
        <v>0.85059092</v>
      </c>
      <c r="J1754" t="str">
        <f t="shared" si="249"/>
        <v>0.149409</v>
      </c>
      <c r="K1754" t="str">
        <f t="shared" si="250"/>
        <v>Mt St Mary's</v>
      </c>
    </row>
    <row r="1755" spans="1:11" x14ac:dyDescent="0.2">
      <c r="A1755" t="s">
        <v>2739</v>
      </c>
      <c r="B1755">
        <f t="shared" si="243"/>
        <v>1291</v>
      </c>
      <c r="C1755">
        <f t="shared" si="244"/>
        <v>1325</v>
      </c>
      <c r="D1755" t="str">
        <f t="shared" si="251"/>
        <v>Mt St Mary's</v>
      </c>
      <c r="E1755" t="str">
        <f t="shared" si="245"/>
        <v>Ohio</v>
      </c>
      <c r="F1755" t="s">
        <v>326</v>
      </c>
      <c r="G1755" t="str">
        <f t="shared" si="246"/>
        <v>0.82832869 0.17167131</v>
      </c>
      <c r="H1755">
        <f t="shared" si="247"/>
        <v>11</v>
      </c>
      <c r="I1755" t="str">
        <f t="shared" si="248"/>
        <v>0.82832869</v>
      </c>
      <c r="J1755" t="str">
        <f t="shared" si="249"/>
        <v>0.171671</v>
      </c>
      <c r="K1755" t="str">
        <f t="shared" si="250"/>
        <v>Mt St Mary's</v>
      </c>
    </row>
    <row r="1756" spans="1:11" x14ac:dyDescent="0.2">
      <c r="A1756" t="s">
        <v>2740</v>
      </c>
      <c r="B1756">
        <f t="shared" si="243"/>
        <v>1291</v>
      </c>
      <c r="C1756">
        <f t="shared" si="244"/>
        <v>1326</v>
      </c>
      <c r="D1756" t="str">
        <f t="shared" si="251"/>
        <v>Mt St Mary's</v>
      </c>
      <c r="E1756" t="str">
        <f t="shared" si="245"/>
        <v>Ohio St</v>
      </c>
      <c r="F1756" t="s">
        <v>2741</v>
      </c>
      <c r="G1756" t="str">
        <f t="shared" si="246"/>
        <v>0.79160399 0.20839601</v>
      </c>
      <c r="H1756">
        <f t="shared" si="247"/>
        <v>11</v>
      </c>
      <c r="I1756" t="str">
        <f t="shared" si="248"/>
        <v>0.79160399</v>
      </c>
      <c r="J1756" t="str">
        <f t="shared" si="249"/>
        <v>0.208396</v>
      </c>
      <c r="K1756" t="str">
        <f t="shared" si="250"/>
        <v>Mt St Mary's</v>
      </c>
    </row>
    <row r="1757" spans="1:11" x14ac:dyDescent="0.2">
      <c r="A1757" t="s">
        <v>2742</v>
      </c>
      <c r="B1757">
        <f t="shared" si="243"/>
        <v>1291</v>
      </c>
      <c r="C1757">
        <f t="shared" si="244"/>
        <v>1328</v>
      </c>
      <c r="D1757" t="str">
        <f t="shared" si="251"/>
        <v>Mt St Mary's</v>
      </c>
      <c r="E1757" t="str">
        <f t="shared" si="245"/>
        <v>Oklahoma</v>
      </c>
      <c r="F1757" t="s">
        <v>326</v>
      </c>
      <c r="G1757" t="str">
        <f t="shared" si="246"/>
        <v>0.82832869 0.17167131</v>
      </c>
      <c r="H1757">
        <f t="shared" si="247"/>
        <v>11</v>
      </c>
      <c r="I1757" t="str">
        <f t="shared" si="248"/>
        <v>0.82832869</v>
      </c>
      <c r="J1757" t="str">
        <f t="shared" si="249"/>
        <v>0.171671</v>
      </c>
      <c r="K1757" t="str">
        <f t="shared" si="250"/>
        <v>Mt St Mary's</v>
      </c>
    </row>
    <row r="1758" spans="1:11" x14ac:dyDescent="0.2">
      <c r="A1758" t="s">
        <v>2743</v>
      </c>
      <c r="B1758">
        <f t="shared" si="243"/>
        <v>1291</v>
      </c>
      <c r="C1758">
        <f t="shared" si="244"/>
        <v>1329</v>
      </c>
      <c r="D1758" t="str">
        <f t="shared" si="251"/>
        <v>Mt St Mary's</v>
      </c>
      <c r="E1758" t="str">
        <f t="shared" si="245"/>
        <v>Oklahoma St</v>
      </c>
      <c r="F1758" t="s">
        <v>2744</v>
      </c>
      <c r="G1758" t="str">
        <f t="shared" si="246"/>
        <v>0.98378312 0.01621688</v>
      </c>
      <c r="H1758">
        <f t="shared" si="247"/>
        <v>11</v>
      </c>
      <c r="I1758" t="str">
        <f t="shared" si="248"/>
        <v>0.98378312</v>
      </c>
      <c r="J1758" t="str">
        <f t="shared" si="249"/>
        <v>0.016216</v>
      </c>
      <c r="K1758" t="str">
        <f t="shared" si="250"/>
        <v>Mt St Mary's</v>
      </c>
    </row>
    <row r="1759" spans="1:11" x14ac:dyDescent="0.2">
      <c r="A1759" t="s">
        <v>2745</v>
      </c>
      <c r="B1759">
        <f t="shared" si="243"/>
        <v>1291</v>
      </c>
      <c r="C1759">
        <f t="shared" si="244"/>
        <v>1331</v>
      </c>
      <c r="D1759" t="str">
        <f t="shared" si="251"/>
        <v>Mt St Mary's</v>
      </c>
      <c r="E1759" t="str">
        <f t="shared" si="245"/>
        <v>Oral Roberts</v>
      </c>
      <c r="F1759" t="s">
        <v>303</v>
      </c>
      <c r="G1759" t="str">
        <f t="shared" si="246"/>
        <v>0.91986021 0.08013979</v>
      </c>
      <c r="H1759">
        <f t="shared" si="247"/>
        <v>11</v>
      </c>
      <c r="I1759" t="str">
        <f t="shared" si="248"/>
        <v>0.91986021</v>
      </c>
      <c r="J1759" t="str">
        <f t="shared" si="249"/>
        <v>0.080139</v>
      </c>
      <c r="K1759" t="str">
        <f t="shared" si="250"/>
        <v>Mt St Mary's</v>
      </c>
    </row>
    <row r="1760" spans="1:11" x14ac:dyDescent="0.2">
      <c r="A1760" t="s">
        <v>2746</v>
      </c>
      <c r="B1760">
        <f t="shared" si="243"/>
        <v>1291</v>
      </c>
      <c r="C1760">
        <f t="shared" si="244"/>
        <v>1332</v>
      </c>
      <c r="D1760" t="str">
        <f t="shared" si="251"/>
        <v>Mt St Mary's</v>
      </c>
      <c r="E1760" t="str">
        <f t="shared" si="245"/>
        <v>Oregon</v>
      </c>
      <c r="F1760" t="s">
        <v>2747</v>
      </c>
      <c r="G1760" t="str">
        <f t="shared" si="246"/>
        <v>0.96735517 0.03264483</v>
      </c>
      <c r="H1760">
        <f t="shared" si="247"/>
        <v>11</v>
      </c>
      <c r="I1760" t="str">
        <f t="shared" si="248"/>
        <v>0.96735517</v>
      </c>
      <c r="J1760" t="str">
        <f t="shared" si="249"/>
        <v>0.032644</v>
      </c>
      <c r="K1760" t="str">
        <f t="shared" si="250"/>
        <v>Mt St Mary's</v>
      </c>
    </row>
    <row r="1761" spans="1:11" x14ac:dyDescent="0.2">
      <c r="A1761" t="s">
        <v>2748</v>
      </c>
      <c r="B1761">
        <f t="shared" si="243"/>
        <v>1291</v>
      </c>
      <c r="C1761">
        <f t="shared" si="244"/>
        <v>1333</v>
      </c>
      <c r="D1761" t="str">
        <f t="shared" si="251"/>
        <v>Mt St Mary's</v>
      </c>
      <c r="E1761" t="str">
        <f t="shared" si="245"/>
        <v>Oregon St</v>
      </c>
      <c r="F1761" t="s">
        <v>1404</v>
      </c>
      <c r="G1761" t="str">
        <f t="shared" si="246"/>
        <v>0.97184105 0.02815895</v>
      </c>
      <c r="H1761">
        <f t="shared" si="247"/>
        <v>11</v>
      </c>
      <c r="I1761" t="str">
        <f t="shared" si="248"/>
        <v>0.97184105</v>
      </c>
      <c r="J1761" t="str">
        <f t="shared" si="249"/>
        <v>0.028158</v>
      </c>
      <c r="K1761" t="str">
        <f t="shared" si="250"/>
        <v>Mt St Mary's</v>
      </c>
    </row>
    <row r="1762" spans="1:11" x14ac:dyDescent="0.2">
      <c r="A1762" t="s">
        <v>2749</v>
      </c>
      <c r="B1762">
        <f t="shared" si="243"/>
        <v>1291</v>
      </c>
      <c r="C1762">
        <f t="shared" si="244"/>
        <v>1345</v>
      </c>
      <c r="D1762" t="str">
        <f t="shared" si="251"/>
        <v>Mt St Mary's</v>
      </c>
      <c r="E1762" t="str">
        <f t="shared" si="245"/>
        <v>Purdue</v>
      </c>
      <c r="F1762" t="s">
        <v>326</v>
      </c>
      <c r="G1762" t="str">
        <f t="shared" si="246"/>
        <v>0.82832869 0.17167131</v>
      </c>
      <c r="H1762">
        <f t="shared" si="247"/>
        <v>11</v>
      </c>
      <c r="I1762" t="str">
        <f t="shared" si="248"/>
        <v>0.82832869</v>
      </c>
      <c r="J1762" t="str">
        <f t="shared" si="249"/>
        <v>0.171671</v>
      </c>
      <c r="K1762" t="str">
        <f t="shared" si="250"/>
        <v>Mt St Mary's</v>
      </c>
    </row>
    <row r="1763" spans="1:11" x14ac:dyDescent="0.2">
      <c r="A1763" t="s">
        <v>2750</v>
      </c>
      <c r="B1763">
        <f t="shared" si="243"/>
        <v>1291</v>
      </c>
      <c r="C1763">
        <f t="shared" si="244"/>
        <v>1353</v>
      </c>
      <c r="D1763" t="str">
        <f t="shared" si="251"/>
        <v>Mt St Mary's</v>
      </c>
      <c r="E1763" t="str">
        <f t="shared" si="245"/>
        <v>Rutgers</v>
      </c>
      <c r="F1763" t="s">
        <v>2751</v>
      </c>
      <c r="G1763" t="str">
        <f t="shared" si="246"/>
        <v>0.9859586 0.0140414</v>
      </c>
      <c r="H1763">
        <f t="shared" si="247"/>
        <v>10</v>
      </c>
      <c r="I1763" t="str">
        <f t="shared" si="248"/>
        <v xml:space="preserve">0.9859586 </v>
      </c>
      <c r="J1763" t="str">
        <f t="shared" si="249"/>
        <v>.0140414</v>
      </c>
      <c r="K1763" t="str">
        <f t="shared" si="250"/>
        <v>Mt St Mary's</v>
      </c>
    </row>
    <row r="1764" spans="1:11" x14ac:dyDescent="0.2">
      <c r="A1764" t="s">
        <v>2752</v>
      </c>
      <c r="B1764">
        <f t="shared" si="243"/>
        <v>1291</v>
      </c>
      <c r="C1764">
        <f t="shared" si="244"/>
        <v>1361</v>
      </c>
      <c r="D1764" t="str">
        <f t="shared" si="251"/>
        <v>Mt St Mary's</v>
      </c>
      <c r="E1764" t="str">
        <f t="shared" si="245"/>
        <v>San Diego St</v>
      </c>
      <c r="F1764" t="s">
        <v>716</v>
      </c>
      <c r="G1764" t="str">
        <f t="shared" si="246"/>
        <v>0.61989202 0.38010798</v>
      </c>
      <c r="H1764">
        <f t="shared" si="247"/>
        <v>11</v>
      </c>
      <c r="I1764" t="str">
        <f t="shared" si="248"/>
        <v>0.61989202</v>
      </c>
      <c r="J1764" t="str">
        <f t="shared" si="249"/>
        <v>0.380107</v>
      </c>
      <c r="K1764" t="str">
        <f t="shared" si="250"/>
        <v>Mt St Mary's</v>
      </c>
    </row>
    <row r="1765" spans="1:11" x14ac:dyDescent="0.2">
      <c r="A1765" t="s">
        <v>2753</v>
      </c>
      <c r="B1765">
        <f t="shared" si="243"/>
        <v>1291</v>
      </c>
      <c r="C1765">
        <f t="shared" si="244"/>
        <v>1364</v>
      </c>
      <c r="D1765" t="str">
        <f t="shared" si="251"/>
        <v>Mt St Mary's</v>
      </c>
      <c r="E1765" t="str">
        <f t="shared" si="245"/>
        <v>UC Santa Barbara</v>
      </c>
      <c r="F1765" t="s">
        <v>2721</v>
      </c>
      <c r="G1765" t="str">
        <f t="shared" si="246"/>
        <v>0.63649696 0.36350304</v>
      </c>
      <c r="H1765">
        <f t="shared" si="247"/>
        <v>11</v>
      </c>
      <c r="I1765" t="str">
        <f t="shared" si="248"/>
        <v>0.63649696</v>
      </c>
      <c r="J1765" t="str">
        <f t="shared" si="249"/>
        <v>0.363503</v>
      </c>
      <c r="K1765" t="str">
        <f t="shared" si="250"/>
        <v>Mt St Mary's</v>
      </c>
    </row>
    <row r="1766" spans="1:11" x14ac:dyDescent="0.2">
      <c r="A1766" t="s">
        <v>2754</v>
      </c>
      <c r="B1766">
        <f t="shared" si="243"/>
        <v>1291</v>
      </c>
      <c r="C1766">
        <f t="shared" si="244"/>
        <v>1382</v>
      </c>
      <c r="D1766" t="str">
        <f t="shared" si="251"/>
        <v>Mt St Mary's</v>
      </c>
      <c r="E1766" t="str">
        <f t="shared" si="245"/>
        <v>St Bonaventure</v>
      </c>
      <c r="F1766" t="s">
        <v>312</v>
      </c>
      <c r="G1766" t="str">
        <f t="shared" si="246"/>
        <v>0.97427705 0.02572295</v>
      </c>
      <c r="H1766">
        <f t="shared" si="247"/>
        <v>11</v>
      </c>
      <c r="I1766" t="str">
        <f t="shared" si="248"/>
        <v>0.97427705</v>
      </c>
      <c r="J1766" t="str">
        <f t="shared" si="249"/>
        <v>0.025722</v>
      </c>
      <c r="K1766" t="str">
        <f t="shared" si="250"/>
        <v>Mt St Mary's</v>
      </c>
    </row>
    <row r="1767" spans="1:11" x14ac:dyDescent="0.2">
      <c r="A1767" t="s">
        <v>2755</v>
      </c>
      <c r="B1767">
        <f t="shared" si="243"/>
        <v>1291</v>
      </c>
      <c r="C1767">
        <f t="shared" si="244"/>
        <v>1393</v>
      </c>
      <c r="D1767" t="str">
        <f t="shared" si="251"/>
        <v>Mt St Mary's</v>
      </c>
      <c r="E1767" t="str">
        <f t="shared" si="245"/>
        <v>Syracuse</v>
      </c>
      <c r="F1767" t="s">
        <v>246</v>
      </c>
      <c r="G1767" t="str">
        <f t="shared" si="246"/>
        <v>0.97269929 0.02730071</v>
      </c>
      <c r="H1767">
        <f t="shared" si="247"/>
        <v>11</v>
      </c>
      <c r="I1767" t="str">
        <f t="shared" si="248"/>
        <v>0.97269929</v>
      </c>
      <c r="J1767" t="str">
        <f t="shared" si="249"/>
        <v>0.027300</v>
      </c>
      <c r="K1767" t="str">
        <f t="shared" si="250"/>
        <v>Mt St Mary's</v>
      </c>
    </row>
    <row r="1768" spans="1:11" x14ac:dyDescent="0.2">
      <c r="A1768" t="s">
        <v>2756</v>
      </c>
      <c r="B1768">
        <f t="shared" si="243"/>
        <v>1291</v>
      </c>
      <c r="C1768">
        <f t="shared" si="244"/>
        <v>1397</v>
      </c>
      <c r="D1768" t="str">
        <f t="shared" si="251"/>
        <v>Mt St Mary's</v>
      </c>
      <c r="E1768" t="str">
        <f t="shared" si="245"/>
        <v>Tennessee</v>
      </c>
      <c r="F1768" t="s">
        <v>246</v>
      </c>
      <c r="G1768" t="str">
        <f t="shared" si="246"/>
        <v>0.97269929 0.02730071</v>
      </c>
      <c r="H1768">
        <f t="shared" si="247"/>
        <v>11</v>
      </c>
      <c r="I1768" t="str">
        <f t="shared" si="248"/>
        <v>0.97269929</v>
      </c>
      <c r="J1768" t="str">
        <f t="shared" si="249"/>
        <v>0.027300</v>
      </c>
      <c r="K1768" t="str">
        <f t="shared" si="250"/>
        <v>Mt St Mary's</v>
      </c>
    </row>
    <row r="1769" spans="1:11" x14ac:dyDescent="0.2">
      <c r="A1769" t="s">
        <v>2757</v>
      </c>
      <c r="B1769">
        <f t="shared" si="243"/>
        <v>1291</v>
      </c>
      <c r="C1769">
        <f t="shared" si="244"/>
        <v>1400</v>
      </c>
      <c r="D1769" t="str">
        <f t="shared" si="251"/>
        <v>Mt St Mary's</v>
      </c>
      <c r="E1769" t="str">
        <f t="shared" si="245"/>
        <v>Texas</v>
      </c>
      <c r="F1769" t="s">
        <v>539</v>
      </c>
      <c r="G1769" t="str">
        <f t="shared" si="246"/>
        <v>0.97185036 0.02814964</v>
      </c>
      <c r="H1769">
        <f t="shared" si="247"/>
        <v>11</v>
      </c>
      <c r="I1769" t="str">
        <f t="shared" si="248"/>
        <v>0.97185036</v>
      </c>
      <c r="J1769" t="str">
        <f t="shared" si="249"/>
        <v>0.028149</v>
      </c>
      <c r="K1769" t="str">
        <f t="shared" si="250"/>
        <v>Mt St Mary's</v>
      </c>
    </row>
    <row r="1770" spans="1:11" x14ac:dyDescent="0.2">
      <c r="A1770" t="s">
        <v>2758</v>
      </c>
      <c r="B1770">
        <f t="shared" si="243"/>
        <v>1291</v>
      </c>
      <c r="C1770">
        <f t="shared" si="244"/>
        <v>1403</v>
      </c>
      <c r="D1770" t="str">
        <f t="shared" si="251"/>
        <v>Mt St Mary's</v>
      </c>
      <c r="E1770" t="str">
        <f t="shared" si="245"/>
        <v>Texas Tech</v>
      </c>
      <c r="F1770" t="s">
        <v>285</v>
      </c>
      <c r="G1770" t="str">
        <f t="shared" si="246"/>
        <v>0.99131313 0.00868687</v>
      </c>
      <c r="H1770">
        <f t="shared" si="247"/>
        <v>11</v>
      </c>
      <c r="I1770" t="str">
        <f t="shared" si="248"/>
        <v>0.99131313</v>
      </c>
      <c r="J1770" t="str">
        <f t="shared" si="249"/>
        <v>0.008686</v>
      </c>
      <c r="K1770" t="str">
        <f t="shared" si="250"/>
        <v>Mt St Mary's</v>
      </c>
    </row>
    <row r="1771" spans="1:11" x14ac:dyDescent="0.2">
      <c r="A1771" t="s">
        <v>2759</v>
      </c>
      <c r="B1771">
        <f t="shared" si="243"/>
        <v>1291</v>
      </c>
      <c r="C1771">
        <f t="shared" si="244"/>
        <v>1411</v>
      </c>
      <c r="D1771" t="str">
        <f t="shared" si="251"/>
        <v>Mt St Mary's</v>
      </c>
      <c r="E1771" t="str">
        <f t="shared" si="245"/>
        <v>TX Southern</v>
      </c>
      <c r="F1771" t="s">
        <v>2760</v>
      </c>
      <c r="G1771" t="str">
        <f t="shared" si="246"/>
        <v>0.89870491 0.10129509</v>
      </c>
      <c r="H1771">
        <f t="shared" si="247"/>
        <v>11</v>
      </c>
      <c r="I1771" t="str">
        <f t="shared" si="248"/>
        <v>0.89870491</v>
      </c>
      <c r="J1771" t="str">
        <f t="shared" si="249"/>
        <v>0.101295</v>
      </c>
      <c r="K1771" t="str">
        <f t="shared" si="250"/>
        <v>Mt St Mary's</v>
      </c>
    </row>
    <row r="1772" spans="1:11" x14ac:dyDescent="0.2">
      <c r="A1772" t="s">
        <v>2761</v>
      </c>
      <c r="B1772">
        <f t="shared" si="243"/>
        <v>1291</v>
      </c>
      <c r="C1772">
        <f t="shared" si="244"/>
        <v>1417</v>
      </c>
      <c r="D1772" t="str">
        <f t="shared" si="251"/>
        <v>Mt St Mary's</v>
      </c>
      <c r="E1772" t="str">
        <f t="shared" si="245"/>
        <v>UCLA</v>
      </c>
      <c r="F1772" t="s">
        <v>298</v>
      </c>
      <c r="G1772" t="str">
        <f t="shared" si="246"/>
        <v>0.91045819 0.08954181</v>
      </c>
      <c r="H1772">
        <f t="shared" si="247"/>
        <v>11</v>
      </c>
      <c r="I1772" t="str">
        <f t="shared" si="248"/>
        <v>0.91045819</v>
      </c>
      <c r="J1772" t="str">
        <f t="shared" si="249"/>
        <v>0.089541</v>
      </c>
      <c r="K1772" t="str">
        <f t="shared" si="250"/>
        <v>Mt St Mary's</v>
      </c>
    </row>
    <row r="1773" spans="1:11" x14ac:dyDescent="0.2">
      <c r="A1773" t="s">
        <v>2762</v>
      </c>
      <c r="B1773">
        <f t="shared" si="243"/>
        <v>1291</v>
      </c>
      <c r="C1773">
        <f t="shared" si="244"/>
        <v>1422</v>
      </c>
      <c r="D1773" t="str">
        <f t="shared" si="251"/>
        <v>Mt St Mary's</v>
      </c>
      <c r="E1773" t="str">
        <f t="shared" si="245"/>
        <v>UNC Greensboro</v>
      </c>
      <c r="F1773" t="s">
        <v>2763</v>
      </c>
      <c r="G1773" t="str">
        <f t="shared" si="246"/>
        <v>0.97093658 0.02906342</v>
      </c>
      <c r="H1773">
        <f t="shared" si="247"/>
        <v>11</v>
      </c>
      <c r="I1773" t="str">
        <f t="shared" si="248"/>
        <v>0.97093658</v>
      </c>
      <c r="J1773" t="str">
        <f t="shared" si="249"/>
        <v>0.029063</v>
      </c>
      <c r="K1773" t="str">
        <f t="shared" si="250"/>
        <v>Mt St Mary's</v>
      </c>
    </row>
    <row r="1774" spans="1:11" x14ac:dyDescent="0.2">
      <c r="A1774" t="s">
        <v>2764</v>
      </c>
      <c r="B1774">
        <f t="shared" si="243"/>
        <v>1291</v>
      </c>
      <c r="C1774">
        <f t="shared" si="244"/>
        <v>1425</v>
      </c>
      <c r="D1774" t="str">
        <f t="shared" si="251"/>
        <v>Mt St Mary's</v>
      </c>
      <c r="E1774" t="str">
        <f t="shared" si="245"/>
        <v>USC</v>
      </c>
      <c r="F1774" t="s">
        <v>244</v>
      </c>
      <c r="G1774" t="str">
        <f t="shared" si="246"/>
        <v>0.99156466 0.00843534</v>
      </c>
      <c r="H1774">
        <f t="shared" si="247"/>
        <v>11</v>
      </c>
      <c r="I1774" t="str">
        <f t="shared" si="248"/>
        <v>0.99156466</v>
      </c>
      <c r="J1774" t="str">
        <f t="shared" si="249"/>
        <v>0.008435</v>
      </c>
      <c r="K1774" t="str">
        <f t="shared" si="250"/>
        <v>Mt St Mary's</v>
      </c>
    </row>
    <row r="1775" spans="1:11" x14ac:dyDescent="0.2">
      <c r="A1775" t="s">
        <v>2765</v>
      </c>
      <c r="B1775">
        <f t="shared" si="243"/>
        <v>1291</v>
      </c>
      <c r="C1775">
        <f t="shared" si="244"/>
        <v>1429</v>
      </c>
      <c r="D1775" t="str">
        <f t="shared" si="251"/>
        <v>Mt St Mary's</v>
      </c>
      <c r="E1775" t="str">
        <f t="shared" si="245"/>
        <v>Utah St</v>
      </c>
      <c r="F1775" t="s">
        <v>731</v>
      </c>
      <c r="G1775" t="str">
        <f t="shared" si="246"/>
        <v>0.98253903 0.01746097</v>
      </c>
      <c r="H1775">
        <f t="shared" si="247"/>
        <v>11</v>
      </c>
      <c r="I1775" t="str">
        <f t="shared" si="248"/>
        <v>0.98253903</v>
      </c>
      <c r="J1775" t="str">
        <f t="shared" si="249"/>
        <v>0.017460</v>
      </c>
      <c r="K1775" t="str">
        <f t="shared" si="250"/>
        <v>Mt St Mary's</v>
      </c>
    </row>
    <row r="1776" spans="1:11" x14ac:dyDescent="0.2">
      <c r="A1776" t="s">
        <v>2766</v>
      </c>
      <c r="B1776">
        <f t="shared" si="243"/>
        <v>1291</v>
      </c>
      <c r="C1776">
        <f t="shared" si="244"/>
        <v>1433</v>
      </c>
      <c r="D1776" t="str">
        <f t="shared" si="251"/>
        <v>Mt St Mary's</v>
      </c>
      <c r="E1776" t="str">
        <f t="shared" si="245"/>
        <v>VCU</v>
      </c>
      <c r="F1776" t="s">
        <v>246</v>
      </c>
      <c r="G1776" t="str">
        <f t="shared" si="246"/>
        <v>0.97269929 0.02730071</v>
      </c>
      <c r="H1776">
        <f t="shared" si="247"/>
        <v>11</v>
      </c>
      <c r="I1776" t="str">
        <f t="shared" si="248"/>
        <v>0.97269929</v>
      </c>
      <c r="J1776" t="str">
        <f t="shared" si="249"/>
        <v>0.027300</v>
      </c>
      <c r="K1776" t="str">
        <f t="shared" si="250"/>
        <v>Mt St Mary's</v>
      </c>
    </row>
    <row r="1777" spans="1:11" x14ac:dyDescent="0.2">
      <c r="A1777" t="s">
        <v>2767</v>
      </c>
      <c r="B1777">
        <f t="shared" si="243"/>
        <v>1291</v>
      </c>
      <c r="C1777">
        <f t="shared" si="244"/>
        <v>1437</v>
      </c>
      <c r="D1777" t="str">
        <f t="shared" si="251"/>
        <v>Mt St Mary's</v>
      </c>
      <c r="E1777" t="str">
        <f t="shared" si="245"/>
        <v>Villanova</v>
      </c>
      <c r="F1777" t="s">
        <v>326</v>
      </c>
      <c r="G1777" t="str">
        <f t="shared" si="246"/>
        <v>0.82832869 0.17167131</v>
      </c>
      <c r="H1777">
        <f t="shared" si="247"/>
        <v>11</v>
      </c>
      <c r="I1777" t="str">
        <f t="shared" si="248"/>
        <v>0.82832869</v>
      </c>
      <c r="J1777" t="str">
        <f t="shared" si="249"/>
        <v>0.171671</v>
      </c>
      <c r="K1777" t="str">
        <f t="shared" si="250"/>
        <v>Mt St Mary's</v>
      </c>
    </row>
    <row r="1778" spans="1:11" x14ac:dyDescent="0.2">
      <c r="A1778" t="s">
        <v>2768</v>
      </c>
      <c r="B1778">
        <f t="shared" si="243"/>
        <v>1291</v>
      </c>
      <c r="C1778">
        <f t="shared" si="244"/>
        <v>1438</v>
      </c>
      <c r="D1778" t="str">
        <f t="shared" si="251"/>
        <v>Mt St Mary's</v>
      </c>
      <c r="E1778" t="str">
        <f t="shared" si="245"/>
        <v>Virginia</v>
      </c>
      <c r="F1778" t="s">
        <v>2168</v>
      </c>
      <c r="G1778" t="str">
        <f t="shared" si="246"/>
        <v>0.97610196 0.02389804</v>
      </c>
      <c r="H1778">
        <f t="shared" si="247"/>
        <v>11</v>
      </c>
      <c r="I1778" t="str">
        <f t="shared" si="248"/>
        <v>0.97610196</v>
      </c>
      <c r="J1778" t="str">
        <f t="shared" si="249"/>
        <v>0.023898</v>
      </c>
      <c r="K1778" t="str">
        <f t="shared" si="250"/>
        <v>Mt St Mary's</v>
      </c>
    </row>
    <row r="1779" spans="1:11" x14ac:dyDescent="0.2">
      <c r="A1779" t="s">
        <v>2769</v>
      </c>
      <c r="B1779">
        <f t="shared" si="243"/>
        <v>1291</v>
      </c>
      <c r="C1779">
        <f t="shared" si="244"/>
        <v>1439</v>
      </c>
      <c r="D1779" t="str">
        <f t="shared" si="251"/>
        <v>Mt St Mary's</v>
      </c>
      <c r="E1779" t="str">
        <f t="shared" si="245"/>
        <v>Virginia Tech</v>
      </c>
      <c r="F1779" t="s">
        <v>246</v>
      </c>
      <c r="G1779" t="str">
        <f t="shared" si="246"/>
        <v>0.97269929 0.02730071</v>
      </c>
      <c r="H1779">
        <f t="shared" si="247"/>
        <v>11</v>
      </c>
      <c r="I1779" t="str">
        <f t="shared" si="248"/>
        <v>0.97269929</v>
      </c>
      <c r="J1779" t="str">
        <f t="shared" si="249"/>
        <v>0.027300</v>
      </c>
      <c r="K1779" t="str">
        <f t="shared" si="250"/>
        <v>Mt St Mary's</v>
      </c>
    </row>
    <row r="1780" spans="1:11" x14ac:dyDescent="0.2">
      <c r="A1780" t="s">
        <v>2770</v>
      </c>
      <c r="B1780">
        <f t="shared" si="243"/>
        <v>1291</v>
      </c>
      <c r="C1780">
        <f t="shared" si="244"/>
        <v>1452</v>
      </c>
      <c r="D1780" t="str">
        <f t="shared" si="251"/>
        <v>Mt St Mary's</v>
      </c>
      <c r="E1780" t="str">
        <f t="shared" si="245"/>
        <v>West Virginia</v>
      </c>
      <c r="F1780" t="s">
        <v>326</v>
      </c>
      <c r="G1780" t="str">
        <f t="shared" si="246"/>
        <v>0.82832869 0.17167131</v>
      </c>
      <c r="H1780">
        <f t="shared" si="247"/>
        <v>11</v>
      </c>
      <c r="I1780" t="str">
        <f t="shared" si="248"/>
        <v>0.82832869</v>
      </c>
      <c r="J1780" t="str">
        <f t="shared" si="249"/>
        <v>0.171671</v>
      </c>
      <c r="K1780" t="str">
        <f t="shared" si="250"/>
        <v>Mt St Mary's</v>
      </c>
    </row>
    <row r="1781" spans="1:11" x14ac:dyDescent="0.2">
      <c r="A1781" t="s">
        <v>2771</v>
      </c>
      <c r="B1781">
        <f t="shared" si="243"/>
        <v>1291</v>
      </c>
      <c r="C1781">
        <f t="shared" si="244"/>
        <v>1455</v>
      </c>
      <c r="D1781" t="str">
        <f t="shared" si="251"/>
        <v>Mt St Mary's</v>
      </c>
      <c r="E1781" t="str">
        <f t="shared" si="245"/>
        <v>Wichita St</v>
      </c>
      <c r="F1781" t="s">
        <v>326</v>
      </c>
      <c r="G1781" t="str">
        <f t="shared" si="246"/>
        <v>0.82832869 0.17167131</v>
      </c>
      <c r="H1781">
        <f t="shared" si="247"/>
        <v>11</v>
      </c>
      <c r="I1781" t="str">
        <f t="shared" si="248"/>
        <v>0.82832869</v>
      </c>
      <c r="J1781" t="str">
        <f t="shared" si="249"/>
        <v>0.171671</v>
      </c>
      <c r="K1781" t="str">
        <f t="shared" si="250"/>
        <v>Mt St Mary's</v>
      </c>
    </row>
    <row r="1782" spans="1:11" x14ac:dyDescent="0.2">
      <c r="A1782" t="s">
        <v>2772</v>
      </c>
      <c r="B1782">
        <f t="shared" si="243"/>
        <v>1291</v>
      </c>
      <c r="C1782">
        <f t="shared" si="244"/>
        <v>1457</v>
      </c>
      <c r="D1782" t="str">
        <f t="shared" si="251"/>
        <v>Mt St Mary's</v>
      </c>
      <c r="E1782" t="str">
        <f t="shared" si="245"/>
        <v>Winthrop</v>
      </c>
      <c r="F1782" t="s">
        <v>326</v>
      </c>
      <c r="G1782" t="str">
        <f t="shared" si="246"/>
        <v>0.82832869 0.17167131</v>
      </c>
      <c r="H1782">
        <f t="shared" si="247"/>
        <v>11</v>
      </c>
      <c r="I1782" t="str">
        <f t="shared" si="248"/>
        <v>0.82832869</v>
      </c>
      <c r="J1782" t="str">
        <f t="shared" si="249"/>
        <v>0.171671</v>
      </c>
      <c r="K1782" t="str">
        <f t="shared" si="250"/>
        <v>Mt St Mary's</v>
      </c>
    </row>
    <row r="1783" spans="1:11" x14ac:dyDescent="0.2">
      <c r="A1783" t="s">
        <v>2773</v>
      </c>
      <c r="B1783">
        <f t="shared" si="243"/>
        <v>1291</v>
      </c>
      <c r="C1783">
        <f t="shared" si="244"/>
        <v>1458</v>
      </c>
      <c r="D1783" t="str">
        <f t="shared" si="251"/>
        <v>Mt St Mary's</v>
      </c>
      <c r="E1783" t="str">
        <f t="shared" si="245"/>
        <v>Wisconsin</v>
      </c>
      <c r="F1783" t="s">
        <v>246</v>
      </c>
      <c r="G1783" t="str">
        <f t="shared" si="246"/>
        <v>0.97269929 0.02730071</v>
      </c>
      <c r="H1783">
        <f t="shared" si="247"/>
        <v>11</v>
      </c>
      <c r="I1783" t="str">
        <f t="shared" si="248"/>
        <v>0.97269929</v>
      </c>
      <c r="J1783" t="str">
        <f t="shared" si="249"/>
        <v>0.027300</v>
      </c>
      <c r="K1783" t="str">
        <f t="shared" si="250"/>
        <v>Mt St Mary's</v>
      </c>
    </row>
    <row r="1784" spans="1:11" x14ac:dyDescent="0.2">
      <c r="A1784" t="s">
        <v>2774</v>
      </c>
      <c r="B1784">
        <f t="shared" si="243"/>
        <v>1313</v>
      </c>
      <c r="C1784">
        <f t="shared" si="244"/>
        <v>1314</v>
      </c>
      <c r="D1784" t="str">
        <f t="shared" si="251"/>
        <v>Norfolk St</v>
      </c>
      <c r="E1784" t="str">
        <f t="shared" si="245"/>
        <v>North Carolina</v>
      </c>
      <c r="F1784" t="s">
        <v>36</v>
      </c>
      <c r="G1784" t="str">
        <f t="shared" si="246"/>
        <v>0.99080681 0.00919319</v>
      </c>
      <c r="H1784">
        <f t="shared" si="247"/>
        <v>11</v>
      </c>
      <c r="I1784" t="str">
        <f t="shared" si="248"/>
        <v>0.99080681</v>
      </c>
      <c r="J1784" t="str">
        <f t="shared" si="249"/>
        <v>0.009193</v>
      </c>
      <c r="K1784" t="str">
        <f t="shared" si="250"/>
        <v>Norfolk St</v>
      </c>
    </row>
    <row r="1785" spans="1:11" x14ac:dyDescent="0.2">
      <c r="A1785" t="s">
        <v>2775</v>
      </c>
      <c r="B1785">
        <f t="shared" si="243"/>
        <v>1313</v>
      </c>
      <c r="C1785">
        <f t="shared" si="244"/>
        <v>1317</v>
      </c>
      <c r="D1785" t="str">
        <f t="shared" si="251"/>
        <v>Norfolk St</v>
      </c>
      <c r="E1785" t="str">
        <f t="shared" si="245"/>
        <v>North Texas</v>
      </c>
      <c r="F1785" t="s">
        <v>2776</v>
      </c>
      <c r="G1785" t="str">
        <f t="shared" si="246"/>
        <v>0.99183585 0.00816415</v>
      </c>
      <c r="H1785">
        <f t="shared" si="247"/>
        <v>11</v>
      </c>
      <c r="I1785" t="str">
        <f t="shared" si="248"/>
        <v>0.99183585</v>
      </c>
      <c r="J1785" t="str">
        <f t="shared" si="249"/>
        <v>0.008164</v>
      </c>
      <c r="K1785" t="str">
        <f t="shared" si="250"/>
        <v>Norfolk St</v>
      </c>
    </row>
    <row r="1786" spans="1:11" x14ac:dyDescent="0.2">
      <c r="A1786" t="s">
        <v>2777</v>
      </c>
      <c r="B1786">
        <f t="shared" si="243"/>
        <v>1313</v>
      </c>
      <c r="C1786">
        <f t="shared" si="244"/>
        <v>1325</v>
      </c>
      <c r="D1786" t="str">
        <f t="shared" si="251"/>
        <v>Norfolk St</v>
      </c>
      <c r="E1786" t="str">
        <f t="shared" si="245"/>
        <v>Ohio</v>
      </c>
      <c r="F1786" t="s">
        <v>326</v>
      </c>
      <c r="G1786" t="str">
        <f t="shared" si="246"/>
        <v>0.82832869 0.17167131</v>
      </c>
      <c r="H1786">
        <f t="shared" si="247"/>
        <v>11</v>
      </c>
      <c r="I1786" t="str">
        <f t="shared" si="248"/>
        <v>0.82832869</v>
      </c>
      <c r="J1786" t="str">
        <f t="shared" si="249"/>
        <v>0.171671</v>
      </c>
      <c r="K1786" t="str">
        <f t="shared" si="250"/>
        <v>Norfolk St</v>
      </c>
    </row>
    <row r="1787" spans="1:11" x14ac:dyDescent="0.2">
      <c r="A1787" t="s">
        <v>2778</v>
      </c>
      <c r="B1787">
        <f t="shared" si="243"/>
        <v>1313</v>
      </c>
      <c r="C1787">
        <f t="shared" si="244"/>
        <v>1326</v>
      </c>
      <c r="D1787" t="str">
        <f t="shared" si="251"/>
        <v>Norfolk St</v>
      </c>
      <c r="E1787" t="str">
        <f t="shared" si="245"/>
        <v>Ohio St</v>
      </c>
      <c r="F1787" t="s">
        <v>2168</v>
      </c>
      <c r="G1787" t="str">
        <f t="shared" si="246"/>
        <v>0.97610196 0.02389804</v>
      </c>
      <c r="H1787">
        <f t="shared" si="247"/>
        <v>11</v>
      </c>
      <c r="I1787" t="str">
        <f t="shared" si="248"/>
        <v>0.97610196</v>
      </c>
      <c r="J1787" t="str">
        <f t="shared" si="249"/>
        <v>0.023898</v>
      </c>
      <c r="K1787" t="str">
        <f t="shared" si="250"/>
        <v>Norfolk St</v>
      </c>
    </row>
    <row r="1788" spans="1:11" x14ac:dyDescent="0.2">
      <c r="A1788" t="s">
        <v>2779</v>
      </c>
      <c r="B1788">
        <f t="shared" si="243"/>
        <v>1313</v>
      </c>
      <c r="C1788">
        <f t="shared" si="244"/>
        <v>1328</v>
      </c>
      <c r="D1788" t="str">
        <f t="shared" si="251"/>
        <v>Norfolk St</v>
      </c>
      <c r="E1788" t="str">
        <f t="shared" si="245"/>
        <v>Oklahoma</v>
      </c>
      <c r="F1788" t="s">
        <v>246</v>
      </c>
      <c r="G1788" t="str">
        <f t="shared" si="246"/>
        <v>0.97269929 0.02730071</v>
      </c>
      <c r="H1788">
        <f t="shared" si="247"/>
        <v>11</v>
      </c>
      <c r="I1788" t="str">
        <f t="shared" si="248"/>
        <v>0.97269929</v>
      </c>
      <c r="J1788" t="str">
        <f t="shared" si="249"/>
        <v>0.027300</v>
      </c>
      <c r="K1788" t="str">
        <f t="shared" si="250"/>
        <v>Norfolk St</v>
      </c>
    </row>
    <row r="1789" spans="1:11" x14ac:dyDescent="0.2">
      <c r="A1789" t="s">
        <v>2780</v>
      </c>
      <c r="B1789">
        <f t="shared" si="243"/>
        <v>1313</v>
      </c>
      <c r="C1789">
        <f t="shared" si="244"/>
        <v>1329</v>
      </c>
      <c r="D1789" t="str">
        <f t="shared" si="251"/>
        <v>Norfolk St</v>
      </c>
      <c r="E1789" t="str">
        <f t="shared" si="245"/>
        <v>Oklahoma St</v>
      </c>
      <c r="F1789" t="s">
        <v>2781</v>
      </c>
      <c r="G1789" t="str">
        <f t="shared" si="246"/>
        <v>0.98790032 0.01209968</v>
      </c>
      <c r="H1789">
        <f t="shared" si="247"/>
        <v>11</v>
      </c>
      <c r="I1789" t="str">
        <f t="shared" si="248"/>
        <v>0.98790032</v>
      </c>
      <c r="J1789" t="str">
        <f t="shared" si="249"/>
        <v>0.012099</v>
      </c>
      <c r="K1789" t="str">
        <f t="shared" si="250"/>
        <v>Norfolk St</v>
      </c>
    </row>
    <row r="1790" spans="1:11" x14ac:dyDescent="0.2">
      <c r="A1790" t="s">
        <v>2782</v>
      </c>
      <c r="B1790">
        <f t="shared" si="243"/>
        <v>1313</v>
      </c>
      <c r="C1790">
        <f t="shared" si="244"/>
        <v>1331</v>
      </c>
      <c r="D1790" t="str">
        <f t="shared" si="251"/>
        <v>Norfolk St</v>
      </c>
      <c r="E1790" t="str">
        <f t="shared" si="245"/>
        <v>Oral Roberts</v>
      </c>
      <c r="F1790" t="s">
        <v>2783</v>
      </c>
      <c r="G1790" t="str">
        <f t="shared" si="246"/>
        <v>0.97147084 0.02852916</v>
      </c>
      <c r="H1790">
        <f t="shared" si="247"/>
        <v>11</v>
      </c>
      <c r="I1790" t="str">
        <f t="shared" si="248"/>
        <v>0.97147084</v>
      </c>
      <c r="J1790" t="str">
        <f t="shared" si="249"/>
        <v>0.028529</v>
      </c>
      <c r="K1790" t="str">
        <f t="shared" si="250"/>
        <v>Norfolk St</v>
      </c>
    </row>
    <row r="1791" spans="1:11" x14ac:dyDescent="0.2">
      <c r="A1791" t="s">
        <v>2784</v>
      </c>
      <c r="B1791">
        <f t="shared" si="243"/>
        <v>1313</v>
      </c>
      <c r="C1791">
        <f t="shared" si="244"/>
        <v>1332</v>
      </c>
      <c r="D1791" t="str">
        <f t="shared" si="251"/>
        <v>Norfolk St</v>
      </c>
      <c r="E1791" t="str">
        <f t="shared" si="245"/>
        <v>Oregon</v>
      </c>
      <c r="F1791" t="s">
        <v>2168</v>
      </c>
      <c r="G1791" t="str">
        <f t="shared" si="246"/>
        <v>0.97610196 0.02389804</v>
      </c>
      <c r="H1791">
        <f t="shared" si="247"/>
        <v>11</v>
      </c>
      <c r="I1791" t="str">
        <f t="shared" si="248"/>
        <v>0.97610196</v>
      </c>
      <c r="J1791" t="str">
        <f t="shared" si="249"/>
        <v>0.023898</v>
      </c>
      <c r="K1791" t="str">
        <f t="shared" si="250"/>
        <v>Norfolk St</v>
      </c>
    </row>
    <row r="1792" spans="1:11" x14ac:dyDescent="0.2">
      <c r="A1792" t="s">
        <v>2785</v>
      </c>
      <c r="B1792">
        <f t="shared" si="243"/>
        <v>1313</v>
      </c>
      <c r="C1792">
        <f t="shared" si="244"/>
        <v>1333</v>
      </c>
      <c r="D1792" t="str">
        <f t="shared" si="251"/>
        <v>Norfolk St</v>
      </c>
      <c r="E1792" t="str">
        <f t="shared" si="245"/>
        <v>Oregon St</v>
      </c>
      <c r="F1792" t="s">
        <v>2438</v>
      </c>
      <c r="G1792" t="str">
        <f t="shared" si="246"/>
        <v>0.99175946 0.00824054</v>
      </c>
      <c r="H1792">
        <f t="shared" si="247"/>
        <v>11</v>
      </c>
      <c r="I1792" t="str">
        <f t="shared" si="248"/>
        <v>0.99175946</v>
      </c>
      <c r="J1792" t="str">
        <f t="shared" si="249"/>
        <v>0.008240</v>
      </c>
      <c r="K1792" t="str">
        <f t="shared" si="250"/>
        <v>Norfolk St</v>
      </c>
    </row>
    <row r="1793" spans="1:11" x14ac:dyDescent="0.2">
      <c r="A1793" t="s">
        <v>2786</v>
      </c>
      <c r="B1793">
        <f t="shared" si="243"/>
        <v>1313</v>
      </c>
      <c r="C1793">
        <f t="shared" si="244"/>
        <v>1345</v>
      </c>
      <c r="D1793" t="str">
        <f t="shared" si="251"/>
        <v>Norfolk St</v>
      </c>
      <c r="E1793" t="str">
        <f t="shared" si="245"/>
        <v>Purdue</v>
      </c>
      <c r="F1793" t="s">
        <v>2787</v>
      </c>
      <c r="G1793" t="str">
        <f t="shared" si="246"/>
        <v>0.9855716 0.0144284</v>
      </c>
      <c r="H1793">
        <f t="shared" si="247"/>
        <v>10</v>
      </c>
      <c r="I1793" t="str">
        <f t="shared" si="248"/>
        <v xml:space="preserve">0.9855716 </v>
      </c>
      <c r="J1793" t="str">
        <f t="shared" si="249"/>
        <v>.0144284</v>
      </c>
      <c r="K1793" t="str">
        <f t="shared" si="250"/>
        <v>Norfolk St</v>
      </c>
    </row>
    <row r="1794" spans="1:11" x14ac:dyDescent="0.2">
      <c r="A1794" t="s">
        <v>2788</v>
      </c>
      <c r="B1794">
        <f t="shared" si="243"/>
        <v>1313</v>
      </c>
      <c r="C1794">
        <f t="shared" si="244"/>
        <v>1353</v>
      </c>
      <c r="D1794" t="str">
        <f t="shared" si="251"/>
        <v>Norfolk St</v>
      </c>
      <c r="E1794" t="str">
        <f t="shared" si="245"/>
        <v>Rutgers</v>
      </c>
      <c r="F1794" t="s">
        <v>287</v>
      </c>
      <c r="G1794" t="str">
        <f t="shared" si="246"/>
        <v>0.99550399 0.00449601</v>
      </c>
      <c r="H1794">
        <f t="shared" si="247"/>
        <v>11</v>
      </c>
      <c r="I1794" t="str">
        <f t="shared" si="248"/>
        <v>0.99550399</v>
      </c>
      <c r="J1794" t="str">
        <f t="shared" si="249"/>
        <v>0.004496</v>
      </c>
      <c r="K1794" t="str">
        <f t="shared" si="250"/>
        <v>Norfolk St</v>
      </c>
    </row>
    <row r="1795" spans="1:11" x14ac:dyDescent="0.2">
      <c r="A1795" t="s">
        <v>2789</v>
      </c>
      <c r="B1795">
        <f t="shared" ref="B1795:B1858" si="252">INT(MID(A1795,6,4))</f>
        <v>1313</v>
      </c>
      <c r="C1795">
        <f t="shared" ref="C1795:C1858" si="253">INT(MID(A1795,11,4))</f>
        <v>1361</v>
      </c>
      <c r="D1795" t="str">
        <f t="shared" si="251"/>
        <v>Norfolk St</v>
      </c>
      <c r="E1795" t="str">
        <f t="shared" ref="E1795:E1858" si="254">INDEX($M$3:$M$373,MATCH(C1795,$L$3:$L$373))</f>
        <v>San Diego St</v>
      </c>
      <c r="F1795" t="s">
        <v>2168</v>
      </c>
      <c r="G1795" t="str">
        <f t="shared" ref="G1795:G1858" si="255">REPLACE(LEFT(F1795,LEN(F1795)-2),1,2,"")</f>
        <v>0.97610196 0.02389804</v>
      </c>
      <c r="H1795">
        <f t="shared" ref="H1795:H1858" si="256">SEARCH(" ",G1795)</f>
        <v>11</v>
      </c>
      <c r="I1795" t="str">
        <f t="shared" ref="I1795:I1858" si="257">LEFT(G1795,10)</f>
        <v>0.97610196</v>
      </c>
      <c r="J1795" t="str">
        <f t="shared" ref="J1795:J1858" si="258">MID(G1795,12,8)</f>
        <v>0.023898</v>
      </c>
      <c r="K1795" t="str">
        <f t="shared" ref="K1795:K1858" si="259">IF(I1795&gt;J1795,D1795,E1795)</f>
        <v>Norfolk St</v>
      </c>
    </row>
    <row r="1796" spans="1:11" x14ac:dyDescent="0.2">
      <c r="A1796" t="s">
        <v>2790</v>
      </c>
      <c r="B1796">
        <f t="shared" si="252"/>
        <v>1313</v>
      </c>
      <c r="C1796">
        <f t="shared" si="253"/>
        <v>1364</v>
      </c>
      <c r="D1796" t="str">
        <f t="shared" si="251"/>
        <v>Norfolk St</v>
      </c>
      <c r="E1796" t="str">
        <f t="shared" si="254"/>
        <v>UC Santa Barbara</v>
      </c>
      <c r="F1796" t="s">
        <v>2791</v>
      </c>
      <c r="G1796" t="str">
        <f t="shared" si="255"/>
        <v>0.93094204 0.06905796</v>
      </c>
      <c r="H1796">
        <f t="shared" si="256"/>
        <v>11</v>
      </c>
      <c r="I1796" t="str">
        <f t="shared" si="257"/>
        <v>0.93094204</v>
      </c>
      <c r="J1796" t="str">
        <f t="shared" si="258"/>
        <v>0.069057</v>
      </c>
      <c r="K1796" t="str">
        <f t="shared" si="259"/>
        <v>Norfolk St</v>
      </c>
    </row>
    <row r="1797" spans="1:11" x14ac:dyDescent="0.2">
      <c r="A1797" t="s">
        <v>2792</v>
      </c>
      <c r="B1797">
        <f t="shared" si="252"/>
        <v>1313</v>
      </c>
      <c r="C1797">
        <f t="shared" si="253"/>
        <v>1382</v>
      </c>
      <c r="D1797" t="str">
        <f t="shared" ref="D1797:D1860" si="260">INDEX($M$3:$M$373,MATCH(B1797,$L$3:$L$373))</f>
        <v>Norfolk St</v>
      </c>
      <c r="E1797" t="str">
        <f t="shared" si="254"/>
        <v>St Bonaventure</v>
      </c>
      <c r="F1797" t="s">
        <v>170</v>
      </c>
      <c r="G1797" t="str">
        <f t="shared" si="255"/>
        <v>0.99123365 0.00876635</v>
      </c>
      <c r="H1797">
        <f t="shared" si="256"/>
        <v>11</v>
      </c>
      <c r="I1797" t="str">
        <f t="shared" si="257"/>
        <v>0.99123365</v>
      </c>
      <c r="J1797" t="str">
        <f t="shared" si="258"/>
        <v>0.008766</v>
      </c>
      <c r="K1797" t="str">
        <f t="shared" si="259"/>
        <v>Norfolk St</v>
      </c>
    </row>
    <row r="1798" spans="1:11" x14ac:dyDescent="0.2">
      <c r="A1798" t="s">
        <v>2793</v>
      </c>
      <c r="B1798">
        <f t="shared" si="252"/>
        <v>1313</v>
      </c>
      <c r="C1798">
        <f t="shared" si="253"/>
        <v>1393</v>
      </c>
      <c r="D1798" t="str">
        <f t="shared" si="260"/>
        <v>Norfolk St</v>
      </c>
      <c r="E1798" t="str">
        <f t="shared" si="254"/>
        <v>Syracuse</v>
      </c>
      <c r="F1798" t="s">
        <v>246</v>
      </c>
      <c r="G1798" t="str">
        <f t="shared" si="255"/>
        <v>0.97269929 0.02730071</v>
      </c>
      <c r="H1798">
        <f t="shared" si="256"/>
        <v>11</v>
      </c>
      <c r="I1798" t="str">
        <f t="shared" si="257"/>
        <v>0.97269929</v>
      </c>
      <c r="J1798" t="str">
        <f t="shared" si="258"/>
        <v>0.027300</v>
      </c>
      <c r="K1798" t="str">
        <f t="shared" si="259"/>
        <v>Norfolk St</v>
      </c>
    </row>
    <row r="1799" spans="1:11" x14ac:dyDescent="0.2">
      <c r="A1799" t="s">
        <v>2794</v>
      </c>
      <c r="B1799">
        <f t="shared" si="252"/>
        <v>1313</v>
      </c>
      <c r="C1799">
        <f t="shared" si="253"/>
        <v>1397</v>
      </c>
      <c r="D1799" t="str">
        <f t="shared" si="260"/>
        <v>Norfolk St</v>
      </c>
      <c r="E1799" t="str">
        <f t="shared" si="254"/>
        <v>Tennessee</v>
      </c>
      <c r="F1799" t="s">
        <v>170</v>
      </c>
      <c r="G1799" t="str">
        <f t="shared" si="255"/>
        <v>0.99123365 0.00876635</v>
      </c>
      <c r="H1799">
        <f t="shared" si="256"/>
        <v>11</v>
      </c>
      <c r="I1799" t="str">
        <f t="shared" si="257"/>
        <v>0.99123365</v>
      </c>
      <c r="J1799" t="str">
        <f t="shared" si="258"/>
        <v>0.008766</v>
      </c>
      <c r="K1799" t="str">
        <f t="shared" si="259"/>
        <v>Norfolk St</v>
      </c>
    </row>
    <row r="1800" spans="1:11" x14ac:dyDescent="0.2">
      <c r="A1800" t="s">
        <v>2795</v>
      </c>
      <c r="B1800">
        <f t="shared" si="252"/>
        <v>1313</v>
      </c>
      <c r="C1800">
        <f t="shared" si="253"/>
        <v>1400</v>
      </c>
      <c r="D1800" t="str">
        <f t="shared" si="260"/>
        <v>Norfolk St</v>
      </c>
      <c r="E1800" t="str">
        <f t="shared" si="254"/>
        <v>Texas</v>
      </c>
      <c r="F1800" t="s">
        <v>2168</v>
      </c>
      <c r="G1800" t="str">
        <f t="shared" si="255"/>
        <v>0.97610196 0.02389804</v>
      </c>
      <c r="H1800">
        <f t="shared" si="256"/>
        <v>11</v>
      </c>
      <c r="I1800" t="str">
        <f t="shared" si="257"/>
        <v>0.97610196</v>
      </c>
      <c r="J1800" t="str">
        <f t="shared" si="258"/>
        <v>0.023898</v>
      </c>
      <c r="K1800" t="str">
        <f t="shared" si="259"/>
        <v>Norfolk St</v>
      </c>
    </row>
    <row r="1801" spans="1:11" x14ac:dyDescent="0.2">
      <c r="A1801" t="s">
        <v>2796</v>
      </c>
      <c r="B1801">
        <f t="shared" si="252"/>
        <v>1313</v>
      </c>
      <c r="C1801">
        <f t="shared" si="253"/>
        <v>1403</v>
      </c>
      <c r="D1801" t="str">
        <f t="shared" si="260"/>
        <v>Norfolk St</v>
      </c>
      <c r="E1801" t="str">
        <f t="shared" si="254"/>
        <v>Texas Tech</v>
      </c>
      <c r="F1801" t="s">
        <v>170</v>
      </c>
      <c r="G1801" t="str">
        <f t="shared" si="255"/>
        <v>0.99123365 0.00876635</v>
      </c>
      <c r="H1801">
        <f t="shared" si="256"/>
        <v>11</v>
      </c>
      <c r="I1801" t="str">
        <f t="shared" si="257"/>
        <v>0.99123365</v>
      </c>
      <c r="J1801" t="str">
        <f t="shared" si="258"/>
        <v>0.008766</v>
      </c>
      <c r="K1801" t="str">
        <f t="shared" si="259"/>
        <v>Norfolk St</v>
      </c>
    </row>
    <row r="1802" spans="1:11" x14ac:dyDescent="0.2">
      <c r="A1802" t="s">
        <v>2797</v>
      </c>
      <c r="B1802">
        <f t="shared" si="252"/>
        <v>1313</v>
      </c>
      <c r="C1802">
        <f t="shared" si="253"/>
        <v>1411</v>
      </c>
      <c r="D1802" t="str">
        <f t="shared" si="260"/>
        <v>Norfolk St</v>
      </c>
      <c r="E1802" t="str">
        <f t="shared" si="254"/>
        <v>TX Southern</v>
      </c>
      <c r="F1802" t="s">
        <v>2798</v>
      </c>
      <c r="G1802" t="str">
        <f t="shared" si="255"/>
        <v>0.94621182 0.05378818</v>
      </c>
      <c r="H1802">
        <f t="shared" si="256"/>
        <v>11</v>
      </c>
      <c r="I1802" t="str">
        <f t="shared" si="257"/>
        <v>0.94621182</v>
      </c>
      <c r="J1802" t="str">
        <f t="shared" si="258"/>
        <v>0.053788</v>
      </c>
      <c r="K1802" t="str">
        <f t="shared" si="259"/>
        <v>Norfolk St</v>
      </c>
    </row>
    <row r="1803" spans="1:11" x14ac:dyDescent="0.2">
      <c r="A1803" t="s">
        <v>2799</v>
      </c>
      <c r="B1803">
        <f t="shared" si="252"/>
        <v>1313</v>
      </c>
      <c r="C1803">
        <f t="shared" si="253"/>
        <v>1417</v>
      </c>
      <c r="D1803" t="str">
        <f t="shared" si="260"/>
        <v>Norfolk St</v>
      </c>
      <c r="E1803" t="str">
        <f t="shared" si="254"/>
        <v>UCLA</v>
      </c>
      <c r="F1803" t="s">
        <v>2800</v>
      </c>
      <c r="G1803" t="str">
        <f t="shared" si="255"/>
        <v>0.98143282 0.01856718</v>
      </c>
      <c r="H1803">
        <f t="shared" si="256"/>
        <v>11</v>
      </c>
      <c r="I1803" t="str">
        <f t="shared" si="257"/>
        <v>0.98143282</v>
      </c>
      <c r="J1803" t="str">
        <f t="shared" si="258"/>
        <v>0.018567</v>
      </c>
      <c r="K1803" t="str">
        <f t="shared" si="259"/>
        <v>Norfolk St</v>
      </c>
    </row>
    <row r="1804" spans="1:11" x14ac:dyDescent="0.2">
      <c r="A1804" t="s">
        <v>2801</v>
      </c>
      <c r="B1804">
        <f t="shared" si="252"/>
        <v>1313</v>
      </c>
      <c r="C1804">
        <f t="shared" si="253"/>
        <v>1422</v>
      </c>
      <c r="D1804" t="str">
        <f t="shared" si="260"/>
        <v>Norfolk St</v>
      </c>
      <c r="E1804" t="str">
        <f t="shared" si="254"/>
        <v>UNC Greensboro</v>
      </c>
      <c r="F1804" t="s">
        <v>321</v>
      </c>
      <c r="G1804" t="str">
        <f t="shared" si="255"/>
        <v>0.9855528 0.0144472</v>
      </c>
      <c r="H1804">
        <f t="shared" si="256"/>
        <v>10</v>
      </c>
      <c r="I1804" t="str">
        <f t="shared" si="257"/>
        <v xml:space="preserve">0.9855528 </v>
      </c>
      <c r="J1804" t="str">
        <f t="shared" si="258"/>
        <v>.0144472</v>
      </c>
      <c r="K1804" t="str">
        <f t="shared" si="259"/>
        <v>Norfolk St</v>
      </c>
    </row>
    <row r="1805" spans="1:11" x14ac:dyDescent="0.2">
      <c r="A1805" t="s">
        <v>2802</v>
      </c>
      <c r="B1805">
        <f t="shared" si="252"/>
        <v>1313</v>
      </c>
      <c r="C1805">
        <f t="shared" si="253"/>
        <v>1425</v>
      </c>
      <c r="D1805" t="str">
        <f t="shared" si="260"/>
        <v>Norfolk St</v>
      </c>
      <c r="E1805" t="str">
        <f t="shared" si="254"/>
        <v>USC</v>
      </c>
      <c r="F1805" t="s">
        <v>170</v>
      </c>
      <c r="G1805" t="str">
        <f t="shared" si="255"/>
        <v>0.99123365 0.00876635</v>
      </c>
      <c r="H1805">
        <f t="shared" si="256"/>
        <v>11</v>
      </c>
      <c r="I1805" t="str">
        <f t="shared" si="257"/>
        <v>0.99123365</v>
      </c>
      <c r="J1805" t="str">
        <f t="shared" si="258"/>
        <v>0.008766</v>
      </c>
      <c r="K1805" t="str">
        <f t="shared" si="259"/>
        <v>Norfolk St</v>
      </c>
    </row>
    <row r="1806" spans="1:11" x14ac:dyDescent="0.2">
      <c r="A1806" t="s">
        <v>2803</v>
      </c>
      <c r="B1806">
        <f t="shared" si="252"/>
        <v>1313</v>
      </c>
      <c r="C1806">
        <f t="shared" si="253"/>
        <v>1429</v>
      </c>
      <c r="D1806" t="str">
        <f t="shared" si="260"/>
        <v>Norfolk St</v>
      </c>
      <c r="E1806" t="str">
        <f t="shared" si="254"/>
        <v>Utah St</v>
      </c>
      <c r="F1806" t="s">
        <v>36</v>
      </c>
      <c r="G1806" t="str">
        <f t="shared" si="255"/>
        <v>0.99080681 0.00919319</v>
      </c>
      <c r="H1806">
        <f t="shared" si="256"/>
        <v>11</v>
      </c>
      <c r="I1806" t="str">
        <f t="shared" si="257"/>
        <v>0.99080681</v>
      </c>
      <c r="J1806" t="str">
        <f t="shared" si="258"/>
        <v>0.009193</v>
      </c>
      <c r="K1806" t="str">
        <f t="shared" si="259"/>
        <v>Norfolk St</v>
      </c>
    </row>
    <row r="1807" spans="1:11" x14ac:dyDescent="0.2">
      <c r="A1807" t="s">
        <v>2804</v>
      </c>
      <c r="B1807">
        <f t="shared" si="252"/>
        <v>1313</v>
      </c>
      <c r="C1807">
        <f t="shared" si="253"/>
        <v>1433</v>
      </c>
      <c r="D1807" t="str">
        <f t="shared" si="260"/>
        <v>Norfolk St</v>
      </c>
      <c r="E1807" t="str">
        <f t="shared" si="254"/>
        <v>VCU</v>
      </c>
      <c r="F1807" t="s">
        <v>170</v>
      </c>
      <c r="G1807" t="str">
        <f t="shared" si="255"/>
        <v>0.99123365 0.00876635</v>
      </c>
      <c r="H1807">
        <f t="shared" si="256"/>
        <v>11</v>
      </c>
      <c r="I1807" t="str">
        <f t="shared" si="257"/>
        <v>0.99123365</v>
      </c>
      <c r="J1807" t="str">
        <f t="shared" si="258"/>
        <v>0.008766</v>
      </c>
      <c r="K1807" t="str">
        <f t="shared" si="259"/>
        <v>Norfolk St</v>
      </c>
    </row>
    <row r="1808" spans="1:11" x14ac:dyDescent="0.2">
      <c r="A1808" t="s">
        <v>2805</v>
      </c>
      <c r="B1808">
        <f t="shared" si="252"/>
        <v>1313</v>
      </c>
      <c r="C1808">
        <f t="shared" si="253"/>
        <v>1437</v>
      </c>
      <c r="D1808" t="str">
        <f t="shared" si="260"/>
        <v>Norfolk St</v>
      </c>
      <c r="E1808" t="str">
        <f t="shared" si="254"/>
        <v>Villanova</v>
      </c>
      <c r="F1808" t="s">
        <v>2738</v>
      </c>
      <c r="G1808" t="str">
        <f t="shared" si="255"/>
        <v>0.85059092 0.14940908</v>
      </c>
      <c r="H1808">
        <f t="shared" si="256"/>
        <v>11</v>
      </c>
      <c r="I1808" t="str">
        <f t="shared" si="257"/>
        <v>0.85059092</v>
      </c>
      <c r="J1808" t="str">
        <f t="shared" si="258"/>
        <v>0.149409</v>
      </c>
      <c r="K1808" t="str">
        <f t="shared" si="259"/>
        <v>Norfolk St</v>
      </c>
    </row>
    <row r="1809" spans="1:11" x14ac:dyDescent="0.2">
      <c r="A1809" t="s">
        <v>2806</v>
      </c>
      <c r="B1809">
        <f t="shared" si="252"/>
        <v>1313</v>
      </c>
      <c r="C1809">
        <f t="shared" si="253"/>
        <v>1438</v>
      </c>
      <c r="D1809" t="str">
        <f t="shared" si="260"/>
        <v>Norfolk St</v>
      </c>
      <c r="E1809" t="str">
        <f t="shared" si="254"/>
        <v>Virginia</v>
      </c>
      <c r="F1809" t="s">
        <v>2168</v>
      </c>
      <c r="G1809" t="str">
        <f t="shared" si="255"/>
        <v>0.97610196 0.02389804</v>
      </c>
      <c r="H1809">
        <f t="shared" si="256"/>
        <v>11</v>
      </c>
      <c r="I1809" t="str">
        <f t="shared" si="257"/>
        <v>0.97610196</v>
      </c>
      <c r="J1809" t="str">
        <f t="shared" si="258"/>
        <v>0.023898</v>
      </c>
      <c r="K1809" t="str">
        <f t="shared" si="259"/>
        <v>Norfolk St</v>
      </c>
    </row>
    <row r="1810" spans="1:11" x14ac:dyDescent="0.2">
      <c r="A1810" t="s">
        <v>2807</v>
      </c>
      <c r="B1810">
        <f t="shared" si="252"/>
        <v>1313</v>
      </c>
      <c r="C1810">
        <f t="shared" si="253"/>
        <v>1439</v>
      </c>
      <c r="D1810" t="str">
        <f t="shared" si="260"/>
        <v>Norfolk St</v>
      </c>
      <c r="E1810" t="str">
        <f t="shared" si="254"/>
        <v>Virginia Tech</v>
      </c>
      <c r="F1810" t="s">
        <v>2168</v>
      </c>
      <c r="G1810" t="str">
        <f t="shared" si="255"/>
        <v>0.97610196 0.02389804</v>
      </c>
      <c r="H1810">
        <f t="shared" si="256"/>
        <v>11</v>
      </c>
      <c r="I1810" t="str">
        <f t="shared" si="257"/>
        <v>0.97610196</v>
      </c>
      <c r="J1810" t="str">
        <f t="shared" si="258"/>
        <v>0.023898</v>
      </c>
      <c r="K1810" t="str">
        <f t="shared" si="259"/>
        <v>Norfolk St</v>
      </c>
    </row>
    <row r="1811" spans="1:11" x14ac:dyDescent="0.2">
      <c r="A1811" t="s">
        <v>2808</v>
      </c>
      <c r="B1811">
        <f t="shared" si="252"/>
        <v>1313</v>
      </c>
      <c r="C1811">
        <f t="shared" si="253"/>
        <v>1452</v>
      </c>
      <c r="D1811" t="str">
        <f t="shared" si="260"/>
        <v>Norfolk St</v>
      </c>
      <c r="E1811" t="str">
        <f t="shared" si="254"/>
        <v>West Virginia</v>
      </c>
      <c r="F1811" t="s">
        <v>255</v>
      </c>
      <c r="G1811" t="str">
        <f t="shared" si="255"/>
        <v>0.9913353 0.0086647</v>
      </c>
      <c r="H1811">
        <f t="shared" si="256"/>
        <v>10</v>
      </c>
      <c r="I1811" t="str">
        <f t="shared" si="257"/>
        <v xml:space="preserve">0.9913353 </v>
      </c>
      <c r="J1811" t="str">
        <f t="shared" si="258"/>
        <v>.0086647</v>
      </c>
      <c r="K1811" t="str">
        <f t="shared" si="259"/>
        <v>Norfolk St</v>
      </c>
    </row>
    <row r="1812" spans="1:11" x14ac:dyDescent="0.2">
      <c r="A1812" t="s">
        <v>2809</v>
      </c>
      <c r="B1812">
        <f t="shared" si="252"/>
        <v>1313</v>
      </c>
      <c r="C1812">
        <f t="shared" si="253"/>
        <v>1455</v>
      </c>
      <c r="D1812" t="str">
        <f t="shared" si="260"/>
        <v>Norfolk St</v>
      </c>
      <c r="E1812" t="str">
        <f t="shared" si="254"/>
        <v>Wichita St</v>
      </c>
      <c r="F1812" t="s">
        <v>2810</v>
      </c>
      <c r="G1812" t="str">
        <f t="shared" si="255"/>
        <v>0.99748031 0.00251969</v>
      </c>
      <c r="H1812">
        <f t="shared" si="256"/>
        <v>11</v>
      </c>
      <c r="I1812" t="str">
        <f t="shared" si="257"/>
        <v>0.99748031</v>
      </c>
      <c r="J1812" t="str">
        <f t="shared" si="258"/>
        <v>0.002519</v>
      </c>
      <c r="K1812" t="str">
        <f t="shared" si="259"/>
        <v>Norfolk St</v>
      </c>
    </row>
    <row r="1813" spans="1:11" x14ac:dyDescent="0.2">
      <c r="A1813" t="s">
        <v>2811</v>
      </c>
      <c r="B1813">
        <f t="shared" si="252"/>
        <v>1313</v>
      </c>
      <c r="C1813">
        <f t="shared" si="253"/>
        <v>1457</v>
      </c>
      <c r="D1813" t="str">
        <f t="shared" si="260"/>
        <v>Norfolk St</v>
      </c>
      <c r="E1813" t="str">
        <f t="shared" si="254"/>
        <v>Winthrop</v>
      </c>
      <c r="F1813" t="s">
        <v>326</v>
      </c>
      <c r="G1813" t="str">
        <f t="shared" si="255"/>
        <v>0.82832869 0.17167131</v>
      </c>
      <c r="H1813">
        <f t="shared" si="256"/>
        <v>11</v>
      </c>
      <c r="I1813" t="str">
        <f t="shared" si="257"/>
        <v>0.82832869</v>
      </c>
      <c r="J1813" t="str">
        <f t="shared" si="258"/>
        <v>0.171671</v>
      </c>
      <c r="K1813" t="str">
        <f t="shared" si="259"/>
        <v>Norfolk St</v>
      </c>
    </row>
    <row r="1814" spans="1:11" x14ac:dyDescent="0.2">
      <c r="A1814" t="s">
        <v>2812</v>
      </c>
      <c r="B1814">
        <f t="shared" si="252"/>
        <v>1313</v>
      </c>
      <c r="C1814">
        <f t="shared" si="253"/>
        <v>1458</v>
      </c>
      <c r="D1814" t="str">
        <f t="shared" si="260"/>
        <v>Norfolk St</v>
      </c>
      <c r="E1814" t="str">
        <f t="shared" si="254"/>
        <v>Wisconsin</v>
      </c>
      <c r="F1814" t="s">
        <v>2813</v>
      </c>
      <c r="G1814" t="str">
        <f t="shared" si="255"/>
        <v>0.98239144 0.01760856</v>
      </c>
      <c r="H1814">
        <f t="shared" si="256"/>
        <v>11</v>
      </c>
      <c r="I1814" t="str">
        <f t="shared" si="257"/>
        <v>0.98239144</v>
      </c>
      <c r="J1814" t="str">
        <f t="shared" si="258"/>
        <v>0.017608</v>
      </c>
      <c r="K1814" t="str">
        <f t="shared" si="259"/>
        <v>Norfolk St</v>
      </c>
    </row>
    <row r="1815" spans="1:11" x14ac:dyDescent="0.2">
      <c r="A1815" t="s">
        <v>2814</v>
      </c>
      <c r="B1815">
        <f t="shared" si="252"/>
        <v>1314</v>
      </c>
      <c r="C1815">
        <f t="shared" si="253"/>
        <v>1317</v>
      </c>
      <c r="D1815" t="str">
        <f t="shared" si="260"/>
        <v>North Carolina</v>
      </c>
      <c r="E1815" t="str">
        <f t="shared" si="254"/>
        <v>North Texas</v>
      </c>
      <c r="F1815" t="s">
        <v>2815</v>
      </c>
      <c r="G1815" t="str">
        <f t="shared" si="255"/>
        <v>0.10265318 0.89734682</v>
      </c>
      <c r="H1815">
        <f t="shared" si="256"/>
        <v>11</v>
      </c>
      <c r="I1815" t="str">
        <f t="shared" si="257"/>
        <v>0.10265318</v>
      </c>
      <c r="J1815" t="str">
        <f t="shared" si="258"/>
        <v>0.897346</v>
      </c>
      <c r="K1815" t="str">
        <f t="shared" si="259"/>
        <v>North Texas</v>
      </c>
    </row>
    <row r="1816" spans="1:11" x14ac:dyDescent="0.2">
      <c r="A1816" t="s">
        <v>2816</v>
      </c>
      <c r="B1816">
        <f t="shared" si="252"/>
        <v>1314</v>
      </c>
      <c r="C1816">
        <f t="shared" si="253"/>
        <v>1325</v>
      </c>
      <c r="D1816" t="str">
        <f t="shared" si="260"/>
        <v>North Carolina</v>
      </c>
      <c r="E1816" t="str">
        <f t="shared" si="254"/>
        <v>Ohio</v>
      </c>
      <c r="F1816" t="s">
        <v>1037</v>
      </c>
      <c r="G1816" t="str">
        <f t="shared" si="255"/>
        <v>0.03295892 0.96704108</v>
      </c>
      <c r="H1816">
        <f t="shared" si="256"/>
        <v>11</v>
      </c>
      <c r="I1816" t="str">
        <f t="shared" si="257"/>
        <v>0.03295892</v>
      </c>
      <c r="J1816" t="str">
        <f t="shared" si="258"/>
        <v>0.967041</v>
      </c>
      <c r="K1816" t="str">
        <f t="shared" si="259"/>
        <v>Ohio</v>
      </c>
    </row>
    <row r="1817" spans="1:11" x14ac:dyDescent="0.2">
      <c r="A1817" t="s">
        <v>2817</v>
      </c>
      <c r="B1817">
        <f t="shared" si="252"/>
        <v>1314</v>
      </c>
      <c r="C1817">
        <f t="shared" si="253"/>
        <v>1326</v>
      </c>
      <c r="D1817" t="str">
        <f t="shared" si="260"/>
        <v>North Carolina</v>
      </c>
      <c r="E1817" t="str">
        <f t="shared" si="254"/>
        <v>Ohio St</v>
      </c>
      <c r="F1817" t="s">
        <v>2818</v>
      </c>
      <c r="G1817" t="str">
        <f t="shared" si="255"/>
        <v>0.47918387 0.52081613</v>
      </c>
      <c r="H1817">
        <f t="shared" si="256"/>
        <v>11</v>
      </c>
      <c r="I1817" t="str">
        <f t="shared" si="257"/>
        <v>0.47918387</v>
      </c>
      <c r="J1817" t="str">
        <f t="shared" si="258"/>
        <v>0.520816</v>
      </c>
      <c r="K1817" t="str">
        <f t="shared" si="259"/>
        <v>Ohio St</v>
      </c>
    </row>
    <row r="1818" spans="1:11" x14ac:dyDescent="0.2">
      <c r="A1818" t="s">
        <v>2819</v>
      </c>
      <c r="B1818">
        <f t="shared" si="252"/>
        <v>1314</v>
      </c>
      <c r="C1818">
        <f t="shared" si="253"/>
        <v>1328</v>
      </c>
      <c r="D1818" t="str">
        <f t="shared" si="260"/>
        <v>North Carolina</v>
      </c>
      <c r="E1818" t="str">
        <f t="shared" si="254"/>
        <v>Oklahoma</v>
      </c>
      <c r="F1818" t="s">
        <v>52</v>
      </c>
      <c r="G1818" t="str">
        <f t="shared" si="255"/>
        <v>0.57203472 0.42796528</v>
      </c>
      <c r="H1818">
        <f t="shared" si="256"/>
        <v>11</v>
      </c>
      <c r="I1818" t="str">
        <f t="shared" si="257"/>
        <v>0.57203472</v>
      </c>
      <c r="J1818" t="str">
        <f t="shared" si="258"/>
        <v>0.427965</v>
      </c>
      <c r="K1818" t="str">
        <f t="shared" si="259"/>
        <v>North Carolina</v>
      </c>
    </row>
    <row r="1819" spans="1:11" x14ac:dyDescent="0.2">
      <c r="A1819" t="s">
        <v>2820</v>
      </c>
      <c r="B1819">
        <f t="shared" si="252"/>
        <v>1314</v>
      </c>
      <c r="C1819">
        <f t="shared" si="253"/>
        <v>1329</v>
      </c>
      <c r="D1819" t="str">
        <f t="shared" si="260"/>
        <v>North Carolina</v>
      </c>
      <c r="E1819" t="str">
        <f t="shared" si="254"/>
        <v>Oklahoma St</v>
      </c>
      <c r="F1819" t="s">
        <v>2821</v>
      </c>
      <c r="G1819" t="str">
        <f t="shared" si="255"/>
        <v>0.96606763 0.03393237</v>
      </c>
      <c r="H1819">
        <f t="shared" si="256"/>
        <v>11</v>
      </c>
      <c r="I1819" t="str">
        <f t="shared" si="257"/>
        <v>0.96606763</v>
      </c>
      <c r="J1819" t="str">
        <f t="shared" si="258"/>
        <v>0.033932</v>
      </c>
      <c r="K1819" t="str">
        <f t="shared" si="259"/>
        <v>North Carolina</v>
      </c>
    </row>
    <row r="1820" spans="1:11" x14ac:dyDescent="0.2">
      <c r="A1820" t="s">
        <v>2822</v>
      </c>
      <c r="B1820">
        <f t="shared" si="252"/>
        <v>1314</v>
      </c>
      <c r="C1820">
        <f t="shared" si="253"/>
        <v>1331</v>
      </c>
      <c r="D1820" t="str">
        <f t="shared" si="260"/>
        <v>North Carolina</v>
      </c>
      <c r="E1820" t="str">
        <f t="shared" si="254"/>
        <v>Oral Roberts</v>
      </c>
      <c r="F1820" t="s">
        <v>381</v>
      </c>
      <c r="G1820" t="str">
        <f t="shared" si="255"/>
        <v>0.50434713 0.49565287</v>
      </c>
      <c r="H1820">
        <f t="shared" si="256"/>
        <v>11</v>
      </c>
      <c r="I1820" t="str">
        <f t="shared" si="257"/>
        <v>0.50434713</v>
      </c>
      <c r="J1820" t="str">
        <f t="shared" si="258"/>
        <v>0.495652</v>
      </c>
      <c r="K1820" t="str">
        <f t="shared" si="259"/>
        <v>North Carolina</v>
      </c>
    </row>
    <row r="1821" spans="1:11" x14ac:dyDescent="0.2">
      <c r="A1821" t="s">
        <v>2823</v>
      </c>
      <c r="B1821">
        <f t="shared" si="252"/>
        <v>1314</v>
      </c>
      <c r="C1821">
        <f t="shared" si="253"/>
        <v>1332</v>
      </c>
      <c r="D1821" t="str">
        <f t="shared" si="260"/>
        <v>North Carolina</v>
      </c>
      <c r="E1821" t="str">
        <f t="shared" si="254"/>
        <v>Oregon</v>
      </c>
      <c r="F1821" t="s">
        <v>2824</v>
      </c>
      <c r="G1821" t="str">
        <f t="shared" si="255"/>
        <v>0.07119243 0.92880757</v>
      </c>
      <c r="H1821">
        <f t="shared" si="256"/>
        <v>11</v>
      </c>
      <c r="I1821" t="str">
        <f t="shared" si="257"/>
        <v>0.07119243</v>
      </c>
      <c r="J1821" t="str">
        <f t="shared" si="258"/>
        <v>0.928807</v>
      </c>
      <c r="K1821" t="str">
        <f t="shared" si="259"/>
        <v>Oregon</v>
      </c>
    </row>
    <row r="1822" spans="1:11" x14ac:dyDescent="0.2">
      <c r="A1822" t="s">
        <v>2825</v>
      </c>
      <c r="B1822">
        <f t="shared" si="252"/>
        <v>1314</v>
      </c>
      <c r="C1822">
        <f t="shared" si="253"/>
        <v>1333</v>
      </c>
      <c r="D1822" t="str">
        <f t="shared" si="260"/>
        <v>North Carolina</v>
      </c>
      <c r="E1822" t="str">
        <f t="shared" si="254"/>
        <v>Oregon St</v>
      </c>
      <c r="F1822" t="s">
        <v>2826</v>
      </c>
      <c r="G1822" t="str">
        <f t="shared" si="255"/>
        <v>0.74617823 0.25382177</v>
      </c>
      <c r="H1822">
        <f t="shared" si="256"/>
        <v>11</v>
      </c>
      <c r="I1822" t="str">
        <f t="shared" si="257"/>
        <v>0.74617823</v>
      </c>
      <c r="J1822" t="str">
        <f t="shared" si="258"/>
        <v>0.253821</v>
      </c>
      <c r="K1822" t="str">
        <f t="shared" si="259"/>
        <v>North Carolina</v>
      </c>
    </row>
    <row r="1823" spans="1:11" x14ac:dyDescent="0.2">
      <c r="A1823" t="s">
        <v>2827</v>
      </c>
      <c r="B1823">
        <f t="shared" si="252"/>
        <v>1314</v>
      </c>
      <c r="C1823">
        <f t="shared" si="253"/>
        <v>1345</v>
      </c>
      <c r="D1823" t="str">
        <f t="shared" si="260"/>
        <v>North Carolina</v>
      </c>
      <c r="E1823" t="str">
        <f t="shared" si="254"/>
        <v>Purdue</v>
      </c>
      <c r="F1823" t="s">
        <v>2828</v>
      </c>
      <c r="G1823" t="str">
        <f t="shared" si="255"/>
        <v>0.98751606 0.01248394</v>
      </c>
      <c r="H1823">
        <f t="shared" si="256"/>
        <v>11</v>
      </c>
      <c r="I1823" t="str">
        <f t="shared" si="257"/>
        <v>0.98751606</v>
      </c>
      <c r="J1823" t="str">
        <f t="shared" si="258"/>
        <v>0.012483</v>
      </c>
      <c r="K1823" t="str">
        <f t="shared" si="259"/>
        <v>North Carolina</v>
      </c>
    </row>
    <row r="1824" spans="1:11" x14ac:dyDescent="0.2">
      <c r="A1824" t="s">
        <v>2829</v>
      </c>
      <c r="B1824">
        <f t="shared" si="252"/>
        <v>1314</v>
      </c>
      <c r="C1824">
        <f t="shared" si="253"/>
        <v>1353</v>
      </c>
      <c r="D1824" t="str">
        <f t="shared" si="260"/>
        <v>North Carolina</v>
      </c>
      <c r="E1824" t="str">
        <f t="shared" si="254"/>
        <v>Rutgers</v>
      </c>
      <c r="F1824" t="s">
        <v>1779</v>
      </c>
      <c r="G1824" t="str">
        <f t="shared" si="255"/>
        <v>0.46372402 0.53627598</v>
      </c>
      <c r="H1824">
        <f t="shared" si="256"/>
        <v>11</v>
      </c>
      <c r="I1824" t="str">
        <f t="shared" si="257"/>
        <v>0.46372402</v>
      </c>
      <c r="J1824" t="str">
        <f t="shared" si="258"/>
        <v>0.536275</v>
      </c>
      <c r="K1824" t="str">
        <f t="shared" si="259"/>
        <v>Rutgers</v>
      </c>
    </row>
    <row r="1825" spans="1:11" x14ac:dyDescent="0.2">
      <c r="A1825" t="s">
        <v>2830</v>
      </c>
      <c r="B1825">
        <f t="shared" si="252"/>
        <v>1314</v>
      </c>
      <c r="C1825">
        <f t="shared" si="253"/>
        <v>1361</v>
      </c>
      <c r="D1825" t="str">
        <f t="shared" si="260"/>
        <v>North Carolina</v>
      </c>
      <c r="E1825" t="str">
        <f t="shared" si="254"/>
        <v>San Diego St</v>
      </c>
      <c r="F1825" t="s">
        <v>2818</v>
      </c>
      <c r="G1825" t="str">
        <f t="shared" si="255"/>
        <v>0.47918387 0.52081613</v>
      </c>
      <c r="H1825">
        <f t="shared" si="256"/>
        <v>11</v>
      </c>
      <c r="I1825" t="str">
        <f t="shared" si="257"/>
        <v>0.47918387</v>
      </c>
      <c r="J1825" t="str">
        <f t="shared" si="258"/>
        <v>0.520816</v>
      </c>
      <c r="K1825" t="str">
        <f t="shared" si="259"/>
        <v>San Diego St</v>
      </c>
    </row>
    <row r="1826" spans="1:11" x14ac:dyDescent="0.2">
      <c r="A1826" t="s">
        <v>2831</v>
      </c>
      <c r="B1826">
        <f t="shared" si="252"/>
        <v>1314</v>
      </c>
      <c r="C1826">
        <f t="shared" si="253"/>
        <v>1364</v>
      </c>
      <c r="D1826" t="str">
        <f t="shared" si="260"/>
        <v>North Carolina</v>
      </c>
      <c r="E1826" t="str">
        <f t="shared" si="254"/>
        <v>UC Santa Barbara</v>
      </c>
      <c r="F1826" t="s">
        <v>2832</v>
      </c>
      <c r="G1826" t="str">
        <f t="shared" si="255"/>
        <v>0.07437408 0.92562592</v>
      </c>
      <c r="H1826">
        <f t="shared" si="256"/>
        <v>11</v>
      </c>
      <c r="I1826" t="str">
        <f t="shared" si="257"/>
        <v>0.07437408</v>
      </c>
      <c r="J1826" t="str">
        <f t="shared" si="258"/>
        <v>0.925625</v>
      </c>
      <c r="K1826" t="str">
        <f t="shared" si="259"/>
        <v>UC Santa Barbara</v>
      </c>
    </row>
    <row r="1827" spans="1:11" x14ac:dyDescent="0.2">
      <c r="A1827" t="s">
        <v>2833</v>
      </c>
      <c r="B1827">
        <f t="shared" si="252"/>
        <v>1314</v>
      </c>
      <c r="C1827">
        <f t="shared" si="253"/>
        <v>1382</v>
      </c>
      <c r="D1827" t="str">
        <f t="shared" si="260"/>
        <v>North Carolina</v>
      </c>
      <c r="E1827" t="str">
        <f t="shared" si="254"/>
        <v>St Bonaventure</v>
      </c>
      <c r="F1827" t="s">
        <v>2834</v>
      </c>
      <c r="G1827" t="str">
        <f t="shared" si="255"/>
        <v>0.21014415 0.78985585</v>
      </c>
      <c r="H1827">
        <f t="shared" si="256"/>
        <v>11</v>
      </c>
      <c r="I1827" t="str">
        <f t="shared" si="257"/>
        <v>0.21014415</v>
      </c>
      <c r="J1827" t="str">
        <f t="shared" si="258"/>
        <v>0.789855</v>
      </c>
      <c r="K1827" t="str">
        <f t="shared" si="259"/>
        <v>St Bonaventure</v>
      </c>
    </row>
    <row r="1828" spans="1:11" x14ac:dyDescent="0.2">
      <c r="A1828" t="s">
        <v>2835</v>
      </c>
      <c r="B1828">
        <f t="shared" si="252"/>
        <v>1314</v>
      </c>
      <c r="C1828">
        <f t="shared" si="253"/>
        <v>1393</v>
      </c>
      <c r="D1828" t="str">
        <f t="shared" si="260"/>
        <v>North Carolina</v>
      </c>
      <c r="E1828" t="str">
        <f t="shared" si="254"/>
        <v>Syracuse</v>
      </c>
      <c r="F1828" t="s">
        <v>2836</v>
      </c>
      <c r="G1828" t="str">
        <f t="shared" si="255"/>
        <v>0.35200216 0.64799784</v>
      </c>
      <c r="H1828">
        <f t="shared" si="256"/>
        <v>11</v>
      </c>
      <c r="I1828" t="str">
        <f t="shared" si="257"/>
        <v>0.35200216</v>
      </c>
      <c r="J1828" t="str">
        <f t="shared" si="258"/>
        <v>0.647997</v>
      </c>
      <c r="K1828" t="str">
        <f t="shared" si="259"/>
        <v>Syracuse</v>
      </c>
    </row>
    <row r="1829" spans="1:11" x14ac:dyDescent="0.2">
      <c r="A1829" t="s">
        <v>2837</v>
      </c>
      <c r="B1829">
        <f t="shared" si="252"/>
        <v>1314</v>
      </c>
      <c r="C1829">
        <f t="shared" si="253"/>
        <v>1397</v>
      </c>
      <c r="D1829" t="str">
        <f t="shared" si="260"/>
        <v>North Carolina</v>
      </c>
      <c r="E1829" t="str">
        <f t="shared" si="254"/>
        <v>Tennessee</v>
      </c>
      <c r="F1829" t="s">
        <v>2838</v>
      </c>
      <c r="G1829" t="str">
        <f t="shared" si="255"/>
        <v>0.24388087 0.75611913</v>
      </c>
      <c r="H1829">
        <f t="shared" si="256"/>
        <v>11</v>
      </c>
      <c r="I1829" t="str">
        <f t="shared" si="257"/>
        <v>0.24388087</v>
      </c>
      <c r="J1829" t="str">
        <f t="shared" si="258"/>
        <v>0.756119</v>
      </c>
      <c r="K1829" t="str">
        <f t="shared" si="259"/>
        <v>Tennessee</v>
      </c>
    </row>
    <row r="1830" spans="1:11" x14ac:dyDescent="0.2">
      <c r="A1830" t="s">
        <v>2839</v>
      </c>
      <c r="B1830">
        <f t="shared" si="252"/>
        <v>1314</v>
      </c>
      <c r="C1830">
        <f t="shared" si="253"/>
        <v>1400</v>
      </c>
      <c r="D1830" t="str">
        <f t="shared" si="260"/>
        <v>North Carolina</v>
      </c>
      <c r="E1830" t="str">
        <f t="shared" si="254"/>
        <v>Texas</v>
      </c>
      <c r="F1830" t="s">
        <v>2818</v>
      </c>
      <c r="G1830" t="str">
        <f t="shared" si="255"/>
        <v>0.47918387 0.52081613</v>
      </c>
      <c r="H1830">
        <f t="shared" si="256"/>
        <v>11</v>
      </c>
      <c r="I1830" t="str">
        <f t="shared" si="257"/>
        <v>0.47918387</v>
      </c>
      <c r="J1830" t="str">
        <f t="shared" si="258"/>
        <v>0.520816</v>
      </c>
      <c r="K1830" t="str">
        <f t="shared" si="259"/>
        <v>Texas</v>
      </c>
    </row>
    <row r="1831" spans="1:11" x14ac:dyDescent="0.2">
      <c r="A1831" t="s">
        <v>2840</v>
      </c>
      <c r="B1831">
        <f t="shared" si="252"/>
        <v>1314</v>
      </c>
      <c r="C1831">
        <f t="shared" si="253"/>
        <v>1403</v>
      </c>
      <c r="D1831" t="str">
        <f t="shared" si="260"/>
        <v>North Carolina</v>
      </c>
      <c r="E1831" t="str">
        <f t="shared" si="254"/>
        <v>Texas Tech</v>
      </c>
      <c r="F1831" t="s">
        <v>2841</v>
      </c>
      <c r="G1831" t="str">
        <f t="shared" si="255"/>
        <v>0.93067547 0.06932453</v>
      </c>
      <c r="H1831">
        <f t="shared" si="256"/>
        <v>11</v>
      </c>
      <c r="I1831" t="str">
        <f t="shared" si="257"/>
        <v>0.93067547</v>
      </c>
      <c r="J1831" t="str">
        <f t="shared" si="258"/>
        <v>0.069324</v>
      </c>
      <c r="K1831" t="str">
        <f t="shared" si="259"/>
        <v>North Carolina</v>
      </c>
    </row>
    <row r="1832" spans="1:11" x14ac:dyDescent="0.2">
      <c r="A1832" t="s">
        <v>2842</v>
      </c>
      <c r="B1832">
        <f t="shared" si="252"/>
        <v>1314</v>
      </c>
      <c r="C1832">
        <f t="shared" si="253"/>
        <v>1411</v>
      </c>
      <c r="D1832" t="str">
        <f t="shared" si="260"/>
        <v>North Carolina</v>
      </c>
      <c r="E1832" t="str">
        <f t="shared" si="254"/>
        <v>TX Southern</v>
      </c>
      <c r="F1832" t="s">
        <v>142</v>
      </c>
      <c r="G1832" t="str">
        <f t="shared" si="255"/>
        <v>0.07340943 0.92659057</v>
      </c>
      <c r="H1832">
        <f t="shared" si="256"/>
        <v>11</v>
      </c>
      <c r="I1832" t="str">
        <f t="shared" si="257"/>
        <v>0.07340943</v>
      </c>
      <c r="J1832" t="str">
        <f t="shared" si="258"/>
        <v>0.926590</v>
      </c>
      <c r="K1832" t="str">
        <f t="shared" si="259"/>
        <v>TX Southern</v>
      </c>
    </row>
    <row r="1833" spans="1:11" x14ac:dyDescent="0.2">
      <c r="A1833" t="s">
        <v>2843</v>
      </c>
      <c r="B1833">
        <f t="shared" si="252"/>
        <v>1314</v>
      </c>
      <c r="C1833">
        <f t="shared" si="253"/>
        <v>1417</v>
      </c>
      <c r="D1833" t="str">
        <f t="shared" si="260"/>
        <v>North Carolina</v>
      </c>
      <c r="E1833" t="str">
        <f t="shared" si="254"/>
        <v>UCLA</v>
      </c>
      <c r="F1833" t="s">
        <v>52</v>
      </c>
      <c r="G1833" t="str">
        <f t="shared" si="255"/>
        <v>0.57203472 0.42796528</v>
      </c>
      <c r="H1833">
        <f t="shared" si="256"/>
        <v>11</v>
      </c>
      <c r="I1833" t="str">
        <f t="shared" si="257"/>
        <v>0.57203472</v>
      </c>
      <c r="J1833" t="str">
        <f t="shared" si="258"/>
        <v>0.427965</v>
      </c>
      <c r="K1833" t="str">
        <f t="shared" si="259"/>
        <v>North Carolina</v>
      </c>
    </row>
    <row r="1834" spans="1:11" x14ac:dyDescent="0.2">
      <c r="A1834" t="s">
        <v>2844</v>
      </c>
      <c r="B1834">
        <f t="shared" si="252"/>
        <v>1314</v>
      </c>
      <c r="C1834">
        <f t="shared" si="253"/>
        <v>1422</v>
      </c>
      <c r="D1834" t="str">
        <f t="shared" si="260"/>
        <v>North Carolina</v>
      </c>
      <c r="E1834" t="str">
        <f t="shared" si="254"/>
        <v>UNC Greensboro</v>
      </c>
      <c r="F1834" t="s">
        <v>2845</v>
      </c>
      <c r="G1834" t="str">
        <f t="shared" si="255"/>
        <v>0.04435769 0.95564231</v>
      </c>
      <c r="H1834">
        <f t="shared" si="256"/>
        <v>11</v>
      </c>
      <c r="I1834" t="str">
        <f t="shared" si="257"/>
        <v>0.04435769</v>
      </c>
      <c r="J1834" t="str">
        <f t="shared" si="258"/>
        <v>0.955642</v>
      </c>
      <c r="K1834" t="str">
        <f t="shared" si="259"/>
        <v>UNC Greensboro</v>
      </c>
    </row>
    <row r="1835" spans="1:11" x14ac:dyDescent="0.2">
      <c r="A1835" t="s">
        <v>2846</v>
      </c>
      <c r="B1835">
        <f t="shared" si="252"/>
        <v>1314</v>
      </c>
      <c r="C1835">
        <f t="shared" si="253"/>
        <v>1425</v>
      </c>
      <c r="D1835" t="str">
        <f t="shared" si="260"/>
        <v>North Carolina</v>
      </c>
      <c r="E1835" t="str">
        <f t="shared" si="254"/>
        <v>USC</v>
      </c>
      <c r="F1835" t="s">
        <v>1357</v>
      </c>
      <c r="G1835" t="str">
        <f t="shared" si="255"/>
        <v>0.96738287 0.03261713</v>
      </c>
      <c r="H1835">
        <f t="shared" si="256"/>
        <v>11</v>
      </c>
      <c r="I1835" t="str">
        <f t="shared" si="257"/>
        <v>0.96738287</v>
      </c>
      <c r="J1835" t="str">
        <f t="shared" si="258"/>
        <v>0.032617</v>
      </c>
      <c r="K1835" t="str">
        <f t="shared" si="259"/>
        <v>North Carolina</v>
      </c>
    </row>
    <row r="1836" spans="1:11" x14ac:dyDescent="0.2">
      <c r="A1836" t="s">
        <v>2847</v>
      </c>
      <c r="B1836">
        <f t="shared" si="252"/>
        <v>1314</v>
      </c>
      <c r="C1836">
        <f t="shared" si="253"/>
        <v>1429</v>
      </c>
      <c r="D1836" t="str">
        <f t="shared" si="260"/>
        <v>North Carolina</v>
      </c>
      <c r="E1836" t="str">
        <f t="shared" si="254"/>
        <v>Utah St</v>
      </c>
      <c r="F1836" t="s">
        <v>750</v>
      </c>
      <c r="G1836" t="str">
        <f t="shared" si="255"/>
        <v>0.05021737 0.94978263</v>
      </c>
      <c r="H1836">
        <f t="shared" si="256"/>
        <v>11</v>
      </c>
      <c r="I1836" t="str">
        <f t="shared" si="257"/>
        <v>0.05021737</v>
      </c>
      <c r="J1836" t="str">
        <f t="shared" si="258"/>
        <v>0.949782</v>
      </c>
      <c r="K1836" t="str">
        <f t="shared" si="259"/>
        <v>Utah St</v>
      </c>
    </row>
    <row r="1837" spans="1:11" x14ac:dyDescent="0.2">
      <c r="A1837" t="s">
        <v>2848</v>
      </c>
      <c r="B1837">
        <f t="shared" si="252"/>
        <v>1314</v>
      </c>
      <c r="C1837">
        <f t="shared" si="253"/>
        <v>1433</v>
      </c>
      <c r="D1837" t="str">
        <f t="shared" si="260"/>
        <v>North Carolina</v>
      </c>
      <c r="E1837" t="str">
        <f t="shared" si="254"/>
        <v>VCU</v>
      </c>
      <c r="F1837" t="s">
        <v>1766</v>
      </c>
      <c r="G1837" t="str">
        <f t="shared" si="255"/>
        <v>0.02529072 0.97470928</v>
      </c>
      <c r="H1837">
        <f t="shared" si="256"/>
        <v>11</v>
      </c>
      <c r="I1837" t="str">
        <f t="shared" si="257"/>
        <v>0.02529072</v>
      </c>
      <c r="J1837" t="str">
        <f t="shared" si="258"/>
        <v>0.974709</v>
      </c>
      <c r="K1837" t="str">
        <f t="shared" si="259"/>
        <v>VCU</v>
      </c>
    </row>
    <row r="1838" spans="1:11" x14ac:dyDescent="0.2">
      <c r="A1838" t="s">
        <v>2849</v>
      </c>
      <c r="B1838">
        <f t="shared" si="252"/>
        <v>1314</v>
      </c>
      <c r="C1838">
        <f t="shared" si="253"/>
        <v>1437</v>
      </c>
      <c r="D1838" t="str">
        <f t="shared" si="260"/>
        <v>North Carolina</v>
      </c>
      <c r="E1838" t="str">
        <f t="shared" si="254"/>
        <v>Villanova</v>
      </c>
      <c r="F1838" t="s">
        <v>2850</v>
      </c>
      <c r="G1838" t="str">
        <f t="shared" si="255"/>
        <v>0.93202246 0.06797754</v>
      </c>
      <c r="H1838">
        <f t="shared" si="256"/>
        <v>11</v>
      </c>
      <c r="I1838" t="str">
        <f t="shared" si="257"/>
        <v>0.93202246</v>
      </c>
      <c r="J1838" t="str">
        <f t="shared" si="258"/>
        <v>0.067977</v>
      </c>
      <c r="K1838" t="str">
        <f t="shared" si="259"/>
        <v>North Carolina</v>
      </c>
    </row>
    <row r="1839" spans="1:11" x14ac:dyDescent="0.2">
      <c r="A1839" t="s">
        <v>2851</v>
      </c>
      <c r="B1839">
        <f t="shared" si="252"/>
        <v>1314</v>
      </c>
      <c r="C1839">
        <f t="shared" si="253"/>
        <v>1438</v>
      </c>
      <c r="D1839" t="str">
        <f t="shared" si="260"/>
        <v>North Carolina</v>
      </c>
      <c r="E1839" t="str">
        <f t="shared" si="254"/>
        <v>Virginia</v>
      </c>
      <c r="F1839" t="s">
        <v>1357</v>
      </c>
      <c r="G1839" t="str">
        <f t="shared" si="255"/>
        <v>0.96738287 0.03261713</v>
      </c>
      <c r="H1839">
        <f t="shared" si="256"/>
        <v>11</v>
      </c>
      <c r="I1839" t="str">
        <f t="shared" si="257"/>
        <v>0.96738287</v>
      </c>
      <c r="J1839" t="str">
        <f t="shared" si="258"/>
        <v>0.032617</v>
      </c>
      <c r="K1839" t="str">
        <f t="shared" si="259"/>
        <v>North Carolina</v>
      </c>
    </row>
    <row r="1840" spans="1:11" x14ac:dyDescent="0.2">
      <c r="A1840" t="s">
        <v>2852</v>
      </c>
      <c r="B1840">
        <f t="shared" si="252"/>
        <v>1314</v>
      </c>
      <c r="C1840">
        <f t="shared" si="253"/>
        <v>1439</v>
      </c>
      <c r="D1840" t="str">
        <f t="shared" si="260"/>
        <v>North Carolina</v>
      </c>
      <c r="E1840" t="str">
        <f t="shared" si="254"/>
        <v>Virginia Tech</v>
      </c>
      <c r="F1840" t="s">
        <v>2601</v>
      </c>
      <c r="G1840" t="str">
        <f t="shared" si="255"/>
        <v>0.04944144 0.95055856</v>
      </c>
      <c r="H1840">
        <f t="shared" si="256"/>
        <v>11</v>
      </c>
      <c r="I1840" t="str">
        <f t="shared" si="257"/>
        <v>0.04944144</v>
      </c>
      <c r="J1840" t="str">
        <f t="shared" si="258"/>
        <v>0.950558</v>
      </c>
      <c r="K1840" t="str">
        <f t="shared" si="259"/>
        <v>Virginia Tech</v>
      </c>
    </row>
    <row r="1841" spans="1:11" x14ac:dyDescent="0.2">
      <c r="A1841" t="s">
        <v>2853</v>
      </c>
      <c r="B1841">
        <f t="shared" si="252"/>
        <v>1314</v>
      </c>
      <c r="C1841">
        <f t="shared" si="253"/>
        <v>1452</v>
      </c>
      <c r="D1841" t="str">
        <f t="shared" si="260"/>
        <v>North Carolina</v>
      </c>
      <c r="E1841" t="str">
        <f t="shared" si="254"/>
        <v>West Virginia</v>
      </c>
      <c r="F1841" t="s">
        <v>2854</v>
      </c>
      <c r="G1841" t="str">
        <f t="shared" si="255"/>
        <v>0.75015266 0.24984734</v>
      </c>
      <c r="H1841">
        <f t="shared" si="256"/>
        <v>11</v>
      </c>
      <c r="I1841" t="str">
        <f t="shared" si="257"/>
        <v>0.75015266</v>
      </c>
      <c r="J1841" t="str">
        <f t="shared" si="258"/>
        <v>0.249847</v>
      </c>
      <c r="K1841" t="str">
        <f t="shared" si="259"/>
        <v>North Carolina</v>
      </c>
    </row>
    <row r="1842" spans="1:11" x14ac:dyDescent="0.2">
      <c r="A1842" t="s">
        <v>2855</v>
      </c>
      <c r="B1842">
        <f t="shared" si="252"/>
        <v>1314</v>
      </c>
      <c r="C1842">
        <f t="shared" si="253"/>
        <v>1455</v>
      </c>
      <c r="D1842" t="str">
        <f t="shared" si="260"/>
        <v>North Carolina</v>
      </c>
      <c r="E1842" t="str">
        <f t="shared" si="254"/>
        <v>Wichita St</v>
      </c>
      <c r="F1842" t="s">
        <v>52</v>
      </c>
      <c r="G1842" t="str">
        <f t="shared" si="255"/>
        <v>0.57203472 0.42796528</v>
      </c>
      <c r="H1842">
        <f t="shared" si="256"/>
        <v>11</v>
      </c>
      <c r="I1842" t="str">
        <f t="shared" si="257"/>
        <v>0.57203472</v>
      </c>
      <c r="J1842" t="str">
        <f t="shared" si="258"/>
        <v>0.427965</v>
      </c>
      <c r="K1842" t="str">
        <f t="shared" si="259"/>
        <v>North Carolina</v>
      </c>
    </row>
    <row r="1843" spans="1:11" x14ac:dyDescent="0.2">
      <c r="A1843" t="s">
        <v>2856</v>
      </c>
      <c r="B1843">
        <f t="shared" si="252"/>
        <v>1314</v>
      </c>
      <c r="C1843">
        <f t="shared" si="253"/>
        <v>1457</v>
      </c>
      <c r="D1843" t="str">
        <f t="shared" si="260"/>
        <v>North Carolina</v>
      </c>
      <c r="E1843" t="str">
        <f t="shared" si="254"/>
        <v>Winthrop</v>
      </c>
      <c r="F1843" t="s">
        <v>2857</v>
      </c>
      <c r="G1843" t="str">
        <f t="shared" si="255"/>
        <v>0.05835436 0.94164564</v>
      </c>
      <c r="H1843">
        <f t="shared" si="256"/>
        <v>11</v>
      </c>
      <c r="I1843" t="str">
        <f t="shared" si="257"/>
        <v>0.05835436</v>
      </c>
      <c r="J1843" t="str">
        <f t="shared" si="258"/>
        <v>0.941645</v>
      </c>
      <c r="K1843" t="str">
        <f t="shared" si="259"/>
        <v>Winthrop</v>
      </c>
    </row>
    <row r="1844" spans="1:11" x14ac:dyDescent="0.2">
      <c r="A1844" t="s">
        <v>2858</v>
      </c>
      <c r="B1844">
        <f t="shared" si="252"/>
        <v>1314</v>
      </c>
      <c r="C1844">
        <f t="shared" si="253"/>
        <v>1458</v>
      </c>
      <c r="D1844" t="str">
        <f t="shared" si="260"/>
        <v>North Carolina</v>
      </c>
      <c r="E1844" t="str">
        <f t="shared" si="254"/>
        <v>Wisconsin</v>
      </c>
      <c r="F1844" t="s">
        <v>2828</v>
      </c>
      <c r="G1844" t="str">
        <f t="shared" si="255"/>
        <v>0.98751606 0.01248394</v>
      </c>
      <c r="H1844">
        <f t="shared" si="256"/>
        <v>11</v>
      </c>
      <c r="I1844" t="str">
        <f t="shared" si="257"/>
        <v>0.98751606</v>
      </c>
      <c r="J1844" t="str">
        <f t="shared" si="258"/>
        <v>0.012483</v>
      </c>
      <c r="K1844" t="str">
        <f t="shared" si="259"/>
        <v>North Carolina</v>
      </c>
    </row>
    <row r="1845" spans="1:11" x14ac:dyDescent="0.2">
      <c r="A1845" t="s">
        <v>2859</v>
      </c>
      <c r="B1845">
        <f t="shared" si="252"/>
        <v>1317</v>
      </c>
      <c r="C1845">
        <f t="shared" si="253"/>
        <v>1325</v>
      </c>
      <c r="D1845" t="str">
        <f t="shared" si="260"/>
        <v>North Texas</v>
      </c>
      <c r="E1845" t="str">
        <f t="shared" si="254"/>
        <v>Ohio</v>
      </c>
      <c r="F1845" t="s">
        <v>2860</v>
      </c>
      <c r="G1845" t="str">
        <f t="shared" si="255"/>
        <v>0.85345956 0.14654044</v>
      </c>
      <c r="H1845">
        <f t="shared" si="256"/>
        <v>11</v>
      </c>
      <c r="I1845" t="str">
        <f t="shared" si="257"/>
        <v>0.85345956</v>
      </c>
      <c r="J1845" t="str">
        <f t="shared" si="258"/>
        <v>0.146540</v>
      </c>
      <c r="K1845" t="str">
        <f t="shared" si="259"/>
        <v>North Texas</v>
      </c>
    </row>
    <row r="1846" spans="1:11" x14ac:dyDescent="0.2">
      <c r="A1846" t="s">
        <v>2861</v>
      </c>
      <c r="B1846">
        <f t="shared" si="252"/>
        <v>1317</v>
      </c>
      <c r="C1846">
        <f t="shared" si="253"/>
        <v>1326</v>
      </c>
      <c r="D1846" t="str">
        <f t="shared" si="260"/>
        <v>North Texas</v>
      </c>
      <c r="E1846" t="str">
        <f t="shared" si="254"/>
        <v>Ohio St</v>
      </c>
      <c r="F1846" t="s">
        <v>1944</v>
      </c>
      <c r="G1846" t="str">
        <f t="shared" si="255"/>
        <v>0.98654217 0.01345783</v>
      </c>
      <c r="H1846">
        <f t="shared" si="256"/>
        <v>11</v>
      </c>
      <c r="I1846" t="str">
        <f t="shared" si="257"/>
        <v>0.98654217</v>
      </c>
      <c r="J1846" t="str">
        <f t="shared" si="258"/>
        <v>0.013457</v>
      </c>
      <c r="K1846" t="str">
        <f t="shared" si="259"/>
        <v>North Texas</v>
      </c>
    </row>
    <row r="1847" spans="1:11" x14ac:dyDescent="0.2">
      <c r="A1847" t="s">
        <v>2862</v>
      </c>
      <c r="B1847">
        <f t="shared" si="252"/>
        <v>1317</v>
      </c>
      <c r="C1847">
        <f t="shared" si="253"/>
        <v>1328</v>
      </c>
      <c r="D1847" t="str">
        <f t="shared" si="260"/>
        <v>North Texas</v>
      </c>
      <c r="E1847" t="str">
        <f t="shared" si="254"/>
        <v>Oklahoma</v>
      </c>
      <c r="F1847" t="s">
        <v>48</v>
      </c>
      <c r="G1847" t="str">
        <f t="shared" si="255"/>
        <v>0.99562454 0.00437546</v>
      </c>
      <c r="H1847">
        <f t="shared" si="256"/>
        <v>11</v>
      </c>
      <c r="I1847" t="str">
        <f t="shared" si="257"/>
        <v>0.99562454</v>
      </c>
      <c r="J1847" t="str">
        <f t="shared" si="258"/>
        <v>0.004375</v>
      </c>
      <c r="K1847" t="str">
        <f t="shared" si="259"/>
        <v>North Texas</v>
      </c>
    </row>
    <row r="1848" spans="1:11" x14ac:dyDescent="0.2">
      <c r="A1848" t="s">
        <v>2863</v>
      </c>
      <c r="B1848">
        <f t="shared" si="252"/>
        <v>1317</v>
      </c>
      <c r="C1848">
        <f t="shared" si="253"/>
        <v>1329</v>
      </c>
      <c r="D1848" t="str">
        <f t="shared" si="260"/>
        <v>North Texas</v>
      </c>
      <c r="E1848" t="str">
        <f t="shared" si="254"/>
        <v>Oklahoma St</v>
      </c>
      <c r="F1848" t="s">
        <v>2864</v>
      </c>
      <c r="G1848" t="str">
        <f t="shared" si="255"/>
        <v>0.99405031 0.00594969</v>
      </c>
      <c r="H1848">
        <f t="shared" si="256"/>
        <v>11</v>
      </c>
      <c r="I1848" t="str">
        <f t="shared" si="257"/>
        <v>0.99405031</v>
      </c>
      <c r="J1848" t="str">
        <f t="shared" si="258"/>
        <v>0.005949</v>
      </c>
      <c r="K1848" t="str">
        <f t="shared" si="259"/>
        <v>North Texas</v>
      </c>
    </row>
    <row r="1849" spans="1:11" x14ac:dyDescent="0.2">
      <c r="A1849" t="s">
        <v>2865</v>
      </c>
      <c r="B1849">
        <f t="shared" si="252"/>
        <v>1317</v>
      </c>
      <c r="C1849">
        <f t="shared" si="253"/>
        <v>1331</v>
      </c>
      <c r="D1849" t="str">
        <f t="shared" si="260"/>
        <v>North Texas</v>
      </c>
      <c r="E1849" t="str">
        <f t="shared" si="254"/>
        <v>Oral Roberts</v>
      </c>
      <c r="F1849" t="s">
        <v>26</v>
      </c>
      <c r="G1849" t="str">
        <f t="shared" si="255"/>
        <v>0.67799328 0.32200672</v>
      </c>
      <c r="H1849">
        <f t="shared" si="256"/>
        <v>11</v>
      </c>
      <c r="I1849" t="str">
        <f t="shared" si="257"/>
        <v>0.67799328</v>
      </c>
      <c r="J1849" t="str">
        <f t="shared" si="258"/>
        <v>0.322006</v>
      </c>
      <c r="K1849" t="str">
        <f t="shared" si="259"/>
        <v>North Texas</v>
      </c>
    </row>
    <row r="1850" spans="1:11" x14ac:dyDescent="0.2">
      <c r="A1850" t="s">
        <v>2866</v>
      </c>
      <c r="B1850">
        <f t="shared" si="252"/>
        <v>1317</v>
      </c>
      <c r="C1850">
        <f t="shared" si="253"/>
        <v>1332</v>
      </c>
      <c r="D1850" t="str">
        <f t="shared" si="260"/>
        <v>North Texas</v>
      </c>
      <c r="E1850" t="str">
        <f t="shared" si="254"/>
        <v>Oregon</v>
      </c>
      <c r="F1850" t="s">
        <v>2867</v>
      </c>
      <c r="G1850" t="str">
        <f t="shared" si="255"/>
        <v>0.99769844 0.00230156</v>
      </c>
      <c r="H1850">
        <f t="shared" si="256"/>
        <v>11</v>
      </c>
      <c r="I1850" t="str">
        <f t="shared" si="257"/>
        <v>0.99769844</v>
      </c>
      <c r="J1850" t="str">
        <f t="shared" si="258"/>
        <v>0.002301</v>
      </c>
      <c r="K1850" t="str">
        <f t="shared" si="259"/>
        <v>North Texas</v>
      </c>
    </row>
    <row r="1851" spans="1:11" x14ac:dyDescent="0.2">
      <c r="A1851" t="s">
        <v>2868</v>
      </c>
      <c r="B1851">
        <f t="shared" si="252"/>
        <v>1317</v>
      </c>
      <c r="C1851">
        <f t="shared" si="253"/>
        <v>1333</v>
      </c>
      <c r="D1851" t="str">
        <f t="shared" si="260"/>
        <v>North Texas</v>
      </c>
      <c r="E1851" t="str">
        <f t="shared" si="254"/>
        <v>Oregon St</v>
      </c>
      <c r="F1851" t="s">
        <v>2869</v>
      </c>
      <c r="G1851" t="str">
        <f t="shared" si="255"/>
        <v>0.70795271 0.29204729</v>
      </c>
      <c r="H1851">
        <f t="shared" si="256"/>
        <v>11</v>
      </c>
      <c r="I1851" t="str">
        <f t="shared" si="257"/>
        <v>0.70795271</v>
      </c>
      <c r="J1851" t="str">
        <f t="shared" si="258"/>
        <v>0.292047</v>
      </c>
      <c r="K1851" t="str">
        <f t="shared" si="259"/>
        <v>North Texas</v>
      </c>
    </row>
    <row r="1852" spans="1:11" x14ac:dyDescent="0.2">
      <c r="A1852" t="s">
        <v>2870</v>
      </c>
      <c r="B1852">
        <f t="shared" si="252"/>
        <v>1317</v>
      </c>
      <c r="C1852">
        <f t="shared" si="253"/>
        <v>1345</v>
      </c>
      <c r="D1852" t="str">
        <f t="shared" si="260"/>
        <v>North Texas</v>
      </c>
      <c r="E1852" t="str">
        <f t="shared" si="254"/>
        <v>Purdue</v>
      </c>
      <c r="F1852" t="s">
        <v>2871</v>
      </c>
      <c r="G1852" t="str">
        <f t="shared" si="255"/>
        <v>0.99229293 0.00770707</v>
      </c>
      <c r="H1852">
        <f t="shared" si="256"/>
        <v>11</v>
      </c>
      <c r="I1852" t="str">
        <f t="shared" si="257"/>
        <v>0.99229293</v>
      </c>
      <c r="J1852" t="str">
        <f t="shared" si="258"/>
        <v>0.007707</v>
      </c>
      <c r="K1852" t="str">
        <f t="shared" si="259"/>
        <v>North Texas</v>
      </c>
    </row>
    <row r="1853" spans="1:11" x14ac:dyDescent="0.2">
      <c r="A1853" t="s">
        <v>2872</v>
      </c>
      <c r="B1853">
        <f t="shared" si="252"/>
        <v>1317</v>
      </c>
      <c r="C1853">
        <f t="shared" si="253"/>
        <v>1353</v>
      </c>
      <c r="D1853" t="str">
        <f t="shared" si="260"/>
        <v>North Texas</v>
      </c>
      <c r="E1853" t="str">
        <f t="shared" si="254"/>
        <v>Rutgers</v>
      </c>
      <c r="F1853" t="s">
        <v>2873</v>
      </c>
      <c r="G1853" t="str">
        <f t="shared" si="255"/>
        <v>0.95345505 0.04654495</v>
      </c>
      <c r="H1853">
        <f t="shared" si="256"/>
        <v>11</v>
      </c>
      <c r="I1853" t="str">
        <f t="shared" si="257"/>
        <v>0.95345505</v>
      </c>
      <c r="J1853" t="str">
        <f t="shared" si="258"/>
        <v>0.046544</v>
      </c>
      <c r="K1853" t="str">
        <f t="shared" si="259"/>
        <v>North Texas</v>
      </c>
    </row>
    <row r="1854" spans="1:11" x14ac:dyDescent="0.2">
      <c r="A1854" t="s">
        <v>2874</v>
      </c>
      <c r="B1854">
        <f t="shared" si="252"/>
        <v>1317</v>
      </c>
      <c r="C1854">
        <f t="shared" si="253"/>
        <v>1361</v>
      </c>
      <c r="D1854" t="str">
        <f t="shared" si="260"/>
        <v>North Texas</v>
      </c>
      <c r="E1854" t="str">
        <f t="shared" si="254"/>
        <v>San Diego St</v>
      </c>
      <c r="F1854" t="s">
        <v>303</v>
      </c>
      <c r="G1854" t="str">
        <f t="shared" si="255"/>
        <v>0.91986021 0.08013979</v>
      </c>
      <c r="H1854">
        <f t="shared" si="256"/>
        <v>11</v>
      </c>
      <c r="I1854" t="str">
        <f t="shared" si="257"/>
        <v>0.91986021</v>
      </c>
      <c r="J1854" t="str">
        <f t="shared" si="258"/>
        <v>0.080139</v>
      </c>
      <c r="K1854" t="str">
        <f t="shared" si="259"/>
        <v>North Texas</v>
      </c>
    </row>
    <row r="1855" spans="1:11" x14ac:dyDescent="0.2">
      <c r="A1855" t="s">
        <v>2875</v>
      </c>
      <c r="B1855">
        <f t="shared" si="252"/>
        <v>1317</v>
      </c>
      <c r="C1855">
        <f t="shared" si="253"/>
        <v>1364</v>
      </c>
      <c r="D1855" t="str">
        <f t="shared" si="260"/>
        <v>North Texas</v>
      </c>
      <c r="E1855" t="str">
        <f t="shared" si="254"/>
        <v>UC Santa Barbara</v>
      </c>
      <c r="F1855" t="s">
        <v>2876</v>
      </c>
      <c r="G1855" t="str">
        <f t="shared" si="255"/>
        <v>0.96432845 0.03567155</v>
      </c>
      <c r="H1855">
        <f t="shared" si="256"/>
        <v>11</v>
      </c>
      <c r="I1855" t="str">
        <f t="shared" si="257"/>
        <v>0.96432845</v>
      </c>
      <c r="J1855" t="str">
        <f t="shared" si="258"/>
        <v>0.035671</v>
      </c>
      <c r="K1855" t="str">
        <f t="shared" si="259"/>
        <v>North Texas</v>
      </c>
    </row>
    <row r="1856" spans="1:11" x14ac:dyDescent="0.2">
      <c r="A1856" t="s">
        <v>2877</v>
      </c>
      <c r="B1856">
        <f t="shared" si="252"/>
        <v>1317</v>
      </c>
      <c r="C1856">
        <f t="shared" si="253"/>
        <v>1382</v>
      </c>
      <c r="D1856" t="str">
        <f t="shared" si="260"/>
        <v>North Texas</v>
      </c>
      <c r="E1856" t="str">
        <f t="shared" si="254"/>
        <v>St Bonaventure</v>
      </c>
      <c r="F1856" t="s">
        <v>1935</v>
      </c>
      <c r="G1856" t="str">
        <f t="shared" si="255"/>
        <v>0.94529644 0.05470356</v>
      </c>
      <c r="H1856">
        <f t="shared" si="256"/>
        <v>11</v>
      </c>
      <c r="I1856" t="str">
        <f t="shared" si="257"/>
        <v>0.94529644</v>
      </c>
      <c r="J1856" t="str">
        <f t="shared" si="258"/>
        <v>0.054703</v>
      </c>
      <c r="K1856" t="str">
        <f t="shared" si="259"/>
        <v>North Texas</v>
      </c>
    </row>
    <row r="1857" spans="1:11" x14ac:dyDescent="0.2">
      <c r="A1857" t="s">
        <v>2878</v>
      </c>
      <c r="B1857">
        <f t="shared" si="252"/>
        <v>1317</v>
      </c>
      <c r="C1857">
        <f t="shared" si="253"/>
        <v>1393</v>
      </c>
      <c r="D1857" t="str">
        <f t="shared" si="260"/>
        <v>North Texas</v>
      </c>
      <c r="E1857" t="str">
        <f t="shared" si="254"/>
        <v>Syracuse</v>
      </c>
      <c r="F1857" t="s">
        <v>48</v>
      </c>
      <c r="G1857" t="str">
        <f t="shared" si="255"/>
        <v>0.99562454 0.00437546</v>
      </c>
      <c r="H1857">
        <f t="shared" si="256"/>
        <v>11</v>
      </c>
      <c r="I1857" t="str">
        <f t="shared" si="257"/>
        <v>0.99562454</v>
      </c>
      <c r="J1857" t="str">
        <f t="shared" si="258"/>
        <v>0.004375</v>
      </c>
      <c r="K1857" t="str">
        <f t="shared" si="259"/>
        <v>North Texas</v>
      </c>
    </row>
    <row r="1858" spans="1:11" x14ac:dyDescent="0.2">
      <c r="A1858" t="s">
        <v>2879</v>
      </c>
      <c r="B1858">
        <f t="shared" si="252"/>
        <v>1317</v>
      </c>
      <c r="C1858">
        <f t="shared" si="253"/>
        <v>1397</v>
      </c>
      <c r="D1858" t="str">
        <f t="shared" si="260"/>
        <v>North Texas</v>
      </c>
      <c r="E1858" t="str">
        <f t="shared" si="254"/>
        <v>Tennessee</v>
      </c>
      <c r="F1858" t="s">
        <v>2880</v>
      </c>
      <c r="G1858" t="str">
        <f t="shared" si="255"/>
        <v>0.98196421 0.01803579</v>
      </c>
      <c r="H1858">
        <f t="shared" si="256"/>
        <v>11</v>
      </c>
      <c r="I1858" t="str">
        <f t="shared" si="257"/>
        <v>0.98196421</v>
      </c>
      <c r="J1858" t="str">
        <f t="shared" si="258"/>
        <v>0.018035</v>
      </c>
      <c r="K1858" t="str">
        <f t="shared" si="259"/>
        <v>North Texas</v>
      </c>
    </row>
    <row r="1859" spans="1:11" x14ac:dyDescent="0.2">
      <c r="A1859" t="s">
        <v>2881</v>
      </c>
      <c r="B1859">
        <f t="shared" ref="B1859:B1922" si="261">INT(MID(A1859,6,4))</f>
        <v>1317</v>
      </c>
      <c r="C1859">
        <f t="shared" ref="C1859:C1922" si="262">INT(MID(A1859,11,4))</f>
        <v>1400</v>
      </c>
      <c r="D1859" t="str">
        <f t="shared" si="260"/>
        <v>North Texas</v>
      </c>
      <c r="E1859" t="str">
        <f t="shared" ref="E1859:E1922" si="263">INDEX($M$3:$M$373,MATCH(C1859,$L$3:$L$373))</f>
        <v>Texas</v>
      </c>
      <c r="F1859" t="s">
        <v>1944</v>
      </c>
      <c r="G1859" t="str">
        <f t="shared" ref="G1859:G1922" si="264">REPLACE(LEFT(F1859,LEN(F1859)-2),1,2,"")</f>
        <v>0.98654217 0.01345783</v>
      </c>
      <c r="H1859">
        <f t="shared" ref="H1859:H1922" si="265">SEARCH(" ",G1859)</f>
        <v>11</v>
      </c>
      <c r="I1859" t="str">
        <f t="shared" ref="I1859:I1922" si="266">LEFT(G1859,10)</f>
        <v>0.98654217</v>
      </c>
      <c r="J1859" t="str">
        <f t="shared" ref="J1859:J1922" si="267">MID(G1859,12,8)</f>
        <v>0.013457</v>
      </c>
      <c r="K1859" t="str">
        <f t="shared" ref="K1859:K1922" si="268">IF(I1859&gt;J1859,D1859,E1859)</f>
        <v>North Texas</v>
      </c>
    </row>
    <row r="1860" spans="1:11" x14ac:dyDescent="0.2">
      <c r="A1860" t="s">
        <v>2882</v>
      </c>
      <c r="B1860">
        <f t="shared" si="261"/>
        <v>1317</v>
      </c>
      <c r="C1860">
        <f t="shared" si="262"/>
        <v>1403</v>
      </c>
      <c r="D1860" t="str">
        <f t="shared" si="260"/>
        <v>North Texas</v>
      </c>
      <c r="E1860" t="str">
        <f t="shared" si="263"/>
        <v>Texas Tech</v>
      </c>
      <c r="F1860" t="s">
        <v>36</v>
      </c>
      <c r="G1860" t="str">
        <f t="shared" si="264"/>
        <v>0.99080681 0.00919319</v>
      </c>
      <c r="H1860">
        <f t="shared" si="265"/>
        <v>11</v>
      </c>
      <c r="I1860" t="str">
        <f t="shared" si="266"/>
        <v>0.99080681</v>
      </c>
      <c r="J1860" t="str">
        <f t="shared" si="267"/>
        <v>0.009193</v>
      </c>
      <c r="K1860" t="str">
        <f t="shared" si="268"/>
        <v>North Texas</v>
      </c>
    </row>
    <row r="1861" spans="1:11" x14ac:dyDescent="0.2">
      <c r="A1861" t="s">
        <v>2883</v>
      </c>
      <c r="B1861">
        <f t="shared" si="261"/>
        <v>1317</v>
      </c>
      <c r="C1861">
        <f t="shared" si="262"/>
        <v>1411</v>
      </c>
      <c r="D1861" t="str">
        <f t="shared" ref="D1861:D1924" si="269">INDEX($M$3:$M$373,MATCH(B1861,$L$3:$L$373))</f>
        <v>North Texas</v>
      </c>
      <c r="E1861" t="str">
        <f t="shared" si="263"/>
        <v>TX Southern</v>
      </c>
      <c r="F1861" t="s">
        <v>987</v>
      </c>
      <c r="G1861" t="str">
        <f t="shared" si="264"/>
        <v>0.2448334 0.7551666</v>
      </c>
      <c r="H1861">
        <f t="shared" si="265"/>
        <v>10</v>
      </c>
      <c r="I1861" t="str">
        <f t="shared" si="266"/>
        <v xml:space="preserve">0.2448334 </v>
      </c>
      <c r="J1861" t="str">
        <f t="shared" si="267"/>
        <v>.7551666</v>
      </c>
      <c r="K1861" t="str">
        <f t="shared" si="268"/>
        <v>North Texas</v>
      </c>
    </row>
    <row r="1862" spans="1:11" x14ac:dyDescent="0.2">
      <c r="A1862" t="s">
        <v>2884</v>
      </c>
      <c r="B1862">
        <f t="shared" si="261"/>
        <v>1317</v>
      </c>
      <c r="C1862">
        <f t="shared" si="262"/>
        <v>1417</v>
      </c>
      <c r="D1862" t="str">
        <f t="shared" si="269"/>
        <v>North Texas</v>
      </c>
      <c r="E1862" t="str">
        <f t="shared" si="263"/>
        <v>UCLA</v>
      </c>
      <c r="F1862" t="s">
        <v>287</v>
      </c>
      <c r="G1862" t="str">
        <f t="shared" si="264"/>
        <v>0.99550399 0.00449601</v>
      </c>
      <c r="H1862">
        <f t="shared" si="265"/>
        <v>11</v>
      </c>
      <c r="I1862" t="str">
        <f t="shared" si="266"/>
        <v>0.99550399</v>
      </c>
      <c r="J1862" t="str">
        <f t="shared" si="267"/>
        <v>0.004496</v>
      </c>
      <c r="K1862" t="str">
        <f t="shared" si="268"/>
        <v>North Texas</v>
      </c>
    </row>
    <row r="1863" spans="1:11" x14ac:dyDescent="0.2">
      <c r="A1863" t="s">
        <v>2885</v>
      </c>
      <c r="B1863">
        <f t="shared" si="261"/>
        <v>1317</v>
      </c>
      <c r="C1863">
        <f t="shared" si="262"/>
        <v>1422</v>
      </c>
      <c r="D1863" t="str">
        <f t="shared" si="269"/>
        <v>North Texas</v>
      </c>
      <c r="E1863" t="str">
        <f t="shared" si="263"/>
        <v>UNC Greensboro</v>
      </c>
      <c r="F1863" t="s">
        <v>2886</v>
      </c>
      <c r="G1863" t="str">
        <f t="shared" si="264"/>
        <v>0.59004982 0.40995018</v>
      </c>
      <c r="H1863">
        <f t="shared" si="265"/>
        <v>11</v>
      </c>
      <c r="I1863" t="str">
        <f t="shared" si="266"/>
        <v>0.59004982</v>
      </c>
      <c r="J1863" t="str">
        <f t="shared" si="267"/>
        <v>0.409950</v>
      </c>
      <c r="K1863" t="str">
        <f t="shared" si="268"/>
        <v>North Texas</v>
      </c>
    </row>
    <row r="1864" spans="1:11" x14ac:dyDescent="0.2">
      <c r="A1864" t="s">
        <v>2887</v>
      </c>
      <c r="B1864">
        <f t="shared" si="261"/>
        <v>1317</v>
      </c>
      <c r="C1864">
        <f t="shared" si="262"/>
        <v>1425</v>
      </c>
      <c r="D1864" t="str">
        <f t="shared" si="269"/>
        <v>North Texas</v>
      </c>
      <c r="E1864" t="str">
        <f t="shared" si="263"/>
        <v>USC</v>
      </c>
      <c r="F1864" t="s">
        <v>36</v>
      </c>
      <c r="G1864" t="str">
        <f t="shared" si="264"/>
        <v>0.99080681 0.00919319</v>
      </c>
      <c r="H1864">
        <f t="shared" si="265"/>
        <v>11</v>
      </c>
      <c r="I1864" t="str">
        <f t="shared" si="266"/>
        <v>0.99080681</v>
      </c>
      <c r="J1864" t="str">
        <f t="shared" si="267"/>
        <v>0.009193</v>
      </c>
      <c r="K1864" t="str">
        <f t="shared" si="268"/>
        <v>North Texas</v>
      </c>
    </row>
    <row r="1865" spans="1:11" x14ac:dyDescent="0.2">
      <c r="A1865" t="s">
        <v>2888</v>
      </c>
      <c r="B1865">
        <f t="shared" si="261"/>
        <v>1317</v>
      </c>
      <c r="C1865">
        <f t="shared" si="262"/>
        <v>1429</v>
      </c>
      <c r="D1865" t="str">
        <f t="shared" si="269"/>
        <v>North Texas</v>
      </c>
      <c r="E1865" t="str">
        <f t="shared" si="263"/>
        <v>Utah St</v>
      </c>
      <c r="F1865" t="s">
        <v>2889</v>
      </c>
      <c r="G1865" t="str">
        <f t="shared" si="264"/>
        <v>0.90784846 0.09215154</v>
      </c>
      <c r="H1865">
        <f t="shared" si="265"/>
        <v>11</v>
      </c>
      <c r="I1865" t="str">
        <f t="shared" si="266"/>
        <v>0.90784846</v>
      </c>
      <c r="J1865" t="str">
        <f t="shared" si="267"/>
        <v>0.092151</v>
      </c>
      <c r="K1865" t="str">
        <f t="shared" si="268"/>
        <v>North Texas</v>
      </c>
    </row>
    <row r="1866" spans="1:11" x14ac:dyDescent="0.2">
      <c r="A1866" t="s">
        <v>2890</v>
      </c>
      <c r="B1866">
        <f t="shared" si="261"/>
        <v>1317</v>
      </c>
      <c r="C1866">
        <f t="shared" si="262"/>
        <v>1433</v>
      </c>
      <c r="D1866" t="str">
        <f t="shared" si="269"/>
        <v>North Texas</v>
      </c>
      <c r="E1866" t="str">
        <f t="shared" si="263"/>
        <v>VCU</v>
      </c>
      <c r="F1866" t="s">
        <v>2891</v>
      </c>
      <c r="G1866" t="str">
        <f t="shared" si="264"/>
        <v>0.98992053 0.01007947</v>
      </c>
      <c r="H1866">
        <f t="shared" si="265"/>
        <v>11</v>
      </c>
      <c r="I1866" t="str">
        <f t="shared" si="266"/>
        <v>0.98992053</v>
      </c>
      <c r="J1866" t="str">
        <f t="shared" si="267"/>
        <v>0.010079</v>
      </c>
      <c r="K1866" t="str">
        <f t="shared" si="268"/>
        <v>North Texas</v>
      </c>
    </row>
    <row r="1867" spans="1:11" x14ac:dyDescent="0.2">
      <c r="A1867" t="s">
        <v>2892</v>
      </c>
      <c r="B1867">
        <f t="shared" si="261"/>
        <v>1317</v>
      </c>
      <c r="C1867">
        <f t="shared" si="262"/>
        <v>1437</v>
      </c>
      <c r="D1867" t="str">
        <f t="shared" si="269"/>
        <v>North Texas</v>
      </c>
      <c r="E1867" t="str">
        <f t="shared" si="263"/>
        <v>Villanova</v>
      </c>
      <c r="F1867" t="s">
        <v>1469</v>
      </c>
      <c r="G1867" t="str">
        <f t="shared" si="264"/>
        <v>0.90250912 0.09749088</v>
      </c>
      <c r="H1867">
        <f t="shared" si="265"/>
        <v>11</v>
      </c>
      <c r="I1867" t="str">
        <f t="shared" si="266"/>
        <v>0.90250912</v>
      </c>
      <c r="J1867" t="str">
        <f t="shared" si="267"/>
        <v>0.097490</v>
      </c>
      <c r="K1867" t="str">
        <f t="shared" si="268"/>
        <v>North Texas</v>
      </c>
    </row>
    <row r="1868" spans="1:11" x14ac:dyDescent="0.2">
      <c r="A1868" t="s">
        <v>2893</v>
      </c>
      <c r="B1868">
        <f t="shared" si="261"/>
        <v>1317</v>
      </c>
      <c r="C1868">
        <f t="shared" si="262"/>
        <v>1438</v>
      </c>
      <c r="D1868" t="str">
        <f t="shared" si="269"/>
        <v>North Texas</v>
      </c>
      <c r="E1868" t="str">
        <f t="shared" si="263"/>
        <v>Virginia</v>
      </c>
      <c r="F1868" t="s">
        <v>2894</v>
      </c>
      <c r="G1868" t="str">
        <f t="shared" si="264"/>
        <v>0.97676479 0.02323521</v>
      </c>
      <c r="H1868">
        <f t="shared" si="265"/>
        <v>11</v>
      </c>
      <c r="I1868" t="str">
        <f t="shared" si="266"/>
        <v>0.97676479</v>
      </c>
      <c r="J1868" t="str">
        <f t="shared" si="267"/>
        <v>0.023235</v>
      </c>
      <c r="K1868" t="str">
        <f t="shared" si="268"/>
        <v>North Texas</v>
      </c>
    </row>
    <row r="1869" spans="1:11" x14ac:dyDescent="0.2">
      <c r="A1869" t="s">
        <v>2895</v>
      </c>
      <c r="B1869">
        <f t="shared" si="261"/>
        <v>1317</v>
      </c>
      <c r="C1869">
        <f t="shared" si="262"/>
        <v>1439</v>
      </c>
      <c r="D1869" t="str">
        <f t="shared" si="269"/>
        <v>North Texas</v>
      </c>
      <c r="E1869" t="str">
        <f t="shared" si="263"/>
        <v>Virginia Tech</v>
      </c>
      <c r="F1869" t="s">
        <v>48</v>
      </c>
      <c r="G1869" t="str">
        <f t="shared" si="264"/>
        <v>0.99562454 0.00437546</v>
      </c>
      <c r="H1869">
        <f t="shared" si="265"/>
        <v>11</v>
      </c>
      <c r="I1869" t="str">
        <f t="shared" si="266"/>
        <v>0.99562454</v>
      </c>
      <c r="J1869" t="str">
        <f t="shared" si="267"/>
        <v>0.004375</v>
      </c>
      <c r="K1869" t="str">
        <f t="shared" si="268"/>
        <v>North Texas</v>
      </c>
    </row>
    <row r="1870" spans="1:11" x14ac:dyDescent="0.2">
      <c r="A1870" t="s">
        <v>2896</v>
      </c>
      <c r="B1870">
        <f t="shared" si="261"/>
        <v>1317</v>
      </c>
      <c r="C1870">
        <f t="shared" si="262"/>
        <v>1452</v>
      </c>
      <c r="D1870" t="str">
        <f t="shared" si="269"/>
        <v>North Texas</v>
      </c>
      <c r="E1870" t="str">
        <f t="shared" si="263"/>
        <v>West Virginia</v>
      </c>
      <c r="F1870" t="s">
        <v>2897</v>
      </c>
      <c r="G1870" t="str">
        <f t="shared" si="264"/>
        <v>0.99764033 0.00235967</v>
      </c>
      <c r="H1870">
        <f t="shared" si="265"/>
        <v>11</v>
      </c>
      <c r="I1870" t="str">
        <f t="shared" si="266"/>
        <v>0.99764033</v>
      </c>
      <c r="J1870" t="str">
        <f t="shared" si="267"/>
        <v>0.002359</v>
      </c>
      <c r="K1870" t="str">
        <f t="shared" si="268"/>
        <v>North Texas</v>
      </c>
    </row>
    <row r="1871" spans="1:11" x14ac:dyDescent="0.2">
      <c r="A1871" t="s">
        <v>2898</v>
      </c>
      <c r="B1871">
        <f t="shared" si="261"/>
        <v>1317</v>
      </c>
      <c r="C1871">
        <f t="shared" si="262"/>
        <v>1455</v>
      </c>
      <c r="D1871" t="str">
        <f t="shared" si="269"/>
        <v>North Texas</v>
      </c>
      <c r="E1871" t="str">
        <f t="shared" si="263"/>
        <v>Wichita St</v>
      </c>
      <c r="F1871" t="s">
        <v>2899</v>
      </c>
      <c r="G1871" t="str">
        <f t="shared" si="264"/>
        <v>0.97696108 0.02303892</v>
      </c>
      <c r="H1871">
        <f t="shared" si="265"/>
        <v>11</v>
      </c>
      <c r="I1871" t="str">
        <f t="shared" si="266"/>
        <v>0.97696108</v>
      </c>
      <c r="J1871" t="str">
        <f t="shared" si="267"/>
        <v>0.023038</v>
      </c>
      <c r="K1871" t="str">
        <f t="shared" si="268"/>
        <v>North Texas</v>
      </c>
    </row>
    <row r="1872" spans="1:11" x14ac:dyDescent="0.2">
      <c r="A1872" t="s">
        <v>2900</v>
      </c>
      <c r="B1872">
        <f t="shared" si="261"/>
        <v>1317</v>
      </c>
      <c r="C1872">
        <f t="shared" si="262"/>
        <v>1457</v>
      </c>
      <c r="D1872" t="str">
        <f t="shared" si="269"/>
        <v>North Texas</v>
      </c>
      <c r="E1872" t="str">
        <f t="shared" si="263"/>
        <v>Winthrop</v>
      </c>
      <c r="F1872" t="s">
        <v>1107</v>
      </c>
      <c r="G1872" t="str">
        <f t="shared" si="264"/>
        <v>0.03451908 0.96548092</v>
      </c>
      <c r="H1872">
        <f t="shared" si="265"/>
        <v>11</v>
      </c>
      <c r="I1872" t="str">
        <f t="shared" si="266"/>
        <v>0.03451908</v>
      </c>
      <c r="J1872" t="str">
        <f t="shared" si="267"/>
        <v>0.965480</v>
      </c>
      <c r="K1872" t="str">
        <f t="shared" si="268"/>
        <v>Winthrop</v>
      </c>
    </row>
    <row r="1873" spans="1:11" x14ac:dyDescent="0.2">
      <c r="A1873" t="s">
        <v>2901</v>
      </c>
      <c r="B1873">
        <f t="shared" si="261"/>
        <v>1317</v>
      </c>
      <c r="C1873">
        <f t="shared" si="262"/>
        <v>1458</v>
      </c>
      <c r="D1873" t="str">
        <f t="shared" si="269"/>
        <v>North Texas</v>
      </c>
      <c r="E1873" t="str">
        <f t="shared" si="263"/>
        <v>Wisconsin</v>
      </c>
      <c r="F1873" t="s">
        <v>2902</v>
      </c>
      <c r="G1873" t="str">
        <f t="shared" si="264"/>
        <v>0.9968642 0.0031358</v>
      </c>
      <c r="H1873">
        <f t="shared" si="265"/>
        <v>10</v>
      </c>
      <c r="I1873" t="str">
        <f t="shared" si="266"/>
        <v xml:space="preserve">0.9968642 </v>
      </c>
      <c r="J1873" t="str">
        <f t="shared" si="267"/>
        <v>.0031358</v>
      </c>
      <c r="K1873" t="str">
        <f t="shared" si="268"/>
        <v>North Texas</v>
      </c>
    </row>
    <row r="1874" spans="1:11" x14ac:dyDescent="0.2">
      <c r="A1874" t="s">
        <v>2903</v>
      </c>
      <c r="B1874">
        <f t="shared" si="261"/>
        <v>1325</v>
      </c>
      <c r="C1874">
        <f t="shared" si="262"/>
        <v>1326</v>
      </c>
      <c r="D1874" t="str">
        <f t="shared" si="269"/>
        <v>Ohio</v>
      </c>
      <c r="E1874" t="str">
        <f t="shared" si="263"/>
        <v>Ohio St</v>
      </c>
      <c r="F1874" t="s">
        <v>2904</v>
      </c>
      <c r="G1874" t="str">
        <f t="shared" si="264"/>
        <v>0.78409846 0.21590154</v>
      </c>
      <c r="H1874">
        <f t="shared" si="265"/>
        <v>11</v>
      </c>
      <c r="I1874" t="str">
        <f t="shared" si="266"/>
        <v>0.78409846</v>
      </c>
      <c r="J1874" t="str">
        <f t="shared" si="267"/>
        <v>0.215901</v>
      </c>
      <c r="K1874" t="str">
        <f t="shared" si="268"/>
        <v>Ohio</v>
      </c>
    </row>
    <row r="1875" spans="1:11" x14ac:dyDescent="0.2">
      <c r="A1875" t="s">
        <v>2905</v>
      </c>
      <c r="B1875">
        <f t="shared" si="261"/>
        <v>1325</v>
      </c>
      <c r="C1875">
        <f t="shared" si="262"/>
        <v>1328</v>
      </c>
      <c r="D1875" t="str">
        <f t="shared" si="269"/>
        <v>Ohio</v>
      </c>
      <c r="E1875" t="str">
        <f t="shared" si="263"/>
        <v>Oklahoma</v>
      </c>
      <c r="F1875" t="s">
        <v>2906</v>
      </c>
      <c r="G1875" t="str">
        <f t="shared" si="264"/>
        <v>0.99085845 0.00914155</v>
      </c>
      <c r="H1875">
        <f t="shared" si="265"/>
        <v>11</v>
      </c>
      <c r="I1875" t="str">
        <f t="shared" si="266"/>
        <v>0.99085845</v>
      </c>
      <c r="J1875" t="str">
        <f t="shared" si="267"/>
        <v>0.009141</v>
      </c>
      <c r="K1875" t="str">
        <f t="shared" si="268"/>
        <v>Ohio</v>
      </c>
    </row>
    <row r="1876" spans="1:11" x14ac:dyDescent="0.2">
      <c r="A1876" t="s">
        <v>2907</v>
      </c>
      <c r="B1876">
        <f t="shared" si="261"/>
        <v>1325</v>
      </c>
      <c r="C1876">
        <f t="shared" si="262"/>
        <v>1329</v>
      </c>
      <c r="D1876" t="str">
        <f t="shared" si="269"/>
        <v>Ohio</v>
      </c>
      <c r="E1876" t="str">
        <f t="shared" si="263"/>
        <v>Oklahoma St</v>
      </c>
      <c r="F1876" t="s">
        <v>28</v>
      </c>
      <c r="G1876" t="str">
        <f t="shared" si="264"/>
        <v>0.79687353 0.20312647</v>
      </c>
      <c r="H1876">
        <f t="shared" si="265"/>
        <v>11</v>
      </c>
      <c r="I1876" t="str">
        <f t="shared" si="266"/>
        <v>0.79687353</v>
      </c>
      <c r="J1876" t="str">
        <f t="shared" si="267"/>
        <v>0.203126</v>
      </c>
      <c r="K1876" t="str">
        <f t="shared" si="268"/>
        <v>Ohio</v>
      </c>
    </row>
    <row r="1877" spans="1:11" x14ac:dyDescent="0.2">
      <c r="A1877" t="s">
        <v>2908</v>
      </c>
      <c r="B1877">
        <f t="shared" si="261"/>
        <v>1325</v>
      </c>
      <c r="C1877">
        <f t="shared" si="262"/>
        <v>1331</v>
      </c>
      <c r="D1877" t="str">
        <f t="shared" si="269"/>
        <v>Ohio</v>
      </c>
      <c r="E1877" t="str">
        <f t="shared" si="263"/>
        <v>Oral Roberts</v>
      </c>
      <c r="F1877" t="s">
        <v>592</v>
      </c>
      <c r="G1877" t="str">
        <f t="shared" si="264"/>
        <v>0.58810397 0.41189603</v>
      </c>
      <c r="H1877">
        <f t="shared" si="265"/>
        <v>11</v>
      </c>
      <c r="I1877" t="str">
        <f t="shared" si="266"/>
        <v>0.58810397</v>
      </c>
      <c r="J1877" t="str">
        <f t="shared" si="267"/>
        <v>0.411896</v>
      </c>
      <c r="K1877" t="str">
        <f t="shared" si="268"/>
        <v>Ohio</v>
      </c>
    </row>
    <row r="1878" spans="1:11" x14ac:dyDescent="0.2">
      <c r="A1878" t="s">
        <v>2909</v>
      </c>
      <c r="B1878">
        <f t="shared" si="261"/>
        <v>1325</v>
      </c>
      <c r="C1878">
        <f t="shared" si="262"/>
        <v>1332</v>
      </c>
      <c r="D1878" t="str">
        <f t="shared" si="269"/>
        <v>Ohio</v>
      </c>
      <c r="E1878" t="str">
        <f t="shared" si="263"/>
        <v>Oregon</v>
      </c>
      <c r="F1878" t="s">
        <v>2910</v>
      </c>
      <c r="G1878" t="str">
        <f t="shared" si="264"/>
        <v>0.68060745 0.31939255</v>
      </c>
      <c r="H1878">
        <f t="shared" si="265"/>
        <v>11</v>
      </c>
      <c r="I1878" t="str">
        <f t="shared" si="266"/>
        <v>0.68060745</v>
      </c>
      <c r="J1878" t="str">
        <f t="shared" si="267"/>
        <v>0.319392</v>
      </c>
      <c r="K1878" t="str">
        <f t="shared" si="268"/>
        <v>Ohio</v>
      </c>
    </row>
    <row r="1879" spans="1:11" x14ac:dyDescent="0.2">
      <c r="A1879" t="s">
        <v>2911</v>
      </c>
      <c r="B1879">
        <f t="shared" si="261"/>
        <v>1325</v>
      </c>
      <c r="C1879">
        <f t="shared" si="262"/>
        <v>1333</v>
      </c>
      <c r="D1879" t="str">
        <f t="shared" si="269"/>
        <v>Ohio</v>
      </c>
      <c r="E1879" t="str">
        <f t="shared" si="263"/>
        <v>Oregon St</v>
      </c>
      <c r="F1879" t="s">
        <v>590</v>
      </c>
      <c r="G1879" t="str">
        <f t="shared" si="264"/>
        <v>0.68928071 0.31071929</v>
      </c>
      <c r="H1879">
        <f t="shared" si="265"/>
        <v>11</v>
      </c>
      <c r="I1879" t="str">
        <f t="shared" si="266"/>
        <v>0.68928071</v>
      </c>
      <c r="J1879" t="str">
        <f t="shared" si="267"/>
        <v>0.310719</v>
      </c>
      <c r="K1879" t="str">
        <f t="shared" si="268"/>
        <v>Ohio</v>
      </c>
    </row>
    <row r="1880" spans="1:11" x14ac:dyDescent="0.2">
      <c r="A1880" t="s">
        <v>2912</v>
      </c>
      <c r="B1880">
        <f t="shared" si="261"/>
        <v>1325</v>
      </c>
      <c r="C1880">
        <f t="shared" si="262"/>
        <v>1345</v>
      </c>
      <c r="D1880" t="str">
        <f t="shared" si="269"/>
        <v>Ohio</v>
      </c>
      <c r="E1880" t="str">
        <f t="shared" si="263"/>
        <v>Purdue</v>
      </c>
      <c r="F1880" t="s">
        <v>28</v>
      </c>
      <c r="G1880" t="str">
        <f t="shared" si="264"/>
        <v>0.79687353 0.20312647</v>
      </c>
      <c r="H1880">
        <f t="shared" si="265"/>
        <v>11</v>
      </c>
      <c r="I1880" t="str">
        <f t="shared" si="266"/>
        <v>0.79687353</v>
      </c>
      <c r="J1880" t="str">
        <f t="shared" si="267"/>
        <v>0.203126</v>
      </c>
      <c r="K1880" t="str">
        <f t="shared" si="268"/>
        <v>Ohio</v>
      </c>
    </row>
    <row r="1881" spans="1:11" x14ac:dyDescent="0.2">
      <c r="A1881" t="s">
        <v>2913</v>
      </c>
      <c r="B1881">
        <f t="shared" si="261"/>
        <v>1325</v>
      </c>
      <c r="C1881">
        <f t="shared" si="262"/>
        <v>1353</v>
      </c>
      <c r="D1881" t="str">
        <f t="shared" si="269"/>
        <v>Ohio</v>
      </c>
      <c r="E1881" t="str">
        <f t="shared" si="263"/>
        <v>Rutgers</v>
      </c>
      <c r="F1881" t="s">
        <v>28</v>
      </c>
      <c r="G1881" t="str">
        <f t="shared" si="264"/>
        <v>0.79687353 0.20312647</v>
      </c>
      <c r="H1881">
        <f t="shared" si="265"/>
        <v>11</v>
      </c>
      <c r="I1881" t="str">
        <f t="shared" si="266"/>
        <v>0.79687353</v>
      </c>
      <c r="J1881" t="str">
        <f t="shared" si="267"/>
        <v>0.203126</v>
      </c>
      <c r="K1881" t="str">
        <f t="shared" si="268"/>
        <v>Ohio</v>
      </c>
    </row>
    <row r="1882" spans="1:11" x14ac:dyDescent="0.2">
      <c r="A1882" t="s">
        <v>2914</v>
      </c>
      <c r="B1882">
        <f t="shared" si="261"/>
        <v>1325</v>
      </c>
      <c r="C1882">
        <f t="shared" si="262"/>
        <v>1361</v>
      </c>
      <c r="D1882" t="str">
        <f t="shared" si="269"/>
        <v>Ohio</v>
      </c>
      <c r="E1882" t="str">
        <f t="shared" si="263"/>
        <v>San Diego St</v>
      </c>
      <c r="F1882" t="s">
        <v>2910</v>
      </c>
      <c r="G1882" t="str">
        <f t="shared" si="264"/>
        <v>0.68060745 0.31939255</v>
      </c>
      <c r="H1882">
        <f t="shared" si="265"/>
        <v>11</v>
      </c>
      <c r="I1882" t="str">
        <f t="shared" si="266"/>
        <v>0.68060745</v>
      </c>
      <c r="J1882" t="str">
        <f t="shared" si="267"/>
        <v>0.319392</v>
      </c>
      <c r="K1882" t="str">
        <f t="shared" si="268"/>
        <v>Ohio</v>
      </c>
    </row>
    <row r="1883" spans="1:11" x14ac:dyDescent="0.2">
      <c r="A1883" t="s">
        <v>2915</v>
      </c>
      <c r="B1883">
        <f t="shared" si="261"/>
        <v>1325</v>
      </c>
      <c r="C1883">
        <f t="shared" si="262"/>
        <v>1364</v>
      </c>
      <c r="D1883" t="str">
        <f t="shared" si="269"/>
        <v>Ohio</v>
      </c>
      <c r="E1883" t="str">
        <f t="shared" si="263"/>
        <v>UC Santa Barbara</v>
      </c>
      <c r="F1883" t="s">
        <v>535</v>
      </c>
      <c r="G1883" t="str">
        <f t="shared" si="264"/>
        <v>0.69861814 0.30138186</v>
      </c>
      <c r="H1883">
        <f t="shared" si="265"/>
        <v>11</v>
      </c>
      <c r="I1883" t="str">
        <f t="shared" si="266"/>
        <v>0.69861814</v>
      </c>
      <c r="J1883" t="str">
        <f t="shared" si="267"/>
        <v>0.301381</v>
      </c>
      <c r="K1883" t="str">
        <f t="shared" si="268"/>
        <v>Ohio</v>
      </c>
    </row>
    <row r="1884" spans="1:11" x14ac:dyDescent="0.2">
      <c r="A1884" t="s">
        <v>2916</v>
      </c>
      <c r="B1884">
        <f t="shared" si="261"/>
        <v>1325</v>
      </c>
      <c r="C1884">
        <f t="shared" si="262"/>
        <v>1382</v>
      </c>
      <c r="D1884" t="str">
        <f t="shared" si="269"/>
        <v>Ohio</v>
      </c>
      <c r="E1884" t="str">
        <f t="shared" si="263"/>
        <v>St Bonaventure</v>
      </c>
      <c r="F1884" t="s">
        <v>535</v>
      </c>
      <c r="G1884" t="str">
        <f t="shared" si="264"/>
        <v>0.69861814 0.30138186</v>
      </c>
      <c r="H1884">
        <f t="shared" si="265"/>
        <v>11</v>
      </c>
      <c r="I1884" t="str">
        <f t="shared" si="266"/>
        <v>0.69861814</v>
      </c>
      <c r="J1884" t="str">
        <f t="shared" si="267"/>
        <v>0.301381</v>
      </c>
      <c r="K1884" t="str">
        <f t="shared" si="268"/>
        <v>Ohio</v>
      </c>
    </row>
    <row r="1885" spans="1:11" x14ac:dyDescent="0.2">
      <c r="A1885" t="s">
        <v>2917</v>
      </c>
      <c r="B1885">
        <f t="shared" si="261"/>
        <v>1325</v>
      </c>
      <c r="C1885">
        <f t="shared" si="262"/>
        <v>1393</v>
      </c>
      <c r="D1885" t="str">
        <f t="shared" si="269"/>
        <v>Ohio</v>
      </c>
      <c r="E1885" t="str">
        <f t="shared" si="263"/>
        <v>Syracuse</v>
      </c>
      <c r="F1885" t="s">
        <v>2918</v>
      </c>
      <c r="G1885" t="str">
        <f t="shared" si="264"/>
        <v>0.99205106 0.00794894</v>
      </c>
      <c r="H1885">
        <f t="shared" si="265"/>
        <v>11</v>
      </c>
      <c r="I1885" t="str">
        <f t="shared" si="266"/>
        <v>0.99205106</v>
      </c>
      <c r="J1885" t="str">
        <f t="shared" si="267"/>
        <v>0.007948</v>
      </c>
      <c r="K1885" t="str">
        <f t="shared" si="268"/>
        <v>Ohio</v>
      </c>
    </row>
    <row r="1886" spans="1:11" x14ac:dyDescent="0.2">
      <c r="A1886" t="s">
        <v>2919</v>
      </c>
      <c r="B1886">
        <f t="shared" si="261"/>
        <v>1325</v>
      </c>
      <c r="C1886">
        <f t="shared" si="262"/>
        <v>1397</v>
      </c>
      <c r="D1886" t="str">
        <f t="shared" si="269"/>
        <v>Ohio</v>
      </c>
      <c r="E1886" t="str">
        <f t="shared" si="263"/>
        <v>Tennessee</v>
      </c>
      <c r="F1886" t="s">
        <v>535</v>
      </c>
      <c r="G1886" t="str">
        <f t="shared" si="264"/>
        <v>0.69861814 0.30138186</v>
      </c>
      <c r="H1886">
        <f t="shared" si="265"/>
        <v>11</v>
      </c>
      <c r="I1886" t="str">
        <f t="shared" si="266"/>
        <v>0.69861814</v>
      </c>
      <c r="J1886" t="str">
        <f t="shared" si="267"/>
        <v>0.301381</v>
      </c>
      <c r="K1886" t="str">
        <f t="shared" si="268"/>
        <v>Ohio</v>
      </c>
    </row>
    <row r="1887" spans="1:11" x14ac:dyDescent="0.2">
      <c r="A1887" t="s">
        <v>2920</v>
      </c>
      <c r="B1887">
        <f t="shared" si="261"/>
        <v>1325</v>
      </c>
      <c r="C1887">
        <f t="shared" si="262"/>
        <v>1400</v>
      </c>
      <c r="D1887" t="str">
        <f t="shared" si="269"/>
        <v>Ohio</v>
      </c>
      <c r="E1887" t="str">
        <f t="shared" si="263"/>
        <v>Texas</v>
      </c>
      <c r="F1887" t="s">
        <v>2921</v>
      </c>
      <c r="G1887" t="str">
        <f t="shared" si="264"/>
        <v>0.78029725 0.21970275</v>
      </c>
      <c r="H1887">
        <f t="shared" si="265"/>
        <v>11</v>
      </c>
      <c r="I1887" t="str">
        <f t="shared" si="266"/>
        <v>0.78029725</v>
      </c>
      <c r="J1887" t="str">
        <f t="shared" si="267"/>
        <v>0.219702</v>
      </c>
      <c r="K1887" t="str">
        <f t="shared" si="268"/>
        <v>Ohio</v>
      </c>
    </row>
    <row r="1888" spans="1:11" x14ac:dyDescent="0.2">
      <c r="A1888" t="s">
        <v>2922</v>
      </c>
      <c r="B1888">
        <f t="shared" si="261"/>
        <v>1325</v>
      </c>
      <c r="C1888">
        <f t="shared" si="262"/>
        <v>1403</v>
      </c>
      <c r="D1888" t="str">
        <f t="shared" si="269"/>
        <v>Ohio</v>
      </c>
      <c r="E1888" t="str">
        <f t="shared" si="263"/>
        <v>Texas Tech</v>
      </c>
      <c r="F1888" t="s">
        <v>535</v>
      </c>
      <c r="G1888" t="str">
        <f t="shared" si="264"/>
        <v>0.69861814 0.30138186</v>
      </c>
      <c r="H1888">
        <f t="shared" si="265"/>
        <v>11</v>
      </c>
      <c r="I1888" t="str">
        <f t="shared" si="266"/>
        <v>0.69861814</v>
      </c>
      <c r="J1888" t="str">
        <f t="shared" si="267"/>
        <v>0.301381</v>
      </c>
      <c r="K1888" t="str">
        <f t="shared" si="268"/>
        <v>Ohio</v>
      </c>
    </row>
    <row r="1889" spans="1:11" x14ac:dyDescent="0.2">
      <c r="A1889" t="s">
        <v>2923</v>
      </c>
      <c r="B1889">
        <f t="shared" si="261"/>
        <v>1325</v>
      </c>
      <c r="C1889">
        <f t="shared" si="262"/>
        <v>1411</v>
      </c>
      <c r="D1889" t="str">
        <f t="shared" si="269"/>
        <v>Ohio</v>
      </c>
      <c r="E1889" t="str">
        <f t="shared" si="263"/>
        <v>TX Southern</v>
      </c>
      <c r="F1889" t="s">
        <v>142</v>
      </c>
      <c r="G1889" t="str">
        <f t="shared" si="264"/>
        <v>0.07340943 0.92659057</v>
      </c>
      <c r="H1889">
        <f t="shared" si="265"/>
        <v>11</v>
      </c>
      <c r="I1889" t="str">
        <f t="shared" si="266"/>
        <v>0.07340943</v>
      </c>
      <c r="J1889" t="str">
        <f t="shared" si="267"/>
        <v>0.926590</v>
      </c>
      <c r="K1889" t="str">
        <f t="shared" si="268"/>
        <v>TX Southern</v>
      </c>
    </row>
    <row r="1890" spans="1:11" x14ac:dyDescent="0.2">
      <c r="A1890" t="s">
        <v>2924</v>
      </c>
      <c r="B1890">
        <f t="shared" si="261"/>
        <v>1325</v>
      </c>
      <c r="C1890">
        <f t="shared" si="262"/>
        <v>1417</v>
      </c>
      <c r="D1890" t="str">
        <f t="shared" si="269"/>
        <v>Ohio</v>
      </c>
      <c r="E1890" t="str">
        <f t="shared" si="263"/>
        <v>UCLA</v>
      </c>
      <c r="F1890" t="s">
        <v>28</v>
      </c>
      <c r="G1890" t="str">
        <f t="shared" si="264"/>
        <v>0.79687353 0.20312647</v>
      </c>
      <c r="H1890">
        <f t="shared" si="265"/>
        <v>11</v>
      </c>
      <c r="I1890" t="str">
        <f t="shared" si="266"/>
        <v>0.79687353</v>
      </c>
      <c r="J1890" t="str">
        <f t="shared" si="267"/>
        <v>0.203126</v>
      </c>
      <c r="K1890" t="str">
        <f t="shared" si="268"/>
        <v>Ohio</v>
      </c>
    </row>
    <row r="1891" spans="1:11" x14ac:dyDescent="0.2">
      <c r="A1891" t="s">
        <v>2925</v>
      </c>
      <c r="B1891">
        <f t="shared" si="261"/>
        <v>1325</v>
      </c>
      <c r="C1891">
        <f t="shared" si="262"/>
        <v>1422</v>
      </c>
      <c r="D1891" t="str">
        <f t="shared" si="269"/>
        <v>Ohio</v>
      </c>
      <c r="E1891" t="str">
        <f t="shared" si="263"/>
        <v>UNC Greensboro</v>
      </c>
      <c r="F1891" t="s">
        <v>512</v>
      </c>
      <c r="G1891" t="str">
        <f t="shared" si="264"/>
        <v>0.13006129 0.86993871</v>
      </c>
      <c r="H1891">
        <f t="shared" si="265"/>
        <v>11</v>
      </c>
      <c r="I1891" t="str">
        <f t="shared" si="266"/>
        <v>0.13006129</v>
      </c>
      <c r="J1891" t="str">
        <f t="shared" si="267"/>
        <v>0.869938</v>
      </c>
      <c r="K1891" t="str">
        <f t="shared" si="268"/>
        <v>UNC Greensboro</v>
      </c>
    </row>
    <row r="1892" spans="1:11" x14ac:dyDescent="0.2">
      <c r="A1892" t="s">
        <v>2926</v>
      </c>
      <c r="B1892">
        <f t="shared" si="261"/>
        <v>1325</v>
      </c>
      <c r="C1892">
        <f t="shared" si="262"/>
        <v>1425</v>
      </c>
      <c r="D1892" t="str">
        <f t="shared" si="269"/>
        <v>Ohio</v>
      </c>
      <c r="E1892" t="str">
        <f t="shared" si="263"/>
        <v>USC</v>
      </c>
      <c r="F1892" t="s">
        <v>535</v>
      </c>
      <c r="G1892" t="str">
        <f t="shared" si="264"/>
        <v>0.69861814 0.30138186</v>
      </c>
      <c r="H1892">
        <f t="shared" si="265"/>
        <v>11</v>
      </c>
      <c r="I1892" t="str">
        <f t="shared" si="266"/>
        <v>0.69861814</v>
      </c>
      <c r="J1892" t="str">
        <f t="shared" si="267"/>
        <v>0.301381</v>
      </c>
      <c r="K1892" t="str">
        <f t="shared" si="268"/>
        <v>Ohio</v>
      </c>
    </row>
    <row r="1893" spans="1:11" x14ac:dyDescent="0.2">
      <c r="A1893" t="s">
        <v>2927</v>
      </c>
      <c r="B1893">
        <f t="shared" si="261"/>
        <v>1325</v>
      </c>
      <c r="C1893">
        <f t="shared" si="262"/>
        <v>1429</v>
      </c>
      <c r="D1893" t="str">
        <f t="shared" si="269"/>
        <v>Ohio</v>
      </c>
      <c r="E1893" t="str">
        <f t="shared" si="263"/>
        <v>Utah St</v>
      </c>
      <c r="F1893" t="s">
        <v>2928</v>
      </c>
      <c r="G1893" t="str">
        <f t="shared" si="264"/>
        <v>0.79963921 0.20036079</v>
      </c>
      <c r="H1893">
        <f t="shared" si="265"/>
        <v>11</v>
      </c>
      <c r="I1893" t="str">
        <f t="shared" si="266"/>
        <v>0.79963921</v>
      </c>
      <c r="J1893" t="str">
        <f t="shared" si="267"/>
        <v>0.200360</v>
      </c>
      <c r="K1893" t="str">
        <f t="shared" si="268"/>
        <v>Ohio</v>
      </c>
    </row>
    <row r="1894" spans="1:11" x14ac:dyDescent="0.2">
      <c r="A1894" t="s">
        <v>2929</v>
      </c>
      <c r="B1894">
        <f t="shared" si="261"/>
        <v>1325</v>
      </c>
      <c r="C1894">
        <f t="shared" si="262"/>
        <v>1433</v>
      </c>
      <c r="D1894" t="str">
        <f t="shared" si="269"/>
        <v>Ohio</v>
      </c>
      <c r="E1894" t="str">
        <f t="shared" si="263"/>
        <v>VCU</v>
      </c>
      <c r="F1894" t="s">
        <v>2930</v>
      </c>
      <c r="G1894" t="str">
        <f t="shared" si="264"/>
        <v>0.64786269 0.35213731</v>
      </c>
      <c r="H1894">
        <f t="shared" si="265"/>
        <v>11</v>
      </c>
      <c r="I1894" t="str">
        <f t="shared" si="266"/>
        <v>0.64786269</v>
      </c>
      <c r="J1894" t="str">
        <f t="shared" si="267"/>
        <v>0.352137</v>
      </c>
      <c r="K1894" t="str">
        <f t="shared" si="268"/>
        <v>Ohio</v>
      </c>
    </row>
    <row r="1895" spans="1:11" x14ac:dyDescent="0.2">
      <c r="A1895" t="s">
        <v>2931</v>
      </c>
      <c r="B1895">
        <f t="shared" si="261"/>
        <v>1325</v>
      </c>
      <c r="C1895">
        <f t="shared" si="262"/>
        <v>1437</v>
      </c>
      <c r="D1895" t="str">
        <f t="shared" si="269"/>
        <v>Ohio</v>
      </c>
      <c r="E1895" t="str">
        <f t="shared" si="263"/>
        <v>Villanova</v>
      </c>
      <c r="F1895" t="s">
        <v>2932</v>
      </c>
      <c r="G1895" t="str">
        <f t="shared" si="264"/>
        <v>0.48154815 0.51845185</v>
      </c>
      <c r="H1895">
        <f t="shared" si="265"/>
        <v>11</v>
      </c>
      <c r="I1895" t="str">
        <f t="shared" si="266"/>
        <v>0.48154815</v>
      </c>
      <c r="J1895" t="str">
        <f t="shared" si="267"/>
        <v>0.518451</v>
      </c>
      <c r="K1895" t="str">
        <f t="shared" si="268"/>
        <v>Villanova</v>
      </c>
    </row>
    <row r="1896" spans="1:11" x14ac:dyDescent="0.2">
      <c r="A1896" t="s">
        <v>2933</v>
      </c>
      <c r="B1896">
        <f t="shared" si="261"/>
        <v>1325</v>
      </c>
      <c r="C1896">
        <f t="shared" si="262"/>
        <v>1438</v>
      </c>
      <c r="D1896" t="str">
        <f t="shared" si="269"/>
        <v>Ohio</v>
      </c>
      <c r="E1896" t="str">
        <f t="shared" si="263"/>
        <v>Virginia</v>
      </c>
      <c r="F1896" t="s">
        <v>2934</v>
      </c>
      <c r="G1896" t="str">
        <f t="shared" si="264"/>
        <v>0.97430944 0.02569056</v>
      </c>
      <c r="H1896">
        <f t="shared" si="265"/>
        <v>11</v>
      </c>
      <c r="I1896" t="str">
        <f t="shared" si="266"/>
        <v>0.97430944</v>
      </c>
      <c r="J1896" t="str">
        <f t="shared" si="267"/>
        <v>0.025690</v>
      </c>
      <c r="K1896" t="str">
        <f t="shared" si="268"/>
        <v>Ohio</v>
      </c>
    </row>
    <row r="1897" spans="1:11" x14ac:dyDescent="0.2">
      <c r="A1897" t="s">
        <v>2935</v>
      </c>
      <c r="B1897">
        <f t="shared" si="261"/>
        <v>1325</v>
      </c>
      <c r="C1897">
        <f t="shared" si="262"/>
        <v>1439</v>
      </c>
      <c r="D1897" t="str">
        <f t="shared" si="269"/>
        <v>Ohio</v>
      </c>
      <c r="E1897" t="str">
        <f t="shared" si="263"/>
        <v>Virginia Tech</v>
      </c>
      <c r="F1897" t="s">
        <v>2936</v>
      </c>
      <c r="G1897" t="str">
        <f t="shared" si="264"/>
        <v>0.94245328 0.05754672</v>
      </c>
      <c r="H1897">
        <f t="shared" si="265"/>
        <v>11</v>
      </c>
      <c r="I1897" t="str">
        <f t="shared" si="266"/>
        <v>0.94245328</v>
      </c>
      <c r="J1897" t="str">
        <f t="shared" si="267"/>
        <v>0.057546</v>
      </c>
      <c r="K1897" t="str">
        <f t="shared" si="268"/>
        <v>Ohio</v>
      </c>
    </row>
    <row r="1898" spans="1:11" x14ac:dyDescent="0.2">
      <c r="A1898" t="s">
        <v>2937</v>
      </c>
      <c r="B1898">
        <f t="shared" si="261"/>
        <v>1325</v>
      </c>
      <c r="C1898">
        <f t="shared" si="262"/>
        <v>1452</v>
      </c>
      <c r="D1898" t="str">
        <f t="shared" si="269"/>
        <v>Ohio</v>
      </c>
      <c r="E1898" t="str">
        <f t="shared" si="263"/>
        <v>West Virginia</v>
      </c>
      <c r="F1898" t="s">
        <v>19</v>
      </c>
      <c r="G1898" t="str">
        <f t="shared" si="264"/>
        <v>0.86671468 0.13328532</v>
      </c>
      <c r="H1898">
        <f t="shared" si="265"/>
        <v>11</v>
      </c>
      <c r="I1898" t="str">
        <f t="shared" si="266"/>
        <v>0.86671468</v>
      </c>
      <c r="J1898" t="str">
        <f t="shared" si="267"/>
        <v>0.133285</v>
      </c>
      <c r="K1898" t="str">
        <f t="shared" si="268"/>
        <v>Ohio</v>
      </c>
    </row>
    <row r="1899" spans="1:11" x14ac:dyDescent="0.2">
      <c r="A1899" t="s">
        <v>2938</v>
      </c>
      <c r="B1899">
        <f t="shared" si="261"/>
        <v>1325</v>
      </c>
      <c r="C1899">
        <f t="shared" si="262"/>
        <v>1455</v>
      </c>
      <c r="D1899" t="str">
        <f t="shared" si="269"/>
        <v>Ohio</v>
      </c>
      <c r="E1899" t="str">
        <f t="shared" si="263"/>
        <v>Wichita St</v>
      </c>
      <c r="F1899" t="s">
        <v>2939</v>
      </c>
      <c r="G1899" t="str">
        <f t="shared" si="264"/>
        <v>0.9860448 0.0139552</v>
      </c>
      <c r="H1899">
        <f t="shared" si="265"/>
        <v>10</v>
      </c>
      <c r="I1899" t="str">
        <f t="shared" si="266"/>
        <v xml:space="preserve">0.9860448 </v>
      </c>
      <c r="J1899" t="str">
        <f t="shared" si="267"/>
        <v>.0139552</v>
      </c>
      <c r="K1899" t="str">
        <f t="shared" si="268"/>
        <v>Ohio</v>
      </c>
    </row>
    <row r="1900" spans="1:11" x14ac:dyDescent="0.2">
      <c r="A1900" t="s">
        <v>2940</v>
      </c>
      <c r="B1900">
        <f t="shared" si="261"/>
        <v>1325</v>
      </c>
      <c r="C1900">
        <f t="shared" si="262"/>
        <v>1457</v>
      </c>
      <c r="D1900" t="str">
        <f t="shared" si="269"/>
        <v>Ohio</v>
      </c>
      <c r="E1900" t="str">
        <f t="shared" si="263"/>
        <v>Winthrop</v>
      </c>
      <c r="F1900" t="s">
        <v>2941</v>
      </c>
      <c r="G1900" t="str">
        <f t="shared" si="264"/>
        <v>0.0861142 0.9138858</v>
      </c>
      <c r="H1900">
        <f t="shared" si="265"/>
        <v>10</v>
      </c>
      <c r="I1900" t="str">
        <f t="shared" si="266"/>
        <v xml:space="preserve">0.0861142 </v>
      </c>
      <c r="J1900" t="str">
        <f t="shared" si="267"/>
        <v>.9138858</v>
      </c>
      <c r="K1900" t="str">
        <f t="shared" si="268"/>
        <v>Ohio</v>
      </c>
    </row>
    <row r="1901" spans="1:11" x14ac:dyDescent="0.2">
      <c r="A1901" t="s">
        <v>2942</v>
      </c>
      <c r="B1901">
        <f t="shared" si="261"/>
        <v>1325</v>
      </c>
      <c r="C1901">
        <f t="shared" si="262"/>
        <v>1458</v>
      </c>
      <c r="D1901" t="str">
        <f t="shared" si="269"/>
        <v>Ohio</v>
      </c>
      <c r="E1901" t="str">
        <f t="shared" si="263"/>
        <v>Wisconsin</v>
      </c>
      <c r="F1901" t="s">
        <v>78</v>
      </c>
      <c r="G1901" t="str">
        <f t="shared" si="264"/>
        <v>0.91065771 0.08934229</v>
      </c>
      <c r="H1901">
        <f t="shared" si="265"/>
        <v>11</v>
      </c>
      <c r="I1901" t="str">
        <f t="shared" si="266"/>
        <v>0.91065771</v>
      </c>
      <c r="J1901" t="str">
        <f t="shared" si="267"/>
        <v>0.089342</v>
      </c>
      <c r="K1901" t="str">
        <f t="shared" si="268"/>
        <v>Ohio</v>
      </c>
    </row>
    <row r="1902" spans="1:11" x14ac:dyDescent="0.2">
      <c r="A1902" t="s">
        <v>2943</v>
      </c>
      <c r="B1902">
        <f t="shared" si="261"/>
        <v>1326</v>
      </c>
      <c r="C1902">
        <f t="shared" si="262"/>
        <v>1328</v>
      </c>
      <c r="D1902" t="str">
        <f t="shared" si="269"/>
        <v>Ohio St</v>
      </c>
      <c r="E1902" t="str">
        <f t="shared" si="263"/>
        <v>Oklahoma</v>
      </c>
      <c r="F1902" t="s">
        <v>2944</v>
      </c>
      <c r="G1902" t="str">
        <f t="shared" si="264"/>
        <v>0.16298288 0.83701712</v>
      </c>
      <c r="H1902">
        <f t="shared" si="265"/>
        <v>11</v>
      </c>
      <c r="I1902" t="str">
        <f t="shared" si="266"/>
        <v>0.16298288</v>
      </c>
      <c r="J1902" t="str">
        <f t="shared" si="267"/>
        <v>0.837017</v>
      </c>
      <c r="K1902" t="str">
        <f t="shared" si="268"/>
        <v>Oklahoma</v>
      </c>
    </row>
    <row r="1903" spans="1:11" x14ac:dyDescent="0.2">
      <c r="A1903" t="s">
        <v>2945</v>
      </c>
      <c r="B1903">
        <f t="shared" si="261"/>
        <v>1326</v>
      </c>
      <c r="C1903">
        <f t="shared" si="262"/>
        <v>1329</v>
      </c>
      <c r="D1903" t="str">
        <f t="shared" si="269"/>
        <v>Ohio St</v>
      </c>
      <c r="E1903" t="str">
        <f t="shared" si="263"/>
        <v>Oklahoma St</v>
      </c>
      <c r="F1903" t="s">
        <v>2530</v>
      </c>
      <c r="G1903" t="str">
        <f t="shared" si="264"/>
        <v>0.2737899 0.7262101</v>
      </c>
      <c r="H1903">
        <f t="shared" si="265"/>
        <v>10</v>
      </c>
      <c r="I1903" t="str">
        <f t="shared" si="266"/>
        <v xml:space="preserve">0.2737899 </v>
      </c>
      <c r="J1903" t="str">
        <f t="shared" si="267"/>
        <v>.7262101</v>
      </c>
      <c r="K1903" t="str">
        <f t="shared" si="268"/>
        <v>Ohio St</v>
      </c>
    </row>
    <row r="1904" spans="1:11" x14ac:dyDescent="0.2">
      <c r="A1904" t="s">
        <v>2946</v>
      </c>
      <c r="B1904">
        <f t="shared" si="261"/>
        <v>1326</v>
      </c>
      <c r="C1904">
        <f t="shared" si="262"/>
        <v>1331</v>
      </c>
      <c r="D1904" t="str">
        <f t="shared" si="269"/>
        <v>Ohio St</v>
      </c>
      <c r="E1904" t="str">
        <f t="shared" si="263"/>
        <v>Oral Roberts</v>
      </c>
      <c r="F1904" t="s">
        <v>26</v>
      </c>
      <c r="G1904" t="str">
        <f t="shared" si="264"/>
        <v>0.67799328 0.32200672</v>
      </c>
      <c r="H1904">
        <f t="shared" si="265"/>
        <v>11</v>
      </c>
      <c r="I1904" t="str">
        <f t="shared" si="266"/>
        <v>0.67799328</v>
      </c>
      <c r="J1904" t="str">
        <f t="shared" si="267"/>
        <v>0.322006</v>
      </c>
      <c r="K1904" t="str">
        <f t="shared" si="268"/>
        <v>Ohio St</v>
      </c>
    </row>
    <row r="1905" spans="1:11" x14ac:dyDescent="0.2">
      <c r="A1905" t="s">
        <v>2947</v>
      </c>
      <c r="B1905">
        <f t="shared" si="261"/>
        <v>1326</v>
      </c>
      <c r="C1905">
        <f t="shared" si="262"/>
        <v>1332</v>
      </c>
      <c r="D1905" t="str">
        <f t="shared" si="269"/>
        <v>Ohio St</v>
      </c>
      <c r="E1905" t="str">
        <f t="shared" si="263"/>
        <v>Oregon</v>
      </c>
      <c r="F1905" t="s">
        <v>2948</v>
      </c>
      <c r="G1905" t="str">
        <f t="shared" si="264"/>
        <v>0.07225798 0.92774202</v>
      </c>
      <c r="H1905">
        <f t="shared" si="265"/>
        <v>11</v>
      </c>
      <c r="I1905" t="str">
        <f t="shared" si="266"/>
        <v>0.07225798</v>
      </c>
      <c r="J1905" t="str">
        <f t="shared" si="267"/>
        <v>0.927742</v>
      </c>
      <c r="K1905" t="str">
        <f t="shared" si="268"/>
        <v>Oregon</v>
      </c>
    </row>
    <row r="1906" spans="1:11" x14ac:dyDescent="0.2">
      <c r="A1906" t="s">
        <v>2949</v>
      </c>
      <c r="B1906">
        <f t="shared" si="261"/>
        <v>1326</v>
      </c>
      <c r="C1906">
        <f t="shared" si="262"/>
        <v>1333</v>
      </c>
      <c r="D1906" t="str">
        <f t="shared" si="269"/>
        <v>Ohio St</v>
      </c>
      <c r="E1906" t="str">
        <f t="shared" si="263"/>
        <v>Oregon St</v>
      </c>
      <c r="F1906" t="s">
        <v>2021</v>
      </c>
      <c r="G1906" t="str">
        <f t="shared" si="264"/>
        <v>0.12356654 0.87643346</v>
      </c>
      <c r="H1906">
        <f t="shared" si="265"/>
        <v>11</v>
      </c>
      <c r="I1906" t="str">
        <f t="shared" si="266"/>
        <v>0.12356654</v>
      </c>
      <c r="J1906" t="str">
        <f t="shared" si="267"/>
        <v>0.876433</v>
      </c>
      <c r="K1906" t="str">
        <f t="shared" si="268"/>
        <v>Oregon St</v>
      </c>
    </row>
    <row r="1907" spans="1:11" x14ac:dyDescent="0.2">
      <c r="A1907" t="s">
        <v>2950</v>
      </c>
      <c r="B1907">
        <f t="shared" si="261"/>
        <v>1326</v>
      </c>
      <c r="C1907">
        <f t="shared" si="262"/>
        <v>1345</v>
      </c>
      <c r="D1907" t="str">
        <f t="shared" si="269"/>
        <v>Ohio St</v>
      </c>
      <c r="E1907" t="str">
        <f t="shared" si="263"/>
        <v>Purdue</v>
      </c>
      <c r="F1907" t="s">
        <v>2951</v>
      </c>
      <c r="G1907" t="str">
        <f t="shared" si="264"/>
        <v>0.0377933 0.9622067</v>
      </c>
      <c r="H1907">
        <f t="shared" si="265"/>
        <v>10</v>
      </c>
      <c r="I1907" t="str">
        <f t="shared" si="266"/>
        <v xml:space="preserve">0.0377933 </v>
      </c>
      <c r="J1907" t="str">
        <f t="shared" si="267"/>
        <v>.9622067</v>
      </c>
      <c r="K1907" t="str">
        <f t="shared" si="268"/>
        <v>Ohio St</v>
      </c>
    </row>
    <row r="1908" spans="1:11" x14ac:dyDescent="0.2">
      <c r="A1908" t="s">
        <v>2952</v>
      </c>
      <c r="B1908">
        <f t="shared" si="261"/>
        <v>1326</v>
      </c>
      <c r="C1908">
        <f t="shared" si="262"/>
        <v>1353</v>
      </c>
      <c r="D1908" t="str">
        <f t="shared" si="269"/>
        <v>Ohio St</v>
      </c>
      <c r="E1908" t="str">
        <f t="shared" si="263"/>
        <v>Rutgers</v>
      </c>
      <c r="F1908" t="s">
        <v>693</v>
      </c>
      <c r="G1908" t="str">
        <f t="shared" si="264"/>
        <v>0.3527128 0.6472872</v>
      </c>
      <c r="H1908">
        <f t="shared" si="265"/>
        <v>10</v>
      </c>
      <c r="I1908" t="str">
        <f t="shared" si="266"/>
        <v xml:space="preserve">0.3527128 </v>
      </c>
      <c r="J1908" t="str">
        <f t="shared" si="267"/>
        <v>.6472872</v>
      </c>
      <c r="K1908" t="str">
        <f t="shared" si="268"/>
        <v>Ohio St</v>
      </c>
    </row>
    <row r="1909" spans="1:11" x14ac:dyDescent="0.2">
      <c r="A1909" t="s">
        <v>2953</v>
      </c>
      <c r="B1909">
        <f t="shared" si="261"/>
        <v>1326</v>
      </c>
      <c r="C1909">
        <f t="shared" si="262"/>
        <v>1361</v>
      </c>
      <c r="D1909" t="str">
        <f t="shared" si="269"/>
        <v>Ohio St</v>
      </c>
      <c r="E1909" t="str">
        <f t="shared" si="263"/>
        <v>San Diego St</v>
      </c>
      <c r="F1909" t="s">
        <v>2954</v>
      </c>
      <c r="G1909" t="str">
        <f t="shared" si="264"/>
        <v>0.06157401 0.93842599</v>
      </c>
      <c r="H1909">
        <f t="shared" si="265"/>
        <v>11</v>
      </c>
      <c r="I1909" t="str">
        <f t="shared" si="266"/>
        <v>0.06157401</v>
      </c>
      <c r="J1909" t="str">
        <f t="shared" si="267"/>
        <v>0.938425</v>
      </c>
      <c r="K1909" t="str">
        <f t="shared" si="268"/>
        <v>San Diego St</v>
      </c>
    </row>
    <row r="1910" spans="1:11" x14ac:dyDescent="0.2">
      <c r="A1910" t="s">
        <v>2955</v>
      </c>
      <c r="B1910">
        <f t="shared" si="261"/>
        <v>1326</v>
      </c>
      <c r="C1910">
        <f t="shared" si="262"/>
        <v>1364</v>
      </c>
      <c r="D1910" t="str">
        <f t="shared" si="269"/>
        <v>Ohio St</v>
      </c>
      <c r="E1910" t="str">
        <f t="shared" si="263"/>
        <v>UC Santa Barbara</v>
      </c>
      <c r="F1910" t="s">
        <v>1629</v>
      </c>
      <c r="G1910" t="str">
        <f t="shared" si="264"/>
        <v>0.11214778 0.88785222</v>
      </c>
      <c r="H1910">
        <f t="shared" si="265"/>
        <v>11</v>
      </c>
      <c r="I1910" t="str">
        <f t="shared" si="266"/>
        <v>0.11214778</v>
      </c>
      <c r="J1910" t="str">
        <f t="shared" si="267"/>
        <v>0.887852</v>
      </c>
      <c r="K1910" t="str">
        <f t="shared" si="268"/>
        <v>UC Santa Barbara</v>
      </c>
    </row>
    <row r="1911" spans="1:11" x14ac:dyDescent="0.2">
      <c r="A1911" t="s">
        <v>2956</v>
      </c>
      <c r="B1911">
        <f t="shared" si="261"/>
        <v>1326</v>
      </c>
      <c r="C1911">
        <f t="shared" si="262"/>
        <v>1382</v>
      </c>
      <c r="D1911" t="str">
        <f t="shared" si="269"/>
        <v>Ohio St</v>
      </c>
      <c r="E1911" t="str">
        <f t="shared" si="263"/>
        <v>St Bonaventure</v>
      </c>
      <c r="F1911" t="s">
        <v>2957</v>
      </c>
      <c r="G1911" t="str">
        <f t="shared" si="264"/>
        <v>0.1874205 0.8125795</v>
      </c>
      <c r="H1911">
        <f t="shared" si="265"/>
        <v>10</v>
      </c>
      <c r="I1911" t="str">
        <f t="shared" si="266"/>
        <v xml:space="preserve">0.1874205 </v>
      </c>
      <c r="J1911" t="str">
        <f t="shared" si="267"/>
        <v>.8125795</v>
      </c>
      <c r="K1911" t="str">
        <f t="shared" si="268"/>
        <v>Ohio St</v>
      </c>
    </row>
    <row r="1912" spans="1:11" x14ac:dyDescent="0.2">
      <c r="A1912" t="s">
        <v>2958</v>
      </c>
      <c r="B1912">
        <f t="shared" si="261"/>
        <v>1326</v>
      </c>
      <c r="C1912">
        <f t="shared" si="262"/>
        <v>1393</v>
      </c>
      <c r="D1912" t="str">
        <f t="shared" si="269"/>
        <v>Ohio St</v>
      </c>
      <c r="E1912" t="str">
        <f t="shared" si="263"/>
        <v>Syracuse</v>
      </c>
      <c r="F1912" t="s">
        <v>926</v>
      </c>
      <c r="G1912" t="str">
        <f t="shared" si="264"/>
        <v>0.50140821 0.49859179</v>
      </c>
      <c r="H1912">
        <f t="shared" si="265"/>
        <v>11</v>
      </c>
      <c r="I1912" t="str">
        <f t="shared" si="266"/>
        <v>0.50140821</v>
      </c>
      <c r="J1912" t="str">
        <f t="shared" si="267"/>
        <v>0.498591</v>
      </c>
      <c r="K1912" t="str">
        <f t="shared" si="268"/>
        <v>Ohio St</v>
      </c>
    </row>
    <row r="1913" spans="1:11" x14ac:dyDescent="0.2">
      <c r="A1913" t="s">
        <v>2959</v>
      </c>
      <c r="B1913">
        <f t="shared" si="261"/>
        <v>1326</v>
      </c>
      <c r="C1913">
        <f t="shared" si="262"/>
        <v>1397</v>
      </c>
      <c r="D1913" t="str">
        <f t="shared" si="269"/>
        <v>Ohio St</v>
      </c>
      <c r="E1913" t="str">
        <f t="shared" si="263"/>
        <v>Tennessee</v>
      </c>
      <c r="F1913" t="s">
        <v>2960</v>
      </c>
      <c r="G1913" t="str">
        <f t="shared" si="264"/>
        <v>0.12950538 0.87049462</v>
      </c>
      <c r="H1913">
        <f t="shared" si="265"/>
        <v>11</v>
      </c>
      <c r="I1913" t="str">
        <f t="shared" si="266"/>
        <v>0.12950538</v>
      </c>
      <c r="J1913" t="str">
        <f t="shared" si="267"/>
        <v>0.870494</v>
      </c>
      <c r="K1913" t="str">
        <f t="shared" si="268"/>
        <v>Tennessee</v>
      </c>
    </row>
    <row r="1914" spans="1:11" x14ac:dyDescent="0.2">
      <c r="A1914" t="s">
        <v>2961</v>
      </c>
      <c r="B1914">
        <f t="shared" si="261"/>
        <v>1326</v>
      </c>
      <c r="C1914">
        <f t="shared" si="262"/>
        <v>1400</v>
      </c>
      <c r="D1914" t="str">
        <f t="shared" si="269"/>
        <v>Ohio St</v>
      </c>
      <c r="E1914" t="str">
        <f t="shared" si="263"/>
        <v>Texas</v>
      </c>
      <c r="F1914" t="s">
        <v>2484</v>
      </c>
      <c r="G1914" t="str">
        <f t="shared" si="264"/>
        <v>0.17572643 0.82427357</v>
      </c>
      <c r="H1914">
        <f t="shared" si="265"/>
        <v>11</v>
      </c>
      <c r="I1914" t="str">
        <f t="shared" si="266"/>
        <v>0.17572643</v>
      </c>
      <c r="J1914" t="str">
        <f t="shared" si="267"/>
        <v>0.824273</v>
      </c>
      <c r="K1914" t="str">
        <f t="shared" si="268"/>
        <v>Texas</v>
      </c>
    </row>
    <row r="1915" spans="1:11" x14ac:dyDescent="0.2">
      <c r="A1915" t="s">
        <v>2962</v>
      </c>
      <c r="B1915">
        <f t="shared" si="261"/>
        <v>1326</v>
      </c>
      <c r="C1915">
        <f t="shared" si="262"/>
        <v>1403</v>
      </c>
      <c r="D1915" t="str">
        <f t="shared" si="269"/>
        <v>Ohio St</v>
      </c>
      <c r="E1915" t="str">
        <f t="shared" si="263"/>
        <v>Texas Tech</v>
      </c>
      <c r="F1915" t="s">
        <v>2963</v>
      </c>
      <c r="G1915" t="str">
        <f t="shared" si="264"/>
        <v>0.06665506 0.93334494</v>
      </c>
      <c r="H1915">
        <f t="shared" si="265"/>
        <v>11</v>
      </c>
      <c r="I1915" t="str">
        <f t="shared" si="266"/>
        <v>0.06665506</v>
      </c>
      <c r="J1915" t="str">
        <f t="shared" si="267"/>
        <v>0.933344</v>
      </c>
      <c r="K1915" t="str">
        <f t="shared" si="268"/>
        <v>Texas Tech</v>
      </c>
    </row>
    <row r="1916" spans="1:11" x14ac:dyDescent="0.2">
      <c r="A1916" t="s">
        <v>2964</v>
      </c>
      <c r="B1916">
        <f t="shared" si="261"/>
        <v>1326</v>
      </c>
      <c r="C1916">
        <f t="shared" si="262"/>
        <v>1411</v>
      </c>
      <c r="D1916" t="str">
        <f t="shared" si="269"/>
        <v>Ohio St</v>
      </c>
      <c r="E1916" t="str">
        <f t="shared" si="263"/>
        <v>TX Southern</v>
      </c>
      <c r="F1916" t="s">
        <v>987</v>
      </c>
      <c r="G1916" t="str">
        <f t="shared" si="264"/>
        <v>0.2448334 0.7551666</v>
      </c>
      <c r="H1916">
        <f t="shared" si="265"/>
        <v>10</v>
      </c>
      <c r="I1916" t="str">
        <f t="shared" si="266"/>
        <v xml:space="preserve">0.2448334 </v>
      </c>
      <c r="J1916" t="str">
        <f t="shared" si="267"/>
        <v>.7551666</v>
      </c>
      <c r="K1916" t="str">
        <f t="shared" si="268"/>
        <v>Ohio St</v>
      </c>
    </row>
    <row r="1917" spans="1:11" x14ac:dyDescent="0.2">
      <c r="A1917" t="s">
        <v>2965</v>
      </c>
      <c r="B1917">
        <f t="shared" si="261"/>
        <v>1326</v>
      </c>
      <c r="C1917">
        <f t="shared" si="262"/>
        <v>1417</v>
      </c>
      <c r="D1917" t="str">
        <f t="shared" si="269"/>
        <v>Ohio St</v>
      </c>
      <c r="E1917" t="str">
        <f t="shared" si="263"/>
        <v>UCLA</v>
      </c>
      <c r="F1917" t="s">
        <v>2966</v>
      </c>
      <c r="G1917" t="str">
        <f t="shared" si="264"/>
        <v>0.06728825 0.93271175</v>
      </c>
      <c r="H1917">
        <f t="shared" si="265"/>
        <v>11</v>
      </c>
      <c r="I1917" t="str">
        <f t="shared" si="266"/>
        <v>0.06728825</v>
      </c>
      <c r="J1917" t="str">
        <f t="shared" si="267"/>
        <v>0.932711</v>
      </c>
      <c r="K1917" t="str">
        <f t="shared" si="268"/>
        <v>UCLA</v>
      </c>
    </row>
    <row r="1918" spans="1:11" x14ac:dyDescent="0.2">
      <c r="A1918" t="s">
        <v>2967</v>
      </c>
      <c r="B1918">
        <f t="shared" si="261"/>
        <v>1326</v>
      </c>
      <c r="C1918">
        <f t="shared" si="262"/>
        <v>1422</v>
      </c>
      <c r="D1918" t="str">
        <f t="shared" si="269"/>
        <v>Ohio St</v>
      </c>
      <c r="E1918" t="str">
        <f t="shared" si="263"/>
        <v>UNC Greensboro</v>
      </c>
      <c r="F1918" t="s">
        <v>2968</v>
      </c>
      <c r="G1918" t="str">
        <f t="shared" si="264"/>
        <v>0.08058556 0.91941444</v>
      </c>
      <c r="H1918">
        <f t="shared" si="265"/>
        <v>11</v>
      </c>
      <c r="I1918" t="str">
        <f t="shared" si="266"/>
        <v>0.08058556</v>
      </c>
      <c r="J1918" t="str">
        <f t="shared" si="267"/>
        <v>0.919414</v>
      </c>
      <c r="K1918" t="str">
        <f t="shared" si="268"/>
        <v>UNC Greensboro</v>
      </c>
    </row>
    <row r="1919" spans="1:11" x14ac:dyDescent="0.2">
      <c r="A1919" t="s">
        <v>2969</v>
      </c>
      <c r="B1919">
        <f t="shared" si="261"/>
        <v>1326</v>
      </c>
      <c r="C1919">
        <f t="shared" si="262"/>
        <v>1425</v>
      </c>
      <c r="D1919" t="str">
        <f t="shared" si="269"/>
        <v>Ohio St</v>
      </c>
      <c r="E1919" t="str">
        <f t="shared" si="263"/>
        <v>USC</v>
      </c>
      <c r="F1919" t="s">
        <v>129</v>
      </c>
      <c r="G1919" t="str">
        <f t="shared" si="264"/>
        <v>0.14934009 0.85065991</v>
      </c>
      <c r="H1919">
        <f t="shared" si="265"/>
        <v>11</v>
      </c>
      <c r="I1919" t="str">
        <f t="shared" si="266"/>
        <v>0.14934009</v>
      </c>
      <c r="J1919" t="str">
        <f t="shared" si="267"/>
        <v>0.850659</v>
      </c>
      <c r="K1919" t="str">
        <f t="shared" si="268"/>
        <v>USC</v>
      </c>
    </row>
    <row r="1920" spans="1:11" x14ac:dyDescent="0.2">
      <c r="A1920" t="s">
        <v>2970</v>
      </c>
      <c r="B1920">
        <f t="shared" si="261"/>
        <v>1326</v>
      </c>
      <c r="C1920">
        <f t="shared" si="262"/>
        <v>1429</v>
      </c>
      <c r="D1920" t="str">
        <f t="shared" si="269"/>
        <v>Ohio St</v>
      </c>
      <c r="E1920" t="str">
        <f t="shared" si="263"/>
        <v>Utah St</v>
      </c>
      <c r="F1920" t="s">
        <v>317</v>
      </c>
      <c r="G1920" t="str">
        <f t="shared" si="264"/>
        <v>0.25001794 0.74998206</v>
      </c>
      <c r="H1920">
        <f t="shared" si="265"/>
        <v>11</v>
      </c>
      <c r="I1920" t="str">
        <f t="shared" si="266"/>
        <v>0.25001794</v>
      </c>
      <c r="J1920" t="str">
        <f t="shared" si="267"/>
        <v>0.749982</v>
      </c>
      <c r="K1920" t="str">
        <f t="shared" si="268"/>
        <v>Utah St</v>
      </c>
    </row>
    <row r="1921" spans="1:11" x14ac:dyDescent="0.2">
      <c r="A1921" t="s">
        <v>2971</v>
      </c>
      <c r="B1921">
        <f t="shared" si="261"/>
        <v>1326</v>
      </c>
      <c r="C1921">
        <f t="shared" si="262"/>
        <v>1433</v>
      </c>
      <c r="D1921" t="str">
        <f t="shared" si="269"/>
        <v>Ohio St</v>
      </c>
      <c r="E1921" t="str">
        <f t="shared" si="263"/>
        <v>VCU</v>
      </c>
      <c r="F1921" t="s">
        <v>1601</v>
      </c>
      <c r="G1921" t="str">
        <f t="shared" si="264"/>
        <v>0.05212837 0.94787163</v>
      </c>
      <c r="H1921">
        <f t="shared" si="265"/>
        <v>11</v>
      </c>
      <c r="I1921" t="str">
        <f t="shared" si="266"/>
        <v>0.05212837</v>
      </c>
      <c r="J1921" t="str">
        <f t="shared" si="267"/>
        <v>0.947871</v>
      </c>
      <c r="K1921" t="str">
        <f t="shared" si="268"/>
        <v>VCU</v>
      </c>
    </row>
    <row r="1922" spans="1:11" x14ac:dyDescent="0.2">
      <c r="A1922" t="s">
        <v>2972</v>
      </c>
      <c r="B1922">
        <f t="shared" si="261"/>
        <v>1326</v>
      </c>
      <c r="C1922">
        <f t="shared" si="262"/>
        <v>1437</v>
      </c>
      <c r="D1922" t="str">
        <f t="shared" si="269"/>
        <v>Ohio St</v>
      </c>
      <c r="E1922" t="str">
        <f t="shared" si="263"/>
        <v>Villanova</v>
      </c>
      <c r="F1922" t="s">
        <v>2973</v>
      </c>
      <c r="G1922" t="str">
        <f t="shared" si="264"/>
        <v>0.03765436 0.96234564</v>
      </c>
      <c r="H1922">
        <f t="shared" si="265"/>
        <v>11</v>
      </c>
      <c r="I1922" t="str">
        <f t="shared" si="266"/>
        <v>0.03765436</v>
      </c>
      <c r="J1922" t="str">
        <f t="shared" si="267"/>
        <v>0.962345</v>
      </c>
      <c r="K1922" t="str">
        <f t="shared" si="268"/>
        <v>Villanova</v>
      </c>
    </row>
    <row r="1923" spans="1:11" x14ac:dyDescent="0.2">
      <c r="A1923" t="s">
        <v>2974</v>
      </c>
      <c r="B1923">
        <f t="shared" ref="B1923:B1986" si="270">INT(MID(A1923,6,4))</f>
        <v>1326</v>
      </c>
      <c r="C1923">
        <f t="shared" ref="C1923:C1986" si="271">INT(MID(A1923,11,4))</f>
        <v>1438</v>
      </c>
      <c r="D1923" t="str">
        <f t="shared" si="269"/>
        <v>Ohio St</v>
      </c>
      <c r="E1923" t="str">
        <f t="shared" ref="E1923:E1986" si="272">INDEX($M$3:$M$373,MATCH(C1923,$L$3:$L$373))</f>
        <v>Virginia</v>
      </c>
      <c r="F1923" t="s">
        <v>2286</v>
      </c>
      <c r="G1923" t="str">
        <f t="shared" ref="G1923:G1986" si="273">REPLACE(LEFT(F1923,LEN(F1923)-2),1,2,"")</f>
        <v>0.03355106 0.96644894</v>
      </c>
      <c r="H1923">
        <f t="shared" ref="H1923:H1986" si="274">SEARCH(" ",G1923)</f>
        <v>11</v>
      </c>
      <c r="I1923" t="str">
        <f t="shared" ref="I1923:I1986" si="275">LEFT(G1923,10)</f>
        <v>0.03355106</v>
      </c>
      <c r="J1923" t="str">
        <f t="shared" ref="J1923:J1986" si="276">MID(G1923,12,8)</f>
        <v>0.966448</v>
      </c>
      <c r="K1923" t="str">
        <f t="shared" ref="K1923:K1986" si="277">IF(I1923&gt;J1923,D1923,E1923)</f>
        <v>Virginia</v>
      </c>
    </row>
    <row r="1924" spans="1:11" x14ac:dyDescent="0.2">
      <c r="A1924" t="s">
        <v>2975</v>
      </c>
      <c r="B1924">
        <f t="shared" si="270"/>
        <v>1326</v>
      </c>
      <c r="C1924">
        <f t="shared" si="271"/>
        <v>1439</v>
      </c>
      <c r="D1924" t="str">
        <f t="shared" si="269"/>
        <v>Ohio St</v>
      </c>
      <c r="E1924" t="str">
        <f t="shared" si="272"/>
        <v>Virginia Tech</v>
      </c>
      <c r="F1924" t="s">
        <v>2286</v>
      </c>
      <c r="G1924" t="str">
        <f t="shared" si="273"/>
        <v>0.03355106 0.96644894</v>
      </c>
      <c r="H1924">
        <f t="shared" si="274"/>
        <v>11</v>
      </c>
      <c r="I1924" t="str">
        <f t="shared" si="275"/>
        <v>0.03355106</v>
      </c>
      <c r="J1924" t="str">
        <f t="shared" si="276"/>
        <v>0.966448</v>
      </c>
      <c r="K1924" t="str">
        <f t="shared" si="277"/>
        <v>Virginia Tech</v>
      </c>
    </row>
    <row r="1925" spans="1:11" x14ac:dyDescent="0.2">
      <c r="A1925" t="s">
        <v>2976</v>
      </c>
      <c r="B1925">
        <f t="shared" si="270"/>
        <v>1326</v>
      </c>
      <c r="C1925">
        <f t="shared" si="271"/>
        <v>1452</v>
      </c>
      <c r="D1925" t="str">
        <f t="shared" ref="D1925:D1988" si="278">INDEX($M$3:$M$373,MATCH(B1925,$L$3:$L$373))</f>
        <v>Ohio St</v>
      </c>
      <c r="E1925" t="str">
        <f t="shared" si="272"/>
        <v>West Virginia</v>
      </c>
      <c r="F1925" t="s">
        <v>2977</v>
      </c>
      <c r="G1925" t="str">
        <f t="shared" si="273"/>
        <v>0.24239397 0.75760603</v>
      </c>
      <c r="H1925">
        <f t="shared" si="274"/>
        <v>11</v>
      </c>
      <c r="I1925" t="str">
        <f t="shared" si="275"/>
        <v>0.24239397</v>
      </c>
      <c r="J1925" t="str">
        <f t="shared" si="276"/>
        <v>0.757606</v>
      </c>
      <c r="K1925" t="str">
        <f t="shared" si="277"/>
        <v>West Virginia</v>
      </c>
    </row>
    <row r="1926" spans="1:11" x14ac:dyDescent="0.2">
      <c r="A1926" t="s">
        <v>2978</v>
      </c>
      <c r="B1926">
        <f t="shared" si="270"/>
        <v>1326</v>
      </c>
      <c r="C1926">
        <f t="shared" si="271"/>
        <v>1455</v>
      </c>
      <c r="D1926" t="str">
        <f t="shared" si="278"/>
        <v>Ohio St</v>
      </c>
      <c r="E1926" t="str">
        <f t="shared" si="272"/>
        <v>Wichita St</v>
      </c>
      <c r="F1926" t="s">
        <v>2979</v>
      </c>
      <c r="G1926" t="str">
        <f t="shared" si="273"/>
        <v>0.55636744 0.44363256</v>
      </c>
      <c r="H1926">
        <f t="shared" si="274"/>
        <v>11</v>
      </c>
      <c r="I1926" t="str">
        <f t="shared" si="275"/>
        <v>0.55636744</v>
      </c>
      <c r="J1926" t="str">
        <f t="shared" si="276"/>
        <v>0.443632</v>
      </c>
      <c r="K1926" t="str">
        <f t="shared" si="277"/>
        <v>Ohio St</v>
      </c>
    </row>
    <row r="1927" spans="1:11" x14ac:dyDescent="0.2">
      <c r="A1927" t="s">
        <v>2980</v>
      </c>
      <c r="B1927">
        <f t="shared" si="270"/>
        <v>1326</v>
      </c>
      <c r="C1927">
        <f t="shared" si="271"/>
        <v>1457</v>
      </c>
      <c r="D1927" t="str">
        <f t="shared" si="278"/>
        <v>Ohio St</v>
      </c>
      <c r="E1927" t="str">
        <f t="shared" si="272"/>
        <v>Winthrop</v>
      </c>
      <c r="F1927" t="s">
        <v>1107</v>
      </c>
      <c r="G1927" t="str">
        <f t="shared" si="273"/>
        <v>0.03451908 0.96548092</v>
      </c>
      <c r="H1927">
        <f t="shared" si="274"/>
        <v>11</v>
      </c>
      <c r="I1927" t="str">
        <f t="shared" si="275"/>
        <v>0.03451908</v>
      </c>
      <c r="J1927" t="str">
        <f t="shared" si="276"/>
        <v>0.965480</v>
      </c>
      <c r="K1927" t="str">
        <f t="shared" si="277"/>
        <v>Winthrop</v>
      </c>
    </row>
    <row r="1928" spans="1:11" x14ac:dyDescent="0.2">
      <c r="A1928" t="s">
        <v>2981</v>
      </c>
      <c r="B1928">
        <f t="shared" si="270"/>
        <v>1326</v>
      </c>
      <c r="C1928">
        <f t="shared" si="271"/>
        <v>1458</v>
      </c>
      <c r="D1928" t="str">
        <f t="shared" si="278"/>
        <v>Ohio St</v>
      </c>
      <c r="E1928" t="str">
        <f t="shared" si="272"/>
        <v>Wisconsin</v>
      </c>
      <c r="F1928" t="s">
        <v>1599</v>
      </c>
      <c r="G1928" t="str">
        <f t="shared" si="273"/>
        <v>0.46048226 0.53951774</v>
      </c>
      <c r="H1928">
        <f t="shared" si="274"/>
        <v>11</v>
      </c>
      <c r="I1928" t="str">
        <f t="shared" si="275"/>
        <v>0.46048226</v>
      </c>
      <c r="J1928" t="str">
        <f t="shared" si="276"/>
        <v>0.539517</v>
      </c>
      <c r="K1928" t="str">
        <f t="shared" si="277"/>
        <v>Wisconsin</v>
      </c>
    </row>
    <row r="1929" spans="1:11" x14ac:dyDescent="0.2">
      <c r="A1929" t="s">
        <v>2982</v>
      </c>
      <c r="B1929">
        <f t="shared" si="270"/>
        <v>1328</v>
      </c>
      <c r="C1929">
        <f t="shared" si="271"/>
        <v>1329</v>
      </c>
      <c r="D1929" t="str">
        <f t="shared" si="278"/>
        <v>Oklahoma</v>
      </c>
      <c r="E1929" t="str">
        <f t="shared" si="272"/>
        <v>Oklahoma St</v>
      </c>
      <c r="F1929" t="s">
        <v>2983</v>
      </c>
      <c r="G1929" t="str">
        <f t="shared" si="273"/>
        <v>0.9782951 0.0217049</v>
      </c>
      <c r="H1929">
        <f t="shared" si="274"/>
        <v>10</v>
      </c>
      <c r="I1929" t="str">
        <f t="shared" si="275"/>
        <v xml:space="preserve">0.9782951 </v>
      </c>
      <c r="J1929" t="str">
        <f t="shared" si="276"/>
        <v>.0217049</v>
      </c>
      <c r="K1929" t="str">
        <f t="shared" si="277"/>
        <v>Oklahoma</v>
      </c>
    </row>
    <row r="1930" spans="1:11" x14ac:dyDescent="0.2">
      <c r="A1930" t="s">
        <v>2984</v>
      </c>
      <c r="B1930">
        <f t="shared" si="270"/>
        <v>1328</v>
      </c>
      <c r="C1930">
        <f t="shared" si="271"/>
        <v>1331</v>
      </c>
      <c r="D1930" t="str">
        <f t="shared" si="278"/>
        <v>Oklahoma</v>
      </c>
      <c r="E1930" t="str">
        <f t="shared" si="272"/>
        <v>Oral Roberts</v>
      </c>
      <c r="F1930" t="s">
        <v>26</v>
      </c>
      <c r="G1930" t="str">
        <f t="shared" si="273"/>
        <v>0.67799328 0.32200672</v>
      </c>
      <c r="H1930">
        <f t="shared" si="274"/>
        <v>11</v>
      </c>
      <c r="I1930" t="str">
        <f t="shared" si="275"/>
        <v>0.67799328</v>
      </c>
      <c r="J1930" t="str">
        <f t="shared" si="276"/>
        <v>0.322006</v>
      </c>
      <c r="K1930" t="str">
        <f t="shared" si="277"/>
        <v>Oklahoma</v>
      </c>
    </row>
    <row r="1931" spans="1:11" x14ac:dyDescent="0.2">
      <c r="A1931" t="s">
        <v>2985</v>
      </c>
      <c r="B1931">
        <f t="shared" si="270"/>
        <v>1328</v>
      </c>
      <c r="C1931">
        <f t="shared" si="271"/>
        <v>1332</v>
      </c>
      <c r="D1931" t="str">
        <f t="shared" si="278"/>
        <v>Oklahoma</v>
      </c>
      <c r="E1931" t="str">
        <f t="shared" si="272"/>
        <v>Oregon</v>
      </c>
      <c r="F1931" t="s">
        <v>718</v>
      </c>
      <c r="G1931" t="str">
        <f t="shared" si="273"/>
        <v>0.97214465 0.02785535</v>
      </c>
      <c r="H1931">
        <f t="shared" si="274"/>
        <v>11</v>
      </c>
      <c r="I1931" t="str">
        <f t="shared" si="275"/>
        <v>0.97214465</v>
      </c>
      <c r="J1931" t="str">
        <f t="shared" si="276"/>
        <v>0.027855</v>
      </c>
      <c r="K1931" t="str">
        <f t="shared" si="277"/>
        <v>Oklahoma</v>
      </c>
    </row>
    <row r="1932" spans="1:11" x14ac:dyDescent="0.2">
      <c r="A1932" t="s">
        <v>2986</v>
      </c>
      <c r="B1932">
        <f t="shared" si="270"/>
        <v>1328</v>
      </c>
      <c r="C1932">
        <f t="shared" si="271"/>
        <v>1333</v>
      </c>
      <c r="D1932" t="str">
        <f t="shared" si="278"/>
        <v>Oklahoma</v>
      </c>
      <c r="E1932" t="str">
        <f t="shared" si="272"/>
        <v>Oregon St</v>
      </c>
      <c r="F1932" t="s">
        <v>183</v>
      </c>
      <c r="G1932" t="str">
        <f t="shared" si="273"/>
        <v>0.08975917 0.91024083</v>
      </c>
      <c r="H1932">
        <f t="shared" si="274"/>
        <v>11</v>
      </c>
      <c r="I1932" t="str">
        <f t="shared" si="275"/>
        <v>0.08975917</v>
      </c>
      <c r="J1932" t="str">
        <f t="shared" si="276"/>
        <v>0.910240</v>
      </c>
      <c r="K1932" t="str">
        <f t="shared" si="277"/>
        <v>Oregon St</v>
      </c>
    </row>
    <row r="1933" spans="1:11" x14ac:dyDescent="0.2">
      <c r="A1933" t="s">
        <v>2987</v>
      </c>
      <c r="B1933">
        <f t="shared" si="270"/>
        <v>1328</v>
      </c>
      <c r="C1933">
        <f t="shared" si="271"/>
        <v>1345</v>
      </c>
      <c r="D1933" t="str">
        <f t="shared" si="278"/>
        <v>Oklahoma</v>
      </c>
      <c r="E1933" t="str">
        <f t="shared" si="272"/>
        <v>Purdue</v>
      </c>
      <c r="F1933" t="s">
        <v>2988</v>
      </c>
      <c r="G1933" t="str">
        <f t="shared" si="273"/>
        <v>0.86822838 0.13177162</v>
      </c>
      <c r="H1933">
        <f t="shared" si="274"/>
        <v>11</v>
      </c>
      <c r="I1933" t="str">
        <f t="shared" si="275"/>
        <v>0.86822838</v>
      </c>
      <c r="J1933" t="str">
        <f t="shared" si="276"/>
        <v>0.131771</v>
      </c>
      <c r="K1933" t="str">
        <f t="shared" si="277"/>
        <v>Oklahoma</v>
      </c>
    </row>
    <row r="1934" spans="1:11" x14ac:dyDescent="0.2">
      <c r="A1934" t="s">
        <v>2989</v>
      </c>
      <c r="B1934">
        <f t="shared" si="270"/>
        <v>1328</v>
      </c>
      <c r="C1934">
        <f t="shared" si="271"/>
        <v>1353</v>
      </c>
      <c r="D1934" t="str">
        <f t="shared" si="278"/>
        <v>Oklahoma</v>
      </c>
      <c r="E1934" t="str">
        <f t="shared" si="272"/>
        <v>Rutgers</v>
      </c>
      <c r="F1934" t="s">
        <v>2990</v>
      </c>
      <c r="G1934" t="str">
        <f t="shared" si="273"/>
        <v>0.9842663 0.0157337</v>
      </c>
      <c r="H1934">
        <f t="shared" si="274"/>
        <v>10</v>
      </c>
      <c r="I1934" t="str">
        <f t="shared" si="275"/>
        <v xml:space="preserve">0.9842663 </v>
      </c>
      <c r="J1934" t="str">
        <f t="shared" si="276"/>
        <v>.0157337</v>
      </c>
      <c r="K1934" t="str">
        <f t="shared" si="277"/>
        <v>Oklahoma</v>
      </c>
    </row>
    <row r="1935" spans="1:11" x14ac:dyDescent="0.2">
      <c r="A1935" t="s">
        <v>2991</v>
      </c>
      <c r="B1935">
        <f t="shared" si="270"/>
        <v>1328</v>
      </c>
      <c r="C1935">
        <f t="shared" si="271"/>
        <v>1361</v>
      </c>
      <c r="D1935" t="str">
        <f t="shared" si="278"/>
        <v>Oklahoma</v>
      </c>
      <c r="E1935" t="str">
        <f t="shared" si="272"/>
        <v>San Diego St</v>
      </c>
      <c r="F1935" t="s">
        <v>2992</v>
      </c>
      <c r="G1935" t="str">
        <f t="shared" si="273"/>
        <v>0.72952391 0.27047609</v>
      </c>
      <c r="H1935">
        <f t="shared" si="274"/>
        <v>11</v>
      </c>
      <c r="I1935" t="str">
        <f t="shared" si="275"/>
        <v>0.72952391</v>
      </c>
      <c r="J1935" t="str">
        <f t="shared" si="276"/>
        <v>0.270476</v>
      </c>
      <c r="K1935" t="str">
        <f t="shared" si="277"/>
        <v>Oklahoma</v>
      </c>
    </row>
    <row r="1936" spans="1:11" x14ac:dyDescent="0.2">
      <c r="A1936" t="s">
        <v>2993</v>
      </c>
      <c r="B1936">
        <f t="shared" si="270"/>
        <v>1328</v>
      </c>
      <c r="C1936">
        <f t="shared" si="271"/>
        <v>1364</v>
      </c>
      <c r="D1936" t="str">
        <f t="shared" si="278"/>
        <v>Oklahoma</v>
      </c>
      <c r="E1936" t="str">
        <f t="shared" si="272"/>
        <v>UC Santa Barbara</v>
      </c>
      <c r="F1936" t="s">
        <v>2994</v>
      </c>
      <c r="G1936" t="str">
        <f t="shared" si="273"/>
        <v>0.03584835 0.96415165</v>
      </c>
      <c r="H1936">
        <f t="shared" si="274"/>
        <v>11</v>
      </c>
      <c r="I1936" t="str">
        <f t="shared" si="275"/>
        <v>0.03584835</v>
      </c>
      <c r="J1936" t="str">
        <f t="shared" si="276"/>
        <v>0.964151</v>
      </c>
      <c r="K1936" t="str">
        <f t="shared" si="277"/>
        <v>UC Santa Barbara</v>
      </c>
    </row>
    <row r="1937" spans="1:11" x14ac:dyDescent="0.2">
      <c r="A1937" t="s">
        <v>2995</v>
      </c>
      <c r="B1937">
        <f t="shared" si="270"/>
        <v>1328</v>
      </c>
      <c r="C1937">
        <f t="shared" si="271"/>
        <v>1382</v>
      </c>
      <c r="D1937" t="str">
        <f t="shared" si="278"/>
        <v>Oklahoma</v>
      </c>
      <c r="E1937" t="str">
        <f t="shared" si="272"/>
        <v>St Bonaventure</v>
      </c>
      <c r="F1937" t="s">
        <v>2996</v>
      </c>
      <c r="G1937" t="str">
        <f t="shared" si="273"/>
        <v>0.8813398 0.1186602</v>
      </c>
      <c r="H1937">
        <f t="shared" si="274"/>
        <v>10</v>
      </c>
      <c r="I1937" t="str">
        <f t="shared" si="275"/>
        <v xml:space="preserve">0.8813398 </v>
      </c>
      <c r="J1937" t="str">
        <f t="shared" si="276"/>
        <v>.1186602</v>
      </c>
      <c r="K1937" t="str">
        <f t="shared" si="277"/>
        <v>Oklahoma</v>
      </c>
    </row>
    <row r="1938" spans="1:11" x14ac:dyDescent="0.2">
      <c r="A1938" t="s">
        <v>2997</v>
      </c>
      <c r="B1938">
        <f t="shared" si="270"/>
        <v>1328</v>
      </c>
      <c r="C1938">
        <f t="shared" si="271"/>
        <v>1393</v>
      </c>
      <c r="D1938" t="str">
        <f t="shared" si="278"/>
        <v>Oklahoma</v>
      </c>
      <c r="E1938" t="str">
        <f t="shared" si="272"/>
        <v>Syracuse</v>
      </c>
      <c r="F1938" t="s">
        <v>2998</v>
      </c>
      <c r="G1938" t="str">
        <f t="shared" si="273"/>
        <v>0.18268659 0.81731341</v>
      </c>
      <c r="H1938">
        <f t="shared" si="274"/>
        <v>11</v>
      </c>
      <c r="I1938" t="str">
        <f t="shared" si="275"/>
        <v>0.18268659</v>
      </c>
      <c r="J1938" t="str">
        <f t="shared" si="276"/>
        <v>0.817313</v>
      </c>
      <c r="K1938" t="str">
        <f t="shared" si="277"/>
        <v>Syracuse</v>
      </c>
    </row>
    <row r="1939" spans="1:11" x14ac:dyDescent="0.2">
      <c r="A1939" t="s">
        <v>2999</v>
      </c>
      <c r="B1939">
        <f t="shared" si="270"/>
        <v>1328</v>
      </c>
      <c r="C1939">
        <f t="shared" si="271"/>
        <v>1397</v>
      </c>
      <c r="D1939" t="str">
        <f t="shared" si="278"/>
        <v>Oklahoma</v>
      </c>
      <c r="E1939" t="str">
        <f t="shared" si="272"/>
        <v>Tennessee</v>
      </c>
      <c r="F1939" t="s">
        <v>1420</v>
      </c>
      <c r="G1939" t="str">
        <f t="shared" si="273"/>
        <v>0.81527552 0.18472448</v>
      </c>
      <c r="H1939">
        <f t="shared" si="274"/>
        <v>11</v>
      </c>
      <c r="I1939" t="str">
        <f t="shared" si="275"/>
        <v>0.81527552</v>
      </c>
      <c r="J1939" t="str">
        <f t="shared" si="276"/>
        <v>0.184724</v>
      </c>
      <c r="K1939" t="str">
        <f t="shared" si="277"/>
        <v>Oklahoma</v>
      </c>
    </row>
    <row r="1940" spans="1:11" x14ac:dyDescent="0.2">
      <c r="A1940" t="s">
        <v>3000</v>
      </c>
      <c r="B1940">
        <f t="shared" si="270"/>
        <v>1328</v>
      </c>
      <c r="C1940">
        <f t="shared" si="271"/>
        <v>1400</v>
      </c>
      <c r="D1940" t="str">
        <f t="shared" si="278"/>
        <v>Oklahoma</v>
      </c>
      <c r="E1940" t="str">
        <f t="shared" si="272"/>
        <v>Texas</v>
      </c>
      <c r="F1940" t="s">
        <v>3001</v>
      </c>
      <c r="G1940" t="str">
        <f t="shared" si="273"/>
        <v>0.70414202 0.29585798</v>
      </c>
      <c r="H1940">
        <f t="shared" si="274"/>
        <v>11</v>
      </c>
      <c r="I1940" t="str">
        <f t="shared" si="275"/>
        <v>0.70414202</v>
      </c>
      <c r="J1940" t="str">
        <f t="shared" si="276"/>
        <v>0.295857</v>
      </c>
      <c r="K1940" t="str">
        <f t="shared" si="277"/>
        <v>Oklahoma</v>
      </c>
    </row>
    <row r="1941" spans="1:11" x14ac:dyDescent="0.2">
      <c r="A1941" t="s">
        <v>3002</v>
      </c>
      <c r="B1941">
        <f t="shared" si="270"/>
        <v>1328</v>
      </c>
      <c r="C1941">
        <f t="shared" si="271"/>
        <v>1403</v>
      </c>
      <c r="D1941" t="str">
        <f t="shared" si="278"/>
        <v>Oklahoma</v>
      </c>
      <c r="E1941" t="str">
        <f t="shared" si="272"/>
        <v>Texas Tech</v>
      </c>
      <c r="F1941" t="s">
        <v>3003</v>
      </c>
      <c r="G1941" t="str">
        <f t="shared" si="273"/>
        <v>0.77889604 0.22110396</v>
      </c>
      <c r="H1941">
        <f t="shared" si="274"/>
        <v>11</v>
      </c>
      <c r="I1941" t="str">
        <f t="shared" si="275"/>
        <v>0.77889604</v>
      </c>
      <c r="J1941" t="str">
        <f t="shared" si="276"/>
        <v>0.221103</v>
      </c>
      <c r="K1941" t="str">
        <f t="shared" si="277"/>
        <v>Oklahoma</v>
      </c>
    </row>
    <row r="1942" spans="1:11" x14ac:dyDescent="0.2">
      <c r="A1942" t="s">
        <v>3004</v>
      </c>
      <c r="B1942">
        <f t="shared" si="270"/>
        <v>1328</v>
      </c>
      <c r="C1942">
        <f t="shared" si="271"/>
        <v>1411</v>
      </c>
      <c r="D1942" t="str">
        <f t="shared" si="278"/>
        <v>Oklahoma</v>
      </c>
      <c r="E1942" t="str">
        <f t="shared" si="272"/>
        <v>TX Southern</v>
      </c>
      <c r="F1942" t="s">
        <v>3005</v>
      </c>
      <c r="G1942" t="str">
        <f t="shared" si="273"/>
        <v>0.17867959 0.82132041</v>
      </c>
      <c r="H1942">
        <f t="shared" si="274"/>
        <v>11</v>
      </c>
      <c r="I1942" t="str">
        <f t="shared" si="275"/>
        <v>0.17867959</v>
      </c>
      <c r="J1942" t="str">
        <f t="shared" si="276"/>
        <v>0.821320</v>
      </c>
      <c r="K1942" t="str">
        <f t="shared" si="277"/>
        <v>TX Southern</v>
      </c>
    </row>
    <row r="1943" spans="1:11" x14ac:dyDescent="0.2">
      <c r="A1943" t="s">
        <v>3006</v>
      </c>
      <c r="B1943">
        <f t="shared" si="270"/>
        <v>1328</v>
      </c>
      <c r="C1943">
        <f t="shared" si="271"/>
        <v>1417</v>
      </c>
      <c r="D1943" t="str">
        <f t="shared" si="278"/>
        <v>Oklahoma</v>
      </c>
      <c r="E1943" t="str">
        <f t="shared" si="272"/>
        <v>UCLA</v>
      </c>
      <c r="F1943" t="s">
        <v>2015</v>
      </c>
      <c r="G1943" t="str">
        <f t="shared" si="273"/>
        <v>0.05334004 0.94665996</v>
      </c>
      <c r="H1943">
        <f t="shared" si="274"/>
        <v>11</v>
      </c>
      <c r="I1943" t="str">
        <f t="shared" si="275"/>
        <v>0.05334004</v>
      </c>
      <c r="J1943" t="str">
        <f t="shared" si="276"/>
        <v>0.946659</v>
      </c>
      <c r="K1943" t="str">
        <f t="shared" si="277"/>
        <v>UCLA</v>
      </c>
    </row>
    <row r="1944" spans="1:11" x14ac:dyDescent="0.2">
      <c r="A1944" t="s">
        <v>3007</v>
      </c>
      <c r="B1944">
        <f t="shared" si="270"/>
        <v>1328</v>
      </c>
      <c r="C1944">
        <f t="shared" si="271"/>
        <v>1422</v>
      </c>
      <c r="D1944" t="str">
        <f t="shared" si="278"/>
        <v>Oklahoma</v>
      </c>
      <c r="E1944" t="str">
        <f t="shared" si="272"/>
        <v>UNC Greensboro</v>
      </c>
      <c r="F1944" t="s">
        <v>3008</v>
      </c>
      <c r="G1944" t="str">
        <f t="shared" si="273"/>
        <v>0.09072475 0.90927525</v>
      </c>
      <c r="H1944">
        <f t="shared" si="274"/>
        <v>11</v>
      </c>
      <c r="I1944" t="str">
        <f t="shared" si="275"/>
        <v>0.09072475</v>
      </c>
      <c r="J1944" t="str">
        <f t="shared" si="276"/>
        <v>0.909275</v>
      </c>
      <c r="K1944" t="str">
        <f t="shared" si="277"/>
        <v>UNC Greensboro</v>
      </c>
    </row>
    <row r="1945" spans="1:11" x14ac:dyDescent="0.2">
      <c r="A1945" t="s">
        <v>3009</v>
      </c>
      <c r="B1945">
        <f t="shared" si="270"/>
        <v>1328</v>
      </c>
      <c r="C1945">
        <f t="shared" si="271"/>
        <v>1425</v>
      </c>
      <c r="D1945" t="str">
        <f t="shared" si="278"/>
        <v>Oklahoma</v>
      </c>
      <c r="E1945" t="str">
        <f t="shared" si="272"/>
        <v>USC</v>
      </c>
      <c r="F1945" t="s">
        <v>181</v>
      </c>
      <c r="G1945" t="str">
        <f t="shared" si="273"/>
        <v>0.96489539 0.03510461</v>
      </c>
      <c r="H1945">
        <f t="shared" si="274"/>
        <v>11</v>
      </c>
      <c r="I1945" t="str">
        <f t="shared" si="275"/>
        <v>0.96489539</v>
      </c>
      <c r="J1945" t="str">
        <f t="shared" si="276"/>
        <v>0.035104</v>
      </c>
      <c r="K1945" t="str">
        <f t="shared" si="277"/>
        <v>Oklahoma</v>
      </c>
    </row>
    <row r="1946" spans="1:11" x14ac:dyDescent="0.2">
      <c r="A1946" t="s">
        <v>3010</v>
      </c>
      <c r="B1946">
        <f t="shared" si="270"/>
        <v>1328</v>
      </c>
      <c r="C1946">
        <f t="shared" si="271"/>
        <v>1429</v>
      </c>
      <c r="D1946" t="str">
        <f t="shared" si="278"/>
        <v>Oklahoma</v>
      </c>
      <c r="E1946" t="str">
        <f t="shared" si="272"/>
        <v>Utah St</v>
      </c>
      <c r="F1946" t="s">
        <v>317</v>
      </c>
      <c r="G1946" t="str">
        <f t="shared" si="273"/>
        <v>0.25001794 0.74998206</v>
      </c>
      <c r="H1946">
        <f t="shared" si="274"/>
        <v>11</v>
      </c>
      <c r="I1946" t="str">
        <f t="shared" si="275"/>
        <v>0.25001794</v>
      </c>
      <c r="J1946" t="str">
        <f t="shared" si="276"/>
        <v>0.749982</v>
      </c>
      <c r="K1946" t="str">
        <f t="shared" si="277"/>
        <v>Utah St</v>
      </c>
    </row>
    <row r="1947" spans="1:11" x14ac:dyDescent="0.2">
      <c r="A1947" t="s">
        <v>3011</v>
      </c>
      <c r="B1947">
        <f t="shared" si="270"/>
        <v>1328</v>
      </c>
      <c r="C1947">
        <f t="shared" si="271"/>
        <v>1433</v>
      </c>
      <c r="D1947" t="str">
        <f t="shared" si="278"/>
        <v>Oklahoma</v>
      </c>
      <c r="E1947" t="str">
        <f t="shared" si="272"/>
        <v>VCU</v>
      </c>
      <c r="F1947" t="s">
        <v>228</v>
      </c>
      <c r="G1947" t="str">
        <f t="shared" si="273"/>
        <v>0.04688717 0.95311283</v>
      </c>
      <c r="H1947">
        <f t="shared" si="274"/>
        <v>11</v>
      </c>
      <c r="I1947" t="str">
        <f t="shared" si="275"/>
        <v>0.04688717</v>
      </c>
      <c r="J1947" t="str">
        <f t="shared" si="276"/>
        <v>0.953112</v>
      </c>
      <c r="K1947" t="str">
        <f t="shared" si="277"/>
        <v>VCU</v>
      </c>
    </row>
    <row r="1948" spans="1:11" x14ac:dyDescent="0.2">
      <c r="A1948" t="s">
        <v>3012</v>
      </c>
      <c r="B1948">
        <f t="shared" si="270"/>
        <v>1328</v>
      </c>
      <c r="C1948">
        <f t="shared" si="271"/>
        <v>1437</v>
      </c>
      <c r="D1948" t="str">
        <f t="shared" si="278"/>
        <v>Oklahoma</v>
      </c>
      <c r="E1948" t="str">
        <f t="shared" si="272"/>
        <v>Villanova</v>
      </c>
      <c r="F1948" t="s">
        <v>335</v>
      </c>
      <c r="G1948" t="str">
        <f t="shared" si="273"/>
        <v>0.63978486 0.36021514</v>
      </c>
      <c r="H1948">
        <f t="shared" si="274"/>
        <v>11</v>
      </c>
      <c r="I1948" t="str">
        <f t="shared" si="275"/>
        <v>0.63978486</v>
      </c>
      <c r="J1948" t="str">
        <f t="shared" si="276"/>
        <v>0.360215</v>
      </c>
      <c r="K1948" t="str">
        <f t="shared" si="277"/>
        <v>Oklahoma</v>
      </c>
    </row>
    <row r="1949" spans="1:11" x14ac:dyDescent="0.2">
      <c r="A1949" t="s">
        <v>3013</v>
      </c>
      <c r="B1949">
        <f t="shared" si="270"/>
        <v>1328</v>
      </c>
      <c r="C1949">
        <f t="shared" si="271"/>
        <v>1438</v>
      </c>
      <c r="D1949" t="str">
        <f t="shared" si="278"/>
        <v>Oklahoma</v>
      </c>
      <c r="E1949" t="str">
        <f t="shared" si="272"/>
        <v>Virginia</v>
      </c>
      <c r="F1949" t="s">
        <v>3014</v>
      </c>
      <c r="G1949" t="str">
        <f t="shared" si="273"/>
        <v>0.97981201 0.02018799</v>
      </c>
      <c r="H1949">
        <f t="shared" si="274"/>
        <v>11</v>
      </c>
      <c r="I1949" t="str">
        <f t="shared" si="275"/>
        <v>0.97981201</v>
      </c>
      <c r="J1949" t="str">
        <f t="shared" si="276"/>
        <v>0.020187</v>
      </c>
      <c r="K1949" t="str">
        <f t="shared" si="277"/>
        <v>Oklahoma</v>
      </c>
    </row>
    <row r="1950" spans="1:11" x14ac:dyDescent="0.2">
      <c r="A1950" t="s">
        <v>3015</v>
      </c>
      <c r="B1950">
        <f t="shared" si="270"/>
        <v>1328</v>
      </c>
      <c r="C1950">
        <f t="shared" si="271"/>
        <v>1439</v>
      </c>
      <c r="D1950" t="str">
        <f t="shared" si="278"/>
        <v>Oklahoma</v>
      </c>
      <c r="E1950" t="str">
        <f t="shared" si="272"/>
        <v>Virginia Tech</v>
      </c>
      <c r="F1950" t="s">
        <v>3016</v>
      </c>
      <c r="G1950" t="str">
        <f t="shared" si="273"/>
        <v>0.01794261 0.98205739</v>
      </c>
      <c r="H1950">
        <f t="shared" si="274"/>
        <v>11</v>
      </c>
      <c r="I1950" t="str">
        <f t="shared" si="275"/>
        <v>0.01794261</v>
      </c>
      <c r="J1950" t="str">
        <f t="shared" si="276"/>
        <v>0.982057</v>
      </c>
      <c r="K1950" t="str">
        <f t="shared" si="277"/>
        <v>Virginia Tech</v>
      </c>
    </row>
    <row r="1951" spans="1:11" x14ac:dyDescent="0.2">
      <c r="A1951" t="s">
        <v>3017</v>
      </c>
      <c r="B1951">
        <f t="shared" si="270"/>
        <v>1328</v>
      </c>
      <c r="C1951">
        <f t="shared" si="271"/>
        <v>1452</v>
      </c>
      <c r="D1951" t="str">
        <f t="shared" si="278"/>
        <v>Oklahoma</v>
      </c>
      <c r="E1951" t="str">
        <f t="shared" si="272"/>
        <v>West Virginia</v>
      </c>
      <c r="F1951" t="s">
        <v>3018</v>
      </c>
      <c r="G1951" t="str">
        <f t="shared" si="273"/>
        <v>0.68717105 0.31282895</v>
      </c>
      <c r="H1951">
        <f t="shared" si="274"/>
        <v>11</v>
      </c>
      <c r="I1951" t="str">
        <f t="shared" si="275"/>
        <v>0.68717105</v>
      </c>
      <c r="J1951" t="str">
        <f t="shared" si="276"/>
        <v>0.312828</v>
      </c>
      <c r="K1951" t="str">
        <f t="shared" si="277"/>
        <v>Oklahoma</v>
      </c>
    </row>
    <row r="1952" spans="1:11" x14ac:dyDescent="0.2">
      <c r="A1952" t="s">
        <v>3019</v>
      </c>
      <c r="B1952">
        <f t="shared" si="270"/>
        <v>1328</v>
      </c>
      <c r="C1952">
        <f t="shared" si="271"/>
        <v>1455</v>
      </c>
      <c r="D1952" t="str">
        <f t="shared" si="278"/>
        <v>Oklahoma</v>
      </c>
      <c r="E1952" t="str">
        <f t="shared" si="272"/>
        <v>Wichita St</v>
      </c>
      <c r="F1952" t="s">
        <v>3020</v>
      </c>
      <c r="G1952" t="str">
        <f t="shared" si="273"/>
        <v>0.58290116 0.41709884</v>
      </c>
      <c r="H1952">
        <f t="shared" si="274"/>
        <v>11</v>
      </c>
      <c r="I1952" t="str">
        <f t="shared" si="275"/>
        <v>0.58290116</v>
      </c>
      <c r="J1952" t="str">
        <f t="shared" si="276"/>
        <v>0.417098</v>
      </c>
      <c r="K1952" t="str">
        <f t="shared" si="277"/>
        <v>Oklahoma</v>
      </c>
    </row>
    <row r="1953" spans="1:11" x14ac:dyDescent="0.2">
      <c r="A1953" t="s">
        <v>3021</v>
      </c>
      <c r="B1953">
        <f t="shared" si="270"/>
        <v>1328</v>
      </c>
      <c r="C1953">
        <f t="shared" si="271"/>
        <v>1457</v>
      </c>
      <c r="D1953" t="str">
        <f t="shared" si="278"/>
        <v>Oklahoma</v>
      </c>
      <c r="E1953" t="str">
        <f t="shared" si="272"/>
        <v>Winthrop</v>
      </c>
      <c r="F1953" t="s">
        <v>3022</v>
      </c>
      <c r="G1953" t="str">
        <f t="shared" si="273"/>
        <v>0.07823847 0.92176153</v>
      </c>
      <c r="H1953">
        <f t="shared" si="274"/>
        <v>11</v>
      </c>
      <c r="I1953" t="str">
        <f t="shared" si="275"/>
        <v>0.07823847</v>
      </c>
      <c r="J1953" t="str">
        <f t="shared" si="276"/>
        <v>0.921761</v>
      </c>
      <c r="K1953" t="str">
        <f t="shared" si="277"/>
        <v>Winthrop</v>
      </c>
    </row>
    <row r="1954" spans="1:11" x14ac:dyDescent="0.2">
      <c r="A1954" t="s">
        <v>3023</v>
      </c>
      <c r="B1954">
        <f t="shared" si="270"/>
        <v>1328</v>
      </c>
      <c r="C1954">
        <f t="shared" si="271"/>
        <v>1458</v>
      </c>
      <c r="D1954" t="str">
        <f t="shared" si="278"/>
        <v>Oklahoma</v>
      </c>
      <c r="E1954" t="str">
        <f t="shared" si="272"/>
        <v>Wisconsin</v>
      </c>
      <c r="F1954" t="s">
        <v>1249</v>
      </c>
      <c r="G1954" t="str">
        <f t="shared" si="273"/>
        <v>0.78941911 0.21058089</v>
      </c>
      <c r="H1954">
        <f t="shared" si="274"/>
        <v>11</v>
      </c>
      <c r="I1954" t="str">
        <f t="shared" si="275"/>
        <v>0.78941911</v>
      </c>
      <c r="J1954" t="str">
        <f t="shared" si="276"/>
        <v>0.210580</v>
      </c>
      <c r="K1954" t="str">
        <f t="shared" si="277"/>
        <v>Oklahoma</v>
      </c>
    </row>
    <row r="1955" spans="1:11" x14ac:dyDescent="0.2">
      <c r="A1955" t="s">
        <v>3024</v>
      </c>
      <c r="B1955">
        <f t="shared" si="270"/>
        <v>1329</v>
      </c>
      <c r="C1955">
        <f t="shared" si="271"/>
        <v>1331</v>
      </c>
      <c r="D1955" t="str">
        <f t="shared" si="278"/>
        <v>Oklahoma St</v>
      </c>
      <c r="E1955" t="str">
        <f t="shared" si="272"/>
        <v>Oral Roberts</v>
      </c>
      <c r="F1955" t="s">
        <v>26</v>
      </c>
      <c r="G1955" t="str">
        <f t="shared" si="273"/>
        <v>0.67799328 0.32200672</v>
      </c>
      <c r="H1955">
        <f t="shared" si="274"/>
        <v>11</v>
      </c>
      <c r="I1955" t="str">
        <f t="shared" si="275"/>
        <v>0.67799328</v>
      </c>
      <c r="J1955" t="str">
        <f t="shared" si="276"/>
        <v>0.322006</v>
      </c>
      <c r="K1955" t="str">
        <f t="shared" si="277"/>
        <v>Oklahoma St</v>
      </c>
    </row>
    <row r="1956" spans="1:11" x14ac:dyDescent="0.2">
      <c r="A1956" t="s">
        <v>3025</v>
      </c>
      <c r="B1956">
        <f t="shared" si="270"/>
        <v>1329</v>
      </c>
      <c r="C1956">
        <f t="shared" si="271"/>
        <v>1332</v>
      </c>
      <c r="D1956" t="str">
        <f t="shared" si="278"/>
        <v>Oklahoma St</v>
      </c>
      <c r="E1956" t="str">
        <f t="shared" si="272"/>
        <v>Oregon</v>
      </c>
      <c r="F1956" t="s">
        <v>1730</v>
      </c>
      <c r="G1956" t="str">
        <f t="shared" si="273"/>
        <v>0.11481765 0.88518235</v>
      </c>
      <c r="H1956">
        <f t="shared" si="274"/>
        <v>11</v>
      </c>
      <c r="I1956" t="str">
        <f t="shared" si="275"/>
        <v>0.11481765</v>
      </c>
      <c r="J1956" t="str">
        <f t="shared" si="276"/>
        <v>0.885182</v>
      </c>
      <c r="K1956" t="str">
        <f t="shared" si="277"/>
        <v>Oregon</v>
      </c>
    </row>
    <row r="1957" spans="1:11" x14ac:dyDescent="0.2">
      <c r="A1957" t="s">
        <v>3026</v>
      </c>
      <c r="B1957">
        <f t="shared" si="270"/>
        <v>1329</v>
      </c>
      <c r="C1957">
        <f t="shared" si="271"/>
        <v>1333</v>
      </c>
      <c r="D1957" t="str">
        <f t="shared" si="278"/>
        <v>Oklahoma St</v>
      </c>
      <c r="E1957" t="str">
        <f t="shared" si="272"/>
        <v>Oregon St</v>
      </c>
      <c r="F1957" t="s">
        <v>353</v>
      </c>
      <c r="G1957" t="str">
        <f t="shared" si="273"/>
        <v>0.5256822 0.4743178</v>
      </c>
      <c r="H1957">
        <f t="shared" si="274"/>
        <v>10</v>
      </c>
      <c r="I1957" t="str">
        <f t="shared" si="275"/>
        <v xml:space="preserve">0.5256822 </v>
      </c>
      <c r="J1957" t="str">
        <f t="shared" si="276"/>
        <v>.4743178</v>
      </c>
      <c r="K1957" t="str">
        <f t="shared" si="277"/>
        <v>Oklahoma St</v>
      </c>
    </row>
    <row r="1958" spans="1:11" x14ac:dyDescent="0.2">
      <c r="A1958" t="s">
        <v>3027</v>
      </c>
      <c r="B1958">
        <f t="shared" si="270"/>
        <v>1329</v>
      </c>
      <c r="C1958">
        <f t="shared" si="271"/>
        <v>1345</v>
      </c>
      <c r="D1958" t="str">
        <f t="shared" si="278"/>
        <v>Oklahoma St</v>
      </c>
      <c r="E1958" t="str">
        <f t="shared" si="272"/>
        <v>Purdue</v>
      </c>
      <c r="F1958" t="s">
        <v>3028</v>
      </c>
      <c r="G1958" t="str">
        <f t="shared" si="273"/>
        <v>0.90464936 0.09535064</v>
      </c>
      <c r="H1958">
        <f t="shared" si="274"/>
        <v>11</v>
      </c>
      <c r="I1958" t="str">
        <f t="shared" si="275"/>
        <v>0.90464936</v>
      </c>
      <c r="J1958" t="str">
        <f t="shared" si="276"/>
        <v>0.095350</v>
      </c>
      <c r="K1958" t="str">
        <f t="shared" si="277"/>
        <v>Oklahoma St</v>
      </c>
    </row>
    <row r="1959" spans="1:11" x14ac:dyDescent="0.2">
      <c r="A1959" t="s">
        <v>3029</v>
      </c>
      <c r="B1959">
        <f t="shared" si="270"/>
        <v>1329</v>
      </c>
      <c r="C1959">
        <f t="shared" si="271"/>
        <v>1353</v>
      </c>
      <c r="D1959" t="str">
        <f t="shared" si="278"/>
        <v>Oklahoma St</v>
      </c>
      <c r="E1959" t="str">
        <f t="shared" si="272"/>
        <v>Rutgers</v>
      </c>
      <c r="F1959" t="s">
        <v>3030</v>
      </c>
      <c r="G1959" t="str">
        <f t="shared" si="273"/>
        <v>0.08572914 0.91427086</v>
      </c>
      <c r="H1959">
        <f t="shared" si="274"/>
        <v>11</v>
      </c>
      <c r="I1959" t="str">
        <f t="shared" si="275"/>
        <v>0.08572914</v>
      </c>
      <c r="J1959" t="str">
        <f t="shared" si="276"/>
        <v>0.914270</v>
      </c>
      <c r="K1959" t="str">
        <f t="shared" si="277"/>
        <v>Rutgers</v>
      </c>
    </row>
    <row r="1960" spans="1:11" x14ac:dyDescent="0.2">
      <c r="A1960" t="s">
        <v>3031</v>
      </c>
      <c r="B1960">
        <f t="shared" si="270"/>
        <v>1329</v>
      </c>
      <c r="C1960">
        <f t="shared" si="271"/>
        <v>1361</v>
      </c>
      <c r="D1960" t="str">
        <f t="shared" si="278"/>
        <v>Oklahoma St</v>
      </c>
      <c r="E1960" t="str">
        <f t="shared" si="272"/>
        <v>San Diego St</v>
      </c>
      <c r="F1960" t="s">
        <v>3032</v>
      </c>
      <c r="G1960" t="str">
        <f t="shared" si="273"/>
        <v>0.25545087 0.74454913</v>
      </c>
      <c r="H1960">
        <f t="shared" si="274"/>
        <v>11</v>
      </c>
      <c r="I1960" t="str">
        <f t="shared" si="275"/>
        <v>0.25545087</v>
      </c>
      <c r="J1960" t="str">
        <f t="shared" si="276"/>
        <v>0.744549</v>
      </c>
      <c r="K1960" t="str">
        <f t="shared" si="277"/>
        <v>San Diego St</v>
      </c>
    </row>
    <row r="1961" spans="1:11" x14ac:dyDescent="0.2">
      <c r="A1961" t="s">
        <v>3033</v>
      </c>
      <c r="B1961">
        <f t="shared" si="270"/>
        <v>1329</v>
      </c>
      <c r="C1961">
        <f t="shared" si="271"/>
        <v>1364</v>
      </c>
      <c r="D1961" t="str">
        <f t="shared" si="278"/>
        <v>Oklahoma St</v>
      </c>
      <c r="E1961" t="str">
        <f t="shared" si="272"/>
        <v>UC Santa Barbara</v>
      </c>
      <c r="F1961" t="s">
        <v>1461</v>
      </c>
      <c r="G1961" t="str">
        <f t="shared" si="273"/>
        <v>0.04481976 0.95518024</v>
      </c>
      <c r="H1961">
        <f t="shared" si="274"/>
        <v>11</v>
      </c>
      <c r="I1961" t="str">
        <f t="shared" si="275"/>
        <v>0.04481976</v>
      </c>
      <c r="J1961" t="str">
        <f t="shared" si="276"/>
        <v>0.955180</v>
      </c>
      <c r="K1961" t="str">
        <f t="shared" si="277"/>
        <v>UC Santa Barbara</v>
      </c>
    </row>
    <row r="1962" spans="1:11" x14ac:dyDescent="0.2">
      <c r="A1962" t="s">
        <v>3034</v>
      </c>
      <c r="B1962">
        <f t="shared" si="270"/>
        <v>1329</v>
      </c>
      <c r="C1962">
        <f t="shared" si="271"/>
        <v>1382</v>
      </c>
      <c r="D1962" t="str">
        <f t="shared" si="278"/>
        <v>Oklahoma St</v>
      </c>
      <c r="E1962" t="str">
        <f t="shared" si="272"/>
        <v>St Bonaventure</v>
      </c>
      <c r="F1962" t="s">
        <v>3035</v>
      </c>
      <c r="G1962" t="str">
        <f t="shared" si="273"/>
        <v>0.64453826 0.35546174</v>
      </c>
      <c r="H1962">
        <f t="shared" si="274"/>
        <v>11</v>
      </c>
      <c r="I1962" t="str">
        <f t="shared" si="275"/>
        <v>0.64453826</v>
      </c>
      <c r="J1962" t="str">
        <f t="shared" si="276"/>
        <v>0.355461</v>
      </c>
      <c r="K1962" t="str">
        <f t="shared" si="277"/>
        <v>Oklahoma St</v>
      </c>
    </row>
    <row r="1963" spans="1:11" x14ac:dyDescent="0.2">
      <c r="A1963" t="s">
        <v>3036</v>
      </c>
      <c r="B1963">
        <f t="shared" si="270"/>
        <v>1329</v>
      </c>
      <c r="C1963">
        <f t="shared" si="271"/>
        <v>1393</v>
      </c>
      <c r="D1963" t="str">
        <f t="shared" si="278"/>
        <v>Oklahoma St</v>
      </c>
      <c r="E1963" t="str">
        <f t="shared" si="272"/>
        <v>Syracuse</v>
      </c>
      <c r="F1963" t="s">
        <v>3037</v>
      </c>
      <c r="G1963" t="str">
        <f t="shared" si="273"/>
        <v>0.0737573 0.9262427</v>
      </c>
      <c r="H1963">
        <f t="shared" si="274"/>
        <v>10</v>
      </c>
      <c r="I1963" t="str">
        <f t="shared" si="275"/>
        <v xml:space="preserve">0.0737573 </v>
      </c>
      <c r="J1963" t="str">
        <f t="shared" si="276"/>
        <v>.9262427</v>
      </c>
      <c r="K1963" t="str">
        <f t="shared" si="277"/>
        <v>Oklahoma St</v>
      </c>
    </row>
    <row r="1964" spans="1:11" x14ac:dyDescent="0.2">
      <c r="A1964" t="s">
        <v>3038</v>
      </c>
      <c r="B1964">
        <f t="shared" si="270"/>
        <v>1329</v>
      </c>
      <c r="C1964">
        <f t="shared" si="271"/>
        <v>1397</v>
      </c>
      <c r="D1964" t="str">
        <f t="shared" si="278"/>
        <v>Oklahoma St</v>
      </c>
      <c r="E1964" t="str">
        <f t="shared" si="272"/>
        <v>Tennessee</v>
      </c>
      <c r="F1964" t="s">
        <v>3039</v>
      </c>
      <c r="G1964" t="str">
        <f t="shared" si="273"/>
        <v>0.63131145 0.36868855</v>
      </c>
      <c r="H1964">
        <f t="shared" si="274"/>
        <v>11</v>
      </c>
      <c r="I1964" t="str">
        <f t="shared" si="275"/>
        <v>0.63131145</v>
      </c>
      <c r="J1964" t="str">
        <f t="shared" si="276"/>
        <v>0.368688</v>
      </c>
      <c r="K1964" t="str">
        <f t="shared" si="277"/>
        <v>Oklahoma St</v>
      </c>
    </row>
    <row r="1965" spans="1:11" x14ac:dyDescent="0.2">
      <c r="A1965" t="s">
        <v>3040</v>
      </c>
      <c r="B1965">
        <f t="shared" si="270"/>
        <v>1329</v>
      </c>
      <c r="C1965">
        <f t="shared" si="271"/>
        <v>1400</v>
      </c>
      <c r="D1965" t="str">
        <f t="shared" si="278"/>
        <v>Oklahoma St</v>
      </c>
      <c r="E1965" t="str">
        <f t="shared" si="272"/>
        <v>Texas</v>
      </c>
      <c r="F1965" t="s">
        <v>3041</v>
      </c>
      <c r="G1965" t="str">
        <f t="shared" si="273"/>
        <v>0.8480393 0.1519607</v>
      </c>
      <c r="H1965">
        <f t="shared" si="274"/>
        <v>10</v>
      </c>
      <c r="I1965" t="str">
        <f t="shared" si="275"/>
        <v xml:space="preserve">0.8480393 </v>
      </c>
      <c r="J1965" t="str">
        <f t="shared" si="276"/>
        <v>.1519607</v>
      </c>
      <c r="K1965" t="str">
        <f t="shared" si="277"/>
        <v>Oklahoma St</v>
      </c>
    </row>
    <row r="1966" spans="1:11" x14ac:dyDescent="0.2">
      <c r="A1966" t="s">
        <v>3042</v>
      </c>
      <c r="B1966">
        <f t="shared" si="270"/>
        <v>1329</v>
      </c>
      <c r="C1966">
        <f t="shared" si="271"/>
        <v>1403</v>
      </c>
      <c r="D1966" t="str">
        <f t="shared" si="278"/>
        <v>Oklahoma St</v>
      </c>
      <c r="E1966" t="str">
        <f t="shared" si="272"/>
        <v>Texas Tech</v>
      </c>
      <c r="F1966" t="s">
        <v>3043</v>
      </c>
      <c r="G1966" t="str">
        <f t="shared" si="273"/>
        <v>0.21329876 0.78670124</v>
      </c>
      <c r="H1966">
        <f t="shared" si="274"/>
        <v>11</v>
      </c>
      <c r="I1966" t="str">
        <f t="shared" si="275"/>
        <v>0.21329876</v>
      </c>
      <c r="J1966" t="str">
        <f t="shared" si="276"/>
        <v>0.786701</v>
      </c>
      <c r="K1966" t="str">
        <f t="shared" si="277"/>
        <v>Texas Tech</v>
      </c>
    </row>
    <row r="1967" spans="1:11" x14ac:dyDescent="0.2">
      <c r="A1967" t="s">
        <v>3044</v>
      </c>
      <c r="B1967">
        <f t="shared" si="270"/>
        <v>1329</v>
      </c>
      <c r="C1967">
        <f t="shared" si="271"/>
        <v>1411</v>
      </c>
      <c r="D1967" t="str">
        <f t="shared" si="278"/>
        <v>Oklahoma St</v>
      </c>
      <c r="E1967" t="str">
        <f t="shared" si="272"/>
        <v>TX Southern</v>
      </c>
      <c r="F1967" t="s">
        <v>105</v>
      </c>
      <c r="G1967" t="str">
        <f t="shared" si="273"/>
        <v>0.10867239 0.89132761</v>
      </c>
      <c r="H1967">
        <f t="shared" si="274"/>
        <v>11</v>
      </c>
      <c r="I1967" t="str">
        <f t="shared" si="275"/>
        <v>0.10867239</v>
      </c>
      <c r="J1967" t="str">
        <f t="shared" si="276"/>
        <v>0.891327</v>
      </c>
      <c r="K1967" t="str">
        <f t="shared" si="277"/>
        <v>TX Southern</v>
      </c>
    </row>
    <row r="1968" spans="1:11" x14ac:dyDescent="0.2">
      <c r="A1968" t="s">
        <v>3045</v>
      </c>
      <c r="B1968">
        <f t="shared" si="270"/>
        <v>1329</v>
      </c>
      <c r="C1968">
        <f t="shared" si="271"/>
        <v>1417</v>
      </c>
      <c r="D1968" t="str">
        <f t="shared" si="278"/>
        <v>Oklahoma St</v>
      </c>
      <c r="E1968" t="str">
        <f t="shared" si="272"/>
        <v>UCLA</v>
      </c>
      <c r="F1968" t="s">
        <v>3046</v>
      </c>
      <c r="G1968" t="str">
        <f t="shared" si="273"/>
        <v>0.05020919 0.94979081</v>
      </c>
      <c r="H1968">
        <f t="shared" si="274"/>
        <v>11</v>
      </c>
      <c r="I1968" t="str">
        <f t="shared" si="275"/>
        <v>0.05020919</v>
      </c>
      <c r="J1968" t="str">
        <f t="shared" si="276"/>
        <v>0.949790</v>
      </c>
      <c r="K1968" t="str">
        <f t="shared" si="277"/>
        <v>UCLA</v>
      </c>
    </row>
    <row r="1969" spans="1:11" x14ac:dyDescent="0.2">
      <c r="A1969" t="s">
        <v>3047</v>
      </c>
      <c r="B1969">
        <f t="shared" si="270"/>
        <v>1329</v>
      </c>
      <c r="C1969">
        <f t="shared" si="271"/>
        <v>1422</v>
      </c>
      <c r="D1969" t="str">
        <f t="shared" si="278"/>
        <v>Oklahoma St</v>
      </c>
      <c r="E1969" t="str">
        <f t="shared" si="272"/>
        <v>UNC Greensboro</v>
      </c>
      <c r="F1969" t="s">
        <v>2598</v>
      </c>
      <c r="G1969" t="str">
        <f t="shared" si="273"/>
        <v>0.11484164 0.88515836</v>
      </c>
      <c r="H1969">
        <f t="shared" si="274"/>
        <v>11</v>
      </c>
      <c r="I1969" t="str">
        <f t="shared" si="275"/>
        <v>0.11484164</v>
      </c>
      <c r="J1969" t="str">
        <f t="shared" si="276"/>
        <v>0.885158</v>
      </c>
      <c r="K1969" t="str">
        <f t="shared" si="277"/>
        <v>UNC Greensboro</v>
      </c>
    </row>
    <row r="1970" spans="1:11" x14ac:dyDescent="0.2">
      <c r="A1970" t="s">
        <v>3048</v>
      </c>
      <c r="B1970">
        <f t="shared" si="270"/>
        <v>1329</v>
      </c>
      <c r="C1970">
        <f t="shared" si="271"/>
        <v>1425</v>
      </c>
      <c r="D1970" t="str">
        <f t="shared" si="278"/>
        <v>Oklahoma St</v>
      </c>
      <c r="E1970" t="str">
        <f t="shared" si="272"/>
        <v>USC</v>
      </c>
      <c r="F1970" t="s">
        <v>3049</v>
      </c>
      <c r="G1970" t="str">
        <f t="shared" si="273"/>
        <v>0.27120987 0.72879013</v>
      </c>
      <c r="H1970">
        <f t="shared" si="274"/>
        <v>11</v>
      </c>
      <c r="I1970" t="str">
        <f t="shared" si="275"/>
        <v>0.27120987</v>
      </c>
      <c r="J1970" t="str">
        <f t="shared" si="276"/>
        <v>0.728790</v>
      </c>
      <c r="K1970" t="str">
        <f t="shared" si="277"/>
        <v>USC</v>
      </c>
    </row>
    <row r="1971" spans="1:11" x14ac:dyDescent="0.2">
      <c r="A1971" t="s">
        <v>3050</v>
      </c>
      <c r="B1971">
        <f t="shared" si="270"/>
        <v>1329</v>
      </c>
      <c r="C1971">
        <f t="shared" si="271"/>
        <v>1429</v>
      </c>
      <c r="D1971" t="str">
        <f t="shared" si="278"/>
        <v>Oklahoma St</v>
      </c>
      <c r="E1971" t="str">
        <f t="shared" si="272"/>
        <v>Utah St</v>
      </c>
      <c r="F1971" t="s">
        <v>3051</v>
      </c>
      <c r="G1971" t="str">
        <f t="shared" si="273"/>
        <v>0.05904823 0.94095177</v>
      </c>
      <c r="H1971">
        <f t="shared" si="274"/>
        <v>11</v>
      </c>
      <c r="I1971" t="str">
        <f t="shared" si="275"/>
        <v>0.05904823</v>
      </c>
      <c r="J1971" t="str">
        <f t="shared" si="276"/>
        <v>0.940951</v>
      </c>
      <c r="K1971" t="str">
        <f t="shared" si="277"/>
        <v>Utah St</v>
      </c>
    </row>
    <row r="1972" spans="1:11" x14ac:dyDescent="0.2">
      <c r="A1972" t="s">
        <v>3052</v>
      </c>
      <c r="B1972">
        <f t="shared" si="270"/>
        <v>1329</v>
      </c>
      <c r="C1972">
        <f t="shared" si="271"/>
        <v>1433</v>
      </c>
      <c r="D1972" t="str">
        <f t="shared" si="278"/>
        <v>Oklahoma St</v>
      </c>
      <c r="E1972" t="str">
        <f t="shared" si="272"/>
        <v>VCU</v>
      </c>
      <c r="F1972" t="s">
        <v>3053</v>
      </c>
      <c r="G1972" t="str">
        <f t="shared" si="273"/>
        <v>0.07115219 0.92884781</v>
      </c>
      <c r="H1972">
        <f t="shared" si="274"/>
        <v>11</v>
      </c>
      <c r="I1972" t="str">
        <f t="shared" si="275"/>
        <v>0.07115219</v>
      </c>
      <c r="J1972" t="str">
        <f t="shared" si="276"/>
        <v>0.928847</v>
      </c>
      <c r="K1972" t="str">
        <f t="shared" si="277"/>
        <v>VCU</v>
      </c>
    </row>
    <row r="1973" spans="1:11" x14ac:dyDescent="0.2">
      <c r="A1973" t="s">
        <v>3054</v>
      </c>
      <c r="B1973">
        <f t="shared" si="270"/>
        <v>1329</v>
      </c>
      <c r="C1973">
        <f t="shared" si="271"/>
        <v>1437</v>
      </c>
      <c r="D1973" t="str">
        <f t="shared" si="278"/>
        <v>Oklahoma St</v>
      </c>
      <c r="E1973" t="str">
        <f t="shared" si="272"/>
        <v>Villanova</v>
      </c>
      <c r="F1973" t="s">
        <v>3055</v>
      </c>
      <c r="G1973" t="str">
        <f t="shared" si="273"/>
        <v>0.3296586 0.6703414</v>
      </c>
      <c r="H1973">
        <f t="shared" si="274"/>
        <v>10</v>
      </c>
      <c r="I1973" t="str">
        <f t="shared" si="275"/>
        <v xml:space="preserve">0.3296586 </v>
      </c>
      <c r="J1973" t="str">
        <f t="shared" si="276"/>
        <v>.6703414</v>
      </c>
      <c r="K1973" t="str">
        <f t="shared" si="277"/>
        <v>Oklahoma St</v>
      </c>
    </row>
    <row r="1974" spans="1:11" x14ac:dyDescent="0.2">
      <c r="A1974" t="s">
        <v>3056</v>
      </c>
      <c r="B1974">
        <f t="shared" si="270"/>
        <v>1329</v>
      </c>
      <c r="C1974">
        <f t="shared" si="271"/>
        <v>1438</v>
      </c>
      <c r="D1974" t="str">
        <f t="shared" si="278"/>
        <v>Oklahoma St</v>
      </c>
      <c r="E1974" t="str">
        <f t="shared" si="272"/>
        <v>Virginia</v>
      </c>
      <c r="F1974" t="s">
        <v>1385</v>
      </c>
      <c r="G1974" t="str">
        <f t="shared" si="273"/>
        <v>0.23824501 0.76175499</v>
      </c>
      <c r="H1974">
        <f t="shared" si="274"/>
        <v>11</v>
      </c>
      <c r="I1974" t="str">
        <f t="shared" si="275"/>
        <v>0.23824501</v>
      </c>
      <c r="J1974" t="str">
        <f t="shared" si="276"/>
        <v>0.761754</v>
      </c>
      <c r="K1974" t="str">
        <f t="shared" si="277"/>
        <v>Virginia</v>
      </c>
    </row>
    <row r="1975" spans="1:11" x14ac:dyDescent="0.2">
      <c r="A1975" t="s">
        <v>3057</v>
      </c>
      <c r="B1975">
        <f t="shared" si="270"/>
        <v>1329</v>
      </c>
      <c r="C1975">
        <f t="shared" si="271"/>
        <v>1439</v>
      </c>
      <c r="D1975" t="str">
        <f t="shared" si="278"/>
        <v>Oklahoma St</v>
      </c>
      <c r="E1975" t="str">
        <f t="shared" si="272"/>
        <v>Virginia Tech</v>
      </c>
      <c r="F1975" t="s">
        <v>3058</v>
      </c>
      <c r="G1975" t="str">
        <f t="shared" si="273"/>
        <v>0.03493291 0.96506709</v>
      </c>
      <c r="H1975">
        <f t="shared" si="274"/>
        <v>11</v>
      </c>
      <c r="I1975" t="str">
        <f t="shared" si="275"/>
        <v>0.03493291</v>
      </c>
      <c r="J1975" t="str">
        <f t="shared" si="276"/>
        <v>0.965067</v>
      </c>
      <c r="K1975" t="str">
        <f t="shared" si="277"/>
        <v>Virginia Tech</v>
      </c>
    </row>
    <row r="1976" spans="1:11" x14ac:dyDescent="0.2">
      <c r="A1976" t="s">
        <v>3059</v>
      </c>
      <c r="B1976">
        <f t="shared" si="270"/>
        <v>1329</v>
      </c>
      <c r="C1976">
        <f t="shared" si="271"/>
        <v>1452</v>
      </c>
      <c r="D1976" t="str">
        <f t="shared" si="278"/>
        <v>Oklahoma St</v>
      </c>
      <c r="E1976" t="str">
        <f t="shared" si="272"/>
        <v>West Virginia</v>
      </c>
      <c r="F1976" t="s">
        <v>3060</v>
      </c>
      <c r="G1976" t="str">
        <f t="shared" si="273"/>
        <v>0.10354702 0.89645298</v>
      </c>
      <c r="H1976">
        <f t="shared" si="274"/>
        <v>11</v>
      </c>
      <c r="I1976" t="str">
        <f t="shared" si="275"/>
        <v>0.10354702</v>
      </c>
      <c r="J1976" t="str">
        <f t="shared" si="276"/>
        <v>0.896452</v>
      </c>
      <c r="K1976" t="str">
        <f t="shared" si="277"/>
        <v>West Virginia</v>
      </c>
    </row>
    <row r="1977" spans="1:11" x14ac:dyDescent="0.2">
      <c r="A1977" t="s">
        <v>3061</v>
      </c>
      <c r="B1977">
        <f t="shared" si="270"/>
        <v>1329</v>
      </c>
      <c r="C1977">
        <f t="shared" si="271"/>
        <v>1455</v>
      </c>
      <c r="D1977" t="str">
        <f t="shared" si="278"/>
        <v>Oklahoma St</v>
      </c>
      <c r="E1977" t="str">
        <f t="shared" si="272"/>
        <v>Wichita St</v>
      </c>
      <c r="F1977" t="s">
        <v>3062</v>
      </c>
      <c r="G1977" t="str">
        <f t="shared" si="273"/>
        <v>0.52052785 0.47947215</v>
      </c>
      <c r="H1977">
        <f t="shared" si="274"/>
        <v>11</v>
      </c>
      <c r="I1977" t="str">
        <f t="shared" si="275"/>
        <v>0.52052785</v>
      </c>
      <c r="J1977" t="str">
        <f t="shared" si="276"/>
        <v>0.479472</v>
      </c>
      <c r="K1977" t="str">
        <f t="shared" si="277"/>
        <v>Oklahoma St</v>
      </c>
    </row>
    <row r="1978" spans="1:11" x14ac:dyDescent="0.2">
      <c r="A1978" t="s">
        <v>3063</v>
      </c>
      <c r="B1978">
        <f t="shared" si="270"/>
        <v>1329</v>
      </c>
      <c r="C1978">
        <f t="shared" si="271"/>
        <v>1457</v>
      </c>
      <c r="D1978" t="str">
        <f t="shared" si="278"/>
        <v>Oklahoma St</v>
      </c>
      <c r="E1978" t="str">
        <f t="shared" si="272"/>
        <v>Winthrop</v>
      </c>
      <c r="F1978" t="s">
        <v>1107</v>
      </c>
      <c r="G1978" t="str">
        <f t="shared" si="273"/>
        <v>0.03451908 0.96548092</v>
      </c>
      <c r="H1978">
        <f t="shared" si="274"/>
        <v>11</v>
      </c>
      <c r="I1978" t="str">
        <f t="shared" si="275"/>
        <v>0.03451908</v>
      </c>
      <c r="J1978" t="str">
        <f t="shared" si="276"/>
        <v>0.965480</v>
      </c>
      <c r="K1978" t="str">
        <f t="shared" si="277"/>
        <v>Winthrop</v>
      </c>
    </row>
    <row r="1979" spans="1:11" x14ac:dyDescent="0.2">
      <c r="A1979" t="s">
        <v>3064</v>
      </c>
      <c r="B1979">
        <f t="shared" si="270"/>
        <v>1329</v>
      </c>
      <c r="C1979">
        <f t="shared" si="271"/>
        <v>1458</v>
      </c>
      <c r="D1979" t="str">
        <f t="shared" si="278"/>
        <v>Oklahoma St</v>
      </c>
      <c r="E1979" t="str">
        <f t="shared" si="272"/>
        <v>Wisconsin</v>
      </c>
      <c r="F1979" t="s">
        <v>3065</v>
      </c>
      <c r="G1979" t="str">
        <f t="shared" si="273"/>
        <v>0.98546496 0.01453504</v>
      </c>
      <c r="H1979">
        <f t="shared" si="274"/>
        <v>11</v>
      </c>
      <c r="I1979" t="str">
        <f t="shared" si="275"/>
        <v>0.98546496</v>
      </c>
      <c r="J1979" t="str">
        <f t="shared" si="276"/>
        <v>0.014535</v>
      </c>
      <c r="K1979" t="str">
        <f t="shared" si="277"/>
        <v>Oklahoma St</v>
      </c>
    </row>
    <row r="1980" spans="1:11" x14ac:dyDescent="0.2">
      <c r="A1980" t="s">
        <v>3066</v>
      </c>
      <c r="B1980">
        <f t="shared" si="270"/>
        <v>1331</v>
      </c>
      <c r="C1980">
        <f t="shared" si="271"/>
        <v>1332</v>
      </c>
      <c r="D1980" t="str">
        <f t="shared" si="278"/>
        <v>Oral Roberts</v>
      </c>
      <c r="E1980" t="str">
        <f t="shared" si="272"/>
        <v>Oregon</v>
      </c>
      <c r="F1980" t="s">
        <v>3067</v>
      </c>
      <c r="G1980" t="str">
        <f t="shared" si="273"/>
        <v>0.99097635 0.00902365</v>
      </c>
      <c r="H1980">
        <f t="shared" si="274"/>
        <v>11</v>
      </c>
      <c r="I1980" t="str">
        <f t="shared" si="275"/>
        <v>0.99097635</v>
      </c>
      <c r="J1980" t="str">
        <f t="shared" si="276"/>
        <v>0.009023</v>
      </c>
      <c r="K1980" t="str">
        <f t="shared" si="277"/>
        <v>Oral Roberts</v>
      </c>
    </row>
    <row r="1981" spans="1:11" x14ac:dyDescent="0.2">
      <c r="A1981" t="s">
        <v>3068</v>
      </c>
      <c r="B1981">
        <f t="shared" si="270"/>
        <v>1331</v>
      </c>
      <c r="C1981">
        <f t="shared" si="271"/>
        <v>1333</v>
      </c>
      <c r="D1981" t="str">
        <f t="shared" si="278"/>
        <v>Oral Roberts</v>
      </c>
      <c r="E1981" t="str">
        <f t="shared" si="272"/>
        <v>Oregon St</v>
      </c>
      <c r="F1981" t="s">
        <v>3069</v>
      </c>
      <c r="G1981" t="str">
        <f t="shared" si="273"/>
        <v>0.96724365 0.03275635</v>
      </c>
      <c r="H1981">
        <f t="shared" si="274"/>
        <v>11</v>
      </c>
      <c r="I1981" t="str">
        <f t="shared" si="275"/>
        <v>0.96724365</v>
      </c>
      <c r="J1981" t="str">
        <f t="shared" si="276"/>
        <v>0.032756</v>
      </c>
      <c r="K1981" t="str">
        <f t="shared" si="277"/>
        <v>Oral Roberts</v>
      </c>
    </row>
    <row r="1982" spans="1:11" x14ac:dyDescent="0.2">
      <c r="A1982" t="s">
        <v>3070</v>
      </c>
      <c r="B1982">
        <f t="shared" si="270"/>
        <v>1331</v>
      </c>
      <c r="C1982">
        <f t="shared" si="271"/>
        <v>1345</v>
      </c>
      <c r="D1982" t="str">
        <f t="shared" si="278"/>
        <v>Oral Roberts</v>
      </c>
      <c r="E1982" t="str">
        <f t="shared" si="272"/>
        <v>Purdue</v>
      </c>
      <c r="F1982" t="s">
        <v>3071</v>
      </c>
      <c r="G1982" t="str">
        <f t="shared" si="273"/>
        <v>0.94428915 0.05571085</v>
      </c>
      <c r="H1982">
        <f t="shared" si="274"/>
        <v>11</v>
      </c>
      <c r="I1982" t="str">
        <f t="shared" si="275"/>
        <v>0.94428915</v>
      </c>
      <c r="J1982" t="str">
        <f t="shared" si="276"/>
        <v>0.055710</v>
      </c>
      <c r="K1982" t="str">
        <f t="shared" si="277"/>
        <v>Oral Roberts</v>
      </c>
    </row>
    <row r="1983" spans="1:11" x14ac:dyDescent="0.2">
      <c r="A1983" t="s">
        <v>3072</v>
      </c>
      <c r="B1983">
        <f t="shared" si="270"/>
        <v>1331</v>
      </c>
      <c r="C1983">
        <f t="shared" si="271"/>
        <v>1353</v>
      </c>
      <c r="D1983" t="str">
        <f t="shared" si="278"/>
        <v>Oral Roberts</v>
      </c>
      <c r="E1983" t="str">
        <f t="shared" si="272"/>
        <v>Rutgers</v>
      </c>
      <c r="F1983" t="s">
        <v>3073</v>
      </c>
      <c r="G1983" t="str">
        <f t="shared" si="273"/>
        <v>0.9911916 0.0088084</v>
      </c>
      <c r="H1983">
        <f t="shared" si="274"/>
        <v>10</v>
      </c>
      <c r="I1983" t="str">
        <f t="shared" si="275"/>
        <v xml:space="preserve">0.9911916 </v>
      </c>
      <c r="J1983" t="str">
        <f t="shared" si="276"/>
        <v>.0088084</v>
      </c>
      <c r="K1983" t="str">
        <f t="shared" si="277"/>
        <v>Oral Roberts</v>
      </c>
    </row>
    <row r="1984" spans="1:11" x14ac:dyDescent="0.2">
      <c r="A1984" t="s">
        <v>3074</v>
      </c>
      <c r="B1984">
        <f t="shared" si="270"/>
        <v>1331</v>
      </c>
      <c r="C1984">
        <f t="shared" si="271"/>
        <v>1361</v>
      </c>
      <c r="D1984" t="str">
        <f t="shared" si="278"/>
        <v>Oral Roberts</v>
      </c>
      <c r="E1984" t="str">
        <f t="shared" si="272"/>
        <v>San Diego St</v>
      </c>
      <c r="F1984" t="s">
        <v>3071</v>
      </c>
      <c r="G1984" t="str">
        <f t="shared" si="273"/>
        <v>0.94428915 0.05571085</v>
      </c>
      <c r="H1984">
        <f t="shared" si="274"/>
        <v>11</v>
      </c>
      <c r="I1984" t="str">
        <f t="shared" si="275"/>
        <v>0.94428915</v>
      </c>
      <c r="J1984" t="str">
        <f t="shared" si="276"/>
        <v>0.055710</v>
      </c>
      <c r="K1984" t="str">
        <f t="shared" si="277"/>
        <v>Oral Roberts</v>
      </c>
    </row>
    <row r="1985" spans="1:11" x14ac:dyDescent="0.2">
      <c r="A1985" t="s">
        <v>3075</v>
      </c>
      <c r="B1985">
        <f t="shared" si="270"/>
        <v>1331</v>
      </c>
      <c r="C1985">
        <f t="shared" si="271"/>
        <v>1364</v>
      </c>
      <c r="D1985" t="str">
        <f t="shared" si="278"/>
        <v>Oral Roberts</v>
      </c>
      <c r="E1985" t="str">
        <f t="shared" si="272"/>
        <v>UC Santa Barbara</v>
      </c>
      <c r="F1985" t="s">
        <v>3076</v>
      </c>
      <c r="G1985" t="str">
        <f t="shared" si="273"/>
        <v>0.74206414 0.25793586</v>
      </c>
      <c r="H1985">
        <f t="shared" si="274"/>
        <v>11</v>
      </c>
      <c r="I1985" t="str">
        <f t="shared" si="275"/>
        <v>0.74206414</v>
      </c>
      <c r="J1985" t="str">
        <f t="shared" si="276"/>
        <v>0.257935</v>
      </c>
      <c r="K1985" t="str">
        <f t="shared" si="277"/>
        <v>Oral Roberts</v>
      </c>
    </row>
    <row r="1986" spans="1:11" x14ac:dyDescent="0.2">
      <c r="A1986" t="s">
        <v>3077</v>
      </c>
      <c r="B1986">
        <f t="shared" si="270"/>
        <v>1331</v>
      </c>
      <c r="C1986">
        <f t="shared" si="271"/>
        <v>1382</v>
      </c>
      <c r="D1986" t="str">
        <f t="shared" si="278"/>
        <v>Oral Roberts</v>
      </c>
      <c r="E1986" t="str">
        <f t="shared" si="272"/>
        <v>St Bonaventure</v>
      </c>
      <c r="F1986" t="s">
        <v>1426</v>
      </c>
      <c r="G1986" t="str">
        <f t="shared" si="273"/>
        <v>0.9872403 0.0127597</v>
      </c>
      <c r="H1986">
        <f t="shared" si="274"/>
        <v>10</v>
      </c>
      <c r="I1986" t="str">
        <f t="shared" si="275"/>
        <v xml:space="preserve">0.9872403 </v>
      </c>
      <c r="J1986" t="str">
        <f t="shared" si="276"/>
        <v>.0127597</v>
      </c>
      <c r="K1986" t="str">
        <f t="shared" si="277"/>
        <v>Oral Roberts</v>
      </c>
    </row>
    <row r="1987" spans="1:11" x14ac:dyDescent="0.2">
      <c r="A1987" t="s">
        <v>3078</v>
      </c>
      <c r="B1987">
        <f t="shared" ref="B1987:B2050" si="279">INT(MID(A1987,6,4))</f>
        <v>1331</v>
      </c>
      <c r="C1987">
        <f t="shared" ref="C1987:C2050" si="280">INT(MID(A1987,11,4))</f>
        <v>1393</v>
      </c>
      <c r="D1987" t="str">
        <f t="shared" si="278"/>
        <v>Oral Roberts</v>
      </c>
      <c r="E1987" t="str">
        <f t="shared" ref="E1987:E2050" si="281">INDEX($M$3:$M$373,MATCH(C1987,$L$3:$L$373))</f>
        <v>Syracuse</v>
      </c>
      <c r="F1987" t="s">
        <v>3079</v>
      </c>
      <c r="G1987" t="str">
        <f t="shared" ref="G1987:G2050" si="282">REPLACE(LEFT(F1987,LEN(F1987)-2),1,2,"")</f>
        <v>0.99091581 0.00908419</v>
      </c>
      <c r="H1987">
        <f t="shared" ref="H1987:H2050" si="283">SEARCH(" ",G1987)</f>
        <v>11</v>
      </c>
      <c r="I1987" t="str">
        <f t="shared" ref="I1987:I2050" si="284">LEFT(G1987,10)</f>
        <v>0.99091581</v>
      </c>
      <c r="J1987" t="str">
        <f t="shared" ref="J1987:J2050" si="285">MID(G1987,12,8)</f>
        <v>0.009084</v>
      </c>
      <c r="K1987" t="str">
        <f t="shared" ref="K1987:K2050" si="286">IF(I1987&gt;J1987,D1987,E1987)</f>
        <v>Oral Roberts</v>
      </c>
    </row>
    <row r="1988" spans="1:11" x14ac:dyDescent="0.2">
      <c r="A1988" t="s">
        <v>3080</v>
      </c>
      <c r="B1988">
        <f t="shared" si="279"/>
        <v>1331</v>
      </c>
      <c r="C1988">
        <f t="shared" si="280"/>
        <v>1397</v>
      </c>
      <c r="D1988" t="str">
        <f t="shared" si="278"/>
        <v>Oral Roberts</v>
      </c>
      <c r="E1988" t="str">
        <f t="shared" si="281"/>
        <v>Tennessee</v>
      </c>
      <c r="F1988" t="s">
        <v>1426</v>
      </c>
      <c r="G1988" t="str">
        <f t="shared" si="282"/>
        <v>0.9872403 0.0127597</v>
      </c>
      <c r="H1988">
        <f t="shared" si="283"/>
        <v>10</v>
      </c>
      <c r="I1988" t="str">
        <f t="shared" si="284"/>
        <v xml:space="preserve">0.9872403 </v>
      </c>
      <c r="J1988" t="str">
        <f t="shared" si="285"/>
        <v>.0127597</v>
      </c>
      <c r="K1988" t="str">
        <f t="shared" si="286"/>
        <v>Oral Roberts</v>
      </c>
    </row>
    <row r="1989" spans="1:11" x14ac:dyDescent="0.2">
      <c r="A1989" t="s">
        <v>3081</v>
      </c>
      <c r="B1989">
        <f t="shared" si="279"/>
        <v>1331</v>
      </c>
      <c r="C1989">
        <f t="shared" si="280"/>
        <v>1400</v>
      </c>
      <c r="D1989" t="str">
        <f t="shared" ref="D1989:D2052" si="287">INDEX($M$3:$M$373,MATCH(B1989,$L$3:$L$373))</f>
        <v>Oral Roberts</v>
      </c>
      <c r="E1989" t="str">
        <f t="shared" si="281"/>
        <v>Texas</v>
      </c>
      <c r="F1989" t="s">
        <v>1426</v>
      </c>
      <c r="G1989" t="str">
        <f t="shared" si="282"/>
        <v>0.9872403 0.0127597</v>
      </c>
      <c r="H1989">
        <f t="shared" si="283"/>
        <v>10</v>
      </c>
      <c r="I1989" t="str">
        <f t="shared" si="284"/>
        <v xml:space="preserve">0.9872403 </v>
      </c>
      <c r="J1989" t="str">
        <f t="shared" si="285"/>
        <v>.0127597</v>
      </c>
      <c r="K1989" t="str">
        <f t="shared" si="286"/>
        <v>Oral Roberts</v>
      </c>
    </row>
    <row r="1990" spans="1:11" x14ac:dyDescent="0.2">
      <c r="A1990" t="s">
        <v>3082</v>
      </c>
      <c r="B1990">
        <f t="shared" si="279"/>
        <v>1331</v>
      </c>
      <c r="C1990">
        <f t="shared" si="280"/>
        <v>1403</v>
      </c>
      <c r="D1990" t="str">
        <f t="shared" si="287"/>
        <v>Oral Roberts</v>
      </c>
      <c r="E1990" t="str">
        <f t="shared" si="281"/>
        <v>Texas Tech</v>
      </c>
      <c r="F1990" t="s">
        <v>1426</v>
      </c>
      <c r="G1990" t="str">
        <f t="shared" si="282"/>
        <v>0.9872403 0.0127597</v>
      </c>
      <c r="H1990">
        <f t="shared" si="283"/>
        <v>10</v>
      </c>
      <c r="I1990" t="str">
        <f t="shared" si="284"/>
        <v xml:space="preserve">0.9872403 </v>
      </c>
      <c r="J1990" t="str">
        <f t="shared" si="285"/>
        <v>.0127597</v>
      </c>
      <c r="K1990" t="str">
        <f t="shared" si="286"/>
        <v>Oral Roberts</v>
      </c>
    </row>
    <row r="1991" spans="1:11" x14ac:dyDescent="0.2">
      <c r="A1991" t="s">
        <v>3083</v>
      </c>
      <c r="B1991">
        <f t="shared" si="279"/>
        <v>1331</v>
      </c>
      <c r="C1991">
        <f t="shared" si="280"/>
        <v>1411</v>
      </c>
      <c r="D1991" t="str">
        <f t="shared" si="287"/>
        <v>Oral Roberts</v>
      </c>
      <c r="E1991" t="str">
        <f t="shared" si="281"/>
        <v>TX Southern</v>
      </c>
      <c r="F1991" t="s">
        <v>228</v>
      </c>
      <c r="G1991" t="str">
        <f t="shared" si="282"/>
        <v>0.04688717 0.95311283</v>
      </c>
      <c r="H1991">
        <f t="shared" si="283"/>
        <v>11</v>
      </c>
      <c r="I1991" t="str">
        <f t="shared" si="284"/>
        <v>0.04688717</v>
      </c>
      <c r="J1991" t="str">
        <f t="shared" si="285"/>
        <v>0.953112</v>
      </c>
      <c r="K1991" t="str">
        <f t="shared" si="286"/>
        <v>TX Southern</v>
      </c>
    </row>
    <row r="1992" spans="1:11" x14ac:dyDescent="0.2">
      <c r="A1992" t="s">
        <v>3084</v>
      </c>
      <c r="B1992">
        <f t="shared" si="279"/>
        <v>1331</v>
      </c>
      <c r="C1992">
        <f t="shared" si="280"/>
        <v>1417</v>
      </c>
      <c r="D1992" t="str">
        <f t="shared" si="287"/>
        <v>Oral Roberts</v>
      </c>
      <c r="E1992" t="str">
        <f t="shared" si="281"/>
        <v>UCLA</v>
      </c>
      <c r="F1992" t="s">
        <v>3071</v>
      </c>
      <c r="G1992" t="str">
        <f t="shared" si="282"/>
        <v>0.94428915 0.05571085</v>
      </c>
      <c r="H1992">
        <f t="shared" si="283"/>
        <v>11</v>
      </c>
      <c r="I1992" t="str">
        <f t="shared" si="284"/>
        <v>0.94428915</v>
      </c>
      <c r="J1992" t="str">
        <f t="shared" si="285"/>
        <v>0.055710</v>
      </c>
      <c r="K1992" t="str">
        <f t="shared" si="286"/>
        <v>Oral Roberts</v>
      </c>
    </row>
    <row r="1993" spans="1:11" x14ac:dyDescent="0.2">
      <c r="A1993" t="s">
        <v>3085</v>
      </c>
      <c r="B1993">
        <f t="shared" si="279"/>
        <v>1331</v>
      </c>
      <c r="C1993">
        <f t="shared" si="280"/>
        <v>1422</v>
      </c>
      <c r="D1993" t="str">
        <f t="shared" si="287"/>
        <v>Oral Roberts</v>
      </c>
      <c r="E1993" t="str">
        <f t="shared" si="281"/>
        <v>UNC Greensboro</v>
      </c>
      <c r="F1993" t="s">
        <v>36</v>
      </c>
      <c r="G1993" t="str">
        <f t="shared" si="282"/>
        <v>0.99080681 0.00919319</v>
      </c>
      <c r="H1993">
        <f t="shared" si="283"/>
        <v>11</v>
      </c>
      <c r="I1993" t="str">
        <f t="shared" si="284"/>
        <v>0.99080681</v>
      </c>
      <c r="J1993" t="str">
        <f t="shared" si="285"/>
        <v>0.009193</v>
      </c>
      <c r="K1993" t="str">
        <f t="shared" si="286"/>
        <v>Oral Roberts</v>
      </c>
    </row>
    <row r="1994" spans="1:11" x14ac:dyDescent="0.2">
      <c r="A1994" t="s">
        <v>3086</v>
      </c>
      <c r="B1994">
        <f t="shared" si="279"/>
        <v>1331</v>
      </c>
      <c r="C1994">
        <f t="shared" si="280"/>
        <v>1425</v>
      </c>
      <c r="D1994" t="str">
        <f t="shared" si="287"/>
        <v>Oral Roberts</v>
      </c>
      <c r="E1994" t="str">
        <f t="shared" si="281"/>
        <v>USC</v>
      </c>
      <c r="F1994" t="s">
        <v>3087</v>
      </c>
      <c r="G1994" t="str">
        <f t="shared" si="282"/>
        <v>0.99113776 0.00886224</v>
      </c>
      <c r="H1994">
        <f t="shared" si="283"/>
        <v>11</v>
      </c>
      <c r="I1994" t="str">
        <f t="shared" si="284"/>
        <v>0.99113776</v>
      </c>
      <c r="J1994" t="str">
        <f t="shared" si="285"/>
        <v>0.008862</v>
      </c>
      <c r="K1994" t="str">
        <f t="shared" si="286"/>
        <v>Oral Roberts</v>
      </c>
    </row>
    <row r="1995" spans="1:11" x14ac:dyDescent="0.2">
      <c r="A1995" t="s">
        <v>3088</v>
      </c>
      <c r="B1995">
        <f t="shared" si="279"/>
        <v>1331</v>
      </c>
      <c r="C1995">
        <f t="shared" si="280"/>
        <v>1429</v>
      </c>
      <c r="D1995" t="str">
        <f t="shared" si="287"/>
        <v>Oral Roberts</v>
      </c>
      <c r="E1995" t="str">
        <f t="shared" si="281"/>
        <v>Utah St</v>
      </c>
      <c r="F1995" t="s">
        <v>3089</v>
      </c>
      <c r="G1995" t="str">
        <f t="shared" si="282"/>
        <v>0.99130144 0.00869856</v>
      </c>
      <c r="H1995">
        <f t="shared" si="283"/>
        <v>11</v>
      </c>
      <c r="I1995" t="str">
        <f t="shared" si="284"/>
        <v>0.99130144</v>
      </c>
      <c r="J1995" t="str">
        <f t="shared" si="285"/>
        <v>0.008698</v>
      </c>
      <c r="K1995" t="str">
        <f t="shared" si="286"/>
        <v>Oral Roberts</v>
      </c>
    </row>
    <row r="1996" spans="1:11" x14ac:dyDescent="0.2">
      <c r="A1996" t="s">
        <v>3090</v>
      </c>
      <c r="B1996">
        <f t="shared" si="279"/>
        <v>1331</v>
      </c>
      <c r="C1996">
        <f t="shared" si="280"/>
        <v>1433</v>
      </c>
      <c r="D1996" t="str">
        <f t="shared" si="287"/>
        <v>Oral Roberts</v>
      </c>
      <c r="E1996" t="str">
        <f t="shared" si="281"/>
        <v>VCU</v>
      </c>
      <c r="F1996" t="s">
        <v>1426</v>
      </c>
      <c r="G1996" t="str">
        <f t="shared" si="282"/>
        <v>0.9872403 0.0127597</v>
      </c>
      <c r="H1996">
        <f t="shared" si="283"/>
        <v>10</v>
      </c>
      <c r="I1996" t="str">
        <f t="shared" si="284"/>
        <v xml:space="preserve">0.9872403 </v>
      </c>
      <c r="J1996" t="str">
        <f t="shared" si="285"/>
        <v>.0127597</v>
      </c>
      <c r="K1996" t="str">
        <f t="shared" si="286"/>
        <v>Oral Roberts</v>
      </c>
    </row>
    <row r="1997" spans="1:11" x14ac:dyDescent="0.2">
      <c r="A1997" t="s">
        <v>3091</v>
      </c>
      <c r="B1997">
        <f t="shared" si="279"/>
        <v>1331</v>
      </c>
      <c r="C1997">
        <f t="shared" si="280"/>
        <v>1437</v>
      </c>
      <c r="D1997" t="str">
        <f t="shared" si="287"/>
        <v>Oral Roberts</v>
      </c>
      <c r="E1997" t="str">
        <f t="shared" si="281"/>
        <v>Villanova</v>
      </c>
      <c r="F1997" t="s">
        <v>3071</v>
      </c>
      <c r="G1997" t="str">
        <f t="shared" si="282"/>
        <v>0.94428915 0.05571085</v>
      </c>
      <c r="H1997">
        <f t="shared" si="283"/>
        <v>11</v>
      </c>
      <c r="I1997" t="str">
        <f t="shared" si="284"/>
        <v>0.94428915</v>
      </c>
      <c r="J1997" t="str">
        <f t="shared" si="285"/>
        <v>0.055710</v>
      </c>
      <c r="K1997" t="str">
        <f t="shared" si="286"/>
        <v>Oral Roberts</v>
      </c>
    </row>
    <row r="1998" spans="1:11" x14ac:dyDescent="0.2">
      <c r="A1998" t="s">
        <v>3092</v>
      </c>
      <c r="B1998">
        <f t="shared" si="279"/>
        <v>1331</v>
      </c>
      <c r="C1998">
        <f t="shared" si="280"/>
        <v>1438</v>
      </c>
      <c r="D1998" t="str">
        <f t="shared" si="287"/>
        <v>Oral Roberts</v>
      </c>
      <c r="E1998" t="str">
        <f t="shared" si="281"/>
        <v>Virginia</v>
      </c>
      <c r="F1998" t="s">
        <v>1426</v>
      </c>
      <c r="G1998" t="str">
        <f t="shared" si="282"/>
        <v>0.9872403 0.0127597</v>
      </c>
      <c r="H1998">
        <f t="shared" si="283"/>
        <v>10</v>
      </c>
      <c r="I1998" t="str">
        <f t="shared" si="284"/>
        <v xml:space="preserve">0.9872403 </v>
      </c>
      <c r="J1998" t="str">
        <f t="shared" si="285"/>
        <v>.0127597</v>
      </c>
      <c r="K1998" t="str">
        <f t="shared" si="286"/>
        <v>Oral Roberts</v>
      </c>
    </row>
    <row r="1999" spans="1:11" x14ac:dyDescent="0.2">
      <c r="A1999" t="s">
        <v>3093</v>
      </c>
      <c r="B1999">
        <f t="shared" si="279"/>
        <v>1331</v>
      </c>
      <c r="C1999">
        <f t="shared" si="280"/>
        <v>1439</v>
      </c>
      <c r="D1999" t="str">
        <f t="shared" si="287"/>
        <v>Oral Roberts</v>
      </c>
      <c r="E1999" t="str">
        <f t="shared" si="281"/>
        <v>Virginia Tech</v>
      </c>
      <c r="F1999" t="s">
        <v>1426</v>
      </c>
      <c r="G1999" t="str">
        <f t="shared" si="282"/>
        <v>0.9872403 0.0127597</v>
      </c>
      <c r="H1999">
        <f t="shared" si="283"/>
        <v>10</v>
      </c>
      <c r="I1999" t="str">
        <f t="shared" si="284"/>
        <v xml:space="preserve">0.9872403 </v>
      </c>
      <c r="J1999" t="str">
        <f t="shared" si="285"/>
        <v>.0127597</v>
      </c>
      <c r="K1999" t="str">
        <f t="shared" si="286"/>
        <v>Oral Roberts</v>
      </c>
    </row>
    <row r="2000" spans="1:11" x14ac:dyDescent="0.2">
      <c r="A2000" t="s">
        <v>3094</v>
      </c>
      <c r="B2000">
        <f t="shared" si="279"/>
        <v>1331</v>
      </c>
      <c r="C2000">
        <f t="shared" si="280"/>
        <v>1452</v>
      </c>
      <c r="D2000" t="str">
        <f t="shared" si="287"/>
        <v>Oral Roberts</v>
      </c>
      <c r="E2000" t="str">
        <f t="shared" si="281"/>
        <v>West Virginia</v>
      </c>
      <c r="F2000" t="s">
        <v>3095</v>
      </c>
      <c r="G2000" t="str">
        <f t="shared" si="282"/>
        <v>0.97844391 0.02155609</v>
      </c>
      <c r="H2000">
        <f t="shared" si="283"/>
        <v>11</v>
      </c>
      <c r="I2000" t="str">
        <f t="shared" si="284"/>
        <v>0.97844391</v>
      </c>
      <c r="J2000" t="str">
        <f t="shared" si="285"/>
        <v>0.021556</v>
      </c>
      <c r="K2000" t="str">
        <f t="shared" si="286"/>
        <v>Oral Roberts</v>
      </c>
    </row>
    <row r="2001" spans="1:11" x14ac:dyDescent="0.2">
      <c r="A2001" t="s">
        <v>3096</v>
      </c>
      <c r="B2001">
        <f t="shared" si="279"/>
        <v>1331</v>
      </c>
      <c r="C2001">
        <f t="shared" si="280"/>
        <v>1455</v>
      </c>
      <c r="D2001" t="str">
        <f t="shared" si="287"/>
        <v>Oral Roberts</v>
      </c>
      <c r="E2001" t="str">
        <f t="shared" si="281"/>
        <v>Wichita St</v>
      </c>
      <c r="F2001" t="s">
        <v>3071</v>
      </c>
      <c r="G2001" t="str">
        <f t="shared" si="282"/>
        <v>0.94428915 0.05571085</v>
      </c>
      <c r="H2001">
        <f t="shared" si="283"/>
        <v>11</v>
      </c>
      <c r="I2001" t="str">
        <f t="shared" si="284"/>
        <v>0.94428915</v>
      </c>
      <c r="J2001" t="str">
        <f t="shared" si="285"/>
        <v>0.055710</v>
      </c>
      <c r="K2001" t="str">
        <f t="shared" si="286"/>
        <v>Oral Roberts</v>
      </c>
    </row>
    <row r="2002" spans="1:11" x14ac:dyDescent="0.2">
      <c r="A2002" t="s">
        <v>3097</v>
      </c>
      <c r="B2002">
        <f t="shared" si="279"/>
        <v>1331</v>
      </c>
      <c r="C2002">
        <f t="shared" si="280"/>
        <v>1457</v>
      </c>
      <c r="D2002" t="str">
        <f t="shared" si="287"/>
        <v>Oral Roberts</v>
      </c>
      <c r="E2002" t="str">
        <f t="shared" si="281"/>
        <v>Winthrop</v>
      </c>
      <c r="F2002" t="s">
        <v>252</v>
      </c>
      <c r="G2002" t="str">
        <f t="shared" si="282"/>
        <v>0.9731903 0.0268097</v>
      </c>
      <c r="H2002">
        <f t="shared" si="283"/>
        <v>10</v>
      </c>
      <c r="I2002" t="str">
        <f t="shared" si="284"/>
        <v xml:space="preserve">0.9731903 </v>
      </c>
      <c r="J2002" t="str">
        <f t="shared" si="285"/>
        <v>.0268097</v>
      </c>
      <c r="K2002" t="str">
        <f t="shared" si="286"/>
        <v>Oral Roberts</v>
      </c>
    </row>
    <row r="2003" spans="1:11" x14ac:dyDescent="0.2">
      <c r="A2003" t="s">
        <v>3098</v>
      </c>
      <c r="B2003">
        <f t="shared" si="279"/>
        <v>1331</v>
      </c>
      <c r="C2003">
        <f t="shared" si="280"/>
        <v>1458</v>
      </c>
      <c r="D2003" t="str">
        <f t="shared" si="287"/>
        <v>Oral Roberts</v>
      </c>
      <c r="E2003" t="str">
        <f t="shared" si="281"/>
        <v>Wisconsin</v>
      </c>
      <c r="F2003" t="s">
        <v>1426</v>
      </c>
      <c r="G2003" t="str">
        <f t="shared" si="282"/>
        <v>0.9872403 0.0127597</v>
      </c>
      <c r="H2003">
        <f t="shared" si="283"/>
        <v>10</v>
      </c>
      <c r="I2003" t="str">
        <f t="shared" si="284"/>
        <v xml:space="preserve">0.9872403 </v>
      </c>
      <c r="J2003" t="str">
        <f t="shared" si="285"/>
        <v>.0127597</v>
      </c>
      <c r="K2003" t="str">
        <f t="shared" si="286"/>
        <v>Oral Roberts</v>
      </c>
    </row>
    <row r="2004" spans="1:11" x14ac:dyDescent="0.2">
      <c r="A2004" t="s">
        <v>3099</v>
      </c>
      <c r="B2004">
        <f t="shared" si="279"/>
        <v>1332</v>
      </c>
      <c r="C2004">
        <f t="shared" si="280"/>
        <v>1333</v>
      </c>
      <c r="D2004" t="str">
        <f t="shared" si="287"/>
        <v>Oregon</v>
      </c>
      <c r="E2004" t="str">
        <f t="shared" si="281"/>
        <v>Oregon St</v>
      </c>
      <c r="F2004" t="s">
        <v>387</v>
      </c>
      <c r="G2004" t="str">
        <f t="shared" si="282"/>
        <v>0.12103797 0.87896203</v>
      </c>
      <c r="H2004">
        <f t="shared" si="283"/>
        <v>11</v>
      </c>
      <c r="I2004" t="str">
        <f t="shared" si="284"/>
        <v>0.12103797</v>
      </c>
      <c r="J2004" t="str">
        <f t="shared" si="285"/>
        <v>0.878962</v>
      </c>
      <c r="K2004" t="str">
        <f t="shared" si="286"/>
        <v>Oregon St</v>
      </c>
    </row>
    <row r="2005" spans="1:11" x14ac:dyDescent="0.2">
      <c r="A2005" t="s">
        <v>3100</v>
      </c>
      <c r="B2005">
        <f t="shared" si="279"/>
        <v>1332</v>
      </c>
      <c r="C2005">
        <f t="shared" si="280"/>
        <v>1345</v>
      </c>
      <c r="D2005" t="str">
        <f t="shared" si="287"/>
        <v>Oregon</v>
      </c>
      <c r="E2005" t="str">
        <f t="shared" si="281"/>
        <v>Purdue</v>
      </c>
      <c r="F2005" t="s">
        <v>3101</v>
      </c>
      <c r="G2005" t="str">
        <f t="shared" si="282"/>
        <v>0.99044658 0.00955342</v>
      </c>
      <c r="H2005">
        <f t="shared" si="283"/>
        <v>11</v>
      </c>
      <c r="I2005" t="str">
        <f t="shared" si="284"/>
        <v>0.99044658</v>
      </c>
      <c r="J2005" t="str">
        <f t="shared" si="285"/>
        <v>0.009553</v>
      </c>
      <c r="K2005" t="str">
        <f t="shared" si="286"/>
        <v>Oregon</v>
      </c>
    </row>
    <row r="2006" spans="1:11" x14ac:dyDescent="0.2">
      <c r="A2006" t="s">
        <v>3102</v>
      </c>
      <c r="B2006">
        <f t="shared" si="279"/>
        <v>1332</v>
      </c>
      <c r="C2006">
        <f t="shared" si="280"/>
        <v>1353</v>
      </c>
      <c r="D2006" t="str">
        <f t="shared" si="287"/>
        <v>Oregon</v>
      </c>
      <c r="E2006" t="str">
        <f t="shared" si="281"/>
        <v>Rutgers</v>
      </c>
      <c r="F2006" t="s">
        <v>2299</v>
      </c>
      <c r="G2006" t="str">
        <f t="shared" si="282"/>
        <v>0.9071207 0.0928793</v>
      </c>
      <c r="H2006">
        <f t="shared" si="283"/>
        <v>10</v>
      </c>
      <c r="I2006" t="str">
        <f t="shared" si="284"/>
        <v xml:space="preserve">0.9071207 </v>
      </c>
      <c r="J2006" t="str">
        <f t="shared" si="285"/>
        <v>.0928793</v>
      </c>
      <c r="K2006" t="str">
        <f t="shared" si="286"/>
        <v>Oregon</v>
      </c>
    </row>
    <row r="2007" spans="1:11" x14ac:dyDescent="0.2">
      <c r="A2007" t="s">
        <v>3103</v>
      </c>
      <c r="B2007">
        <f t="shared" si="279"/>
        <v>1332</v>
      </c>
      <c r="C2007">
        <f t="shared" si="280"/>
        <v>1361</v>
      </c>
      <c r="D2007" t="str">
        <f t="shared" si="287"/>
        <v>Oregon</v>
      </c>
      <c r="E2007" t="str">
        <f t="shared" si="281"/>
        <v>San Diego St</v>
      </c>
      <c r="F2007" t="s">
        <v>3104</v>
      </c>
      <c r="G2007" t="str">
        <f t="shared" si="282"/>
        <v>0.43722393 0.56277607</v>
      </c>
      <c r="H2007">
        <f t="shared" si="283"/>
        <v>11</v>
      </c>
      <c r="I2007" t="str">
        <f t="shared" si="284"/>
        <v>0.43722393</v>
      </c>
      <c r="J2007" t="str">
        <f t="shared" si="285"/>
        <v>0.562776</v>
      </c>
      <c r="K2007" t="str">
        <f t="shared" si="286"/>
        <v>San Diego St</v>
      </c>
    </row>
    <row r="2008" spans="1:11" x14ac:dyDescent="0.2">
      <c r="A2008" t="s">
        <v>3105</v>
      </c>
      <c r="B2008">
        <f t="shared" si="279"/>
        <v>1332</v>
      </c>
      <c r="C2008">
        <f t="shared" si="280"/>
        <v>1364</v>
      </c>
      <c r="D2008" t="str">
        <f t="shared" si="287"/>
        <v>Oregon</v>
      </c>
      <c r="E2008" t="str">
        <f t="shared" si="281"/>
        <v>UC Santa Barbara</v>
      </c>
      <c r="F2008" t="s">
        <v>161</v>
      </c>
      <c r="G2008" t="str">
        <f t="shared" si="282"/>
        <v>0.03072492 0.96927508</v>
      </c>
      <c r="H2008">
        <f t="shared" si="283"/>
        <v>11</v>
      </c>
      <c r="I2008" t="str">
        <f t="shared" si="284"/>
        <v>0.03072492</v>
      </c>
      <c r="J2008" t="str">
        <f t="shared" si="285"/>
        <v>0.969275</v>
      </c>
      <c r="K2008" t="str">
        <f t="shared" si="286"/>
        <v>UC Santa Barbara</v>
      </c>
    </row>
    <row r="2009" spans="1:11" x14ac:dyDescent="0.2">
      <c r="A2009" t="s">
        <v>3106</v>
      </c>
      <c r="B2009">
        <f t="shared" si="279"/>
        <v>1332</v>
      </c>
      <c r="C2009">
        <f t="shared" si="280"/>
        <v>1382</v>
      </c>
      <c r="D2009" t="str">
        <f t="shared" si="287"/>
        <v>Oregon</v>
      </c>
      <c r="E2009" t="str">
        <f t="shared" si="281"/>
        <v>St Bonaventure</v>
      </c>
      <c r="F2009" t="s">
        <v>3107</v>
      </c>
      <c r="G2009" t="str">
        <f t="shared" si="282"/>
        <v>0.61401027 0.38598973</v>
      </c>
      <c r="H2009">
        <f t="shared" si="283"/>
        <v>11</v>
      </c>
      <c r="I2009" t="str">
        <f t="shared" si="284"/>
        <v>0.61401027</v>
      </c>
      <c r="J2009" t="str">
        <f t="shared" si="285"/>
        <v>0.385989</v>
      </c>
      <c r="K2009" t="str">
        <f t="shared" si="286"/>
        <v>Oregon</v>
      </c>
    </row>
    <row r="2010" spans="1:11" x14ac:dyDescent="0.2">
      <c r="A2010" t="s">
        <v>3108</v>
      </c>
      <c r="B2010">
        <f t="shared" si="279"/>
        <v>1332</v>
      </c>
      <c r="C2010">
        <f t="shared" si="280"/>
        <v>1393</v>
      </c>
      <c r="D2010" t="str">
        <f t="shared" si="287"/>
        <v>Oregon</v>
      </c>
      <c r="E2010" t="str">
        <f t="shared" si="281"/>
        <v>Syracuse</v>
      </c>
      <c r="F2010" t="s">
        <v>3109</v>
      </c>
      <c r="G2010" t="str">
        <f t="shared" si="282"/>
        <v>0.10273895 0.89726105</v>
      </c>
      <c r="H2010">
        <f t="shared" si="283"/>
        <v>11</v>
      </c>
      <c r="I2010" t="str">
        <f t="shared" si="284"/>
        <v>0.10273895</v>
      </c>
      <c r="J2010" t="str">
        <f t="shared" si="285"/>
        <v>0.897261</v>
      </c>
      <c r="K2010" t="str">
        <f t="shared" si="286"/>
        <v>Syracuse</v>
      </c>
    </row>
    <row r="2011" spans="1:11" x14ac:dyDescent="0.2">
      <c r="A2011" t="s">
        <v>3110</v>
      </c>
      <c r="B2011">
        <f t="shared" si="279"/>
        <v>1332</v>
      </c>
      <c r="C2011">
        <f t="shared" si="280"/>
        <v>1397</v>
      </c>
      <c r="D2011" t="str">
        <f t="shared" si="287"/>
        <v>Oregon</v>
      </c>
      <c r="E2011" t="str">
        <f t="shared" si="281"/>
        <v>Tennessee</v>
      </c>
      <c r="F2011" t="s">
        <v>3111</v>
      </c>
      <c r="G2011" t="str">
        <f t="shared" si="282"/>
        <v>0.99097284 0.00902716</v>
      </c>
      <c r="H2011">
        <f t="shared" si="283"/>
        <v>11</v>
      </c>
      <c r="I2011" t="str">
        <f t="shared" si="284"/>
        <v>0.99097284</v>
      </c>
      <c r="J2011" t="str">
        <f t="shared" si="285"/>
        <v>0.009027</v>
      </c>
      <c r="K2011" t="str">
        <f t="shared" si="286"/>
        <v>Oregon</v>
      </c>
    </row>
    <row r="2012" spans="1:11" x14ac:dyDescent="0.2">
      <c r="A2012" t="s">
        <v>3112</v>
      </c>
      <c r="B2012">
        <f t="shared" si="279"/>
        <v>1332</v>
      </c>
      <c r="C2012">
        <f t="shared" si="280"/>
        <v>1400</v>
      </c>
      <c r="D2012" t="str">
        <f t="shared" si="287"/>
        <v>Oregon</v>
      </c>
      <c r="E2012" t="str">
        <f t="shared" si="281"/>
        <v>Texas</v>
      </c>
      <c r="F2012" t="s">
        <v>3113</v>
      </c>
      <c r="G2012" t="str">
        <f t="shared" si="282"/>
        <v>0.81180349 0.18819651</v>
      </c>
      <c r="H2012">
        <f t="shared" si="283"/>
        <v>11</v>
      </c>
      <c r="I2012" t="str">
        <f t="shared" si="284"/>
        <v>0.81180349</v>
      </c>
      <c r="J2012" t="str">
        <f t="shared" si="285"/>
        <v>0.188196</v>
      </c>
      <c r="K2012" t="str">
        <f t="shared" si="286"/>
        <v>Oregon</v>
      </c>
    </row>
    <row r="2013" spans="1:11" x14ac:dyDescent="0.2">
      <c r="A2013" t="s">
        <v>3114</v>
      </c>
      <c r="B2013">
        <f t="shared" si="279"/>
        <v>1332</v>
      </c>
      <c r="C2013">
        <f t="shared" si="280"/>
        <v>1403</v>
      </c>
      <c r="D2013" t="str">
        <f t="shared" si="287"/>
        <v>Oregon</v>
      </c>
      <c r="E2013" t="str">
        <f t="shared" si="281"/>
        <v>Texas Tech</v>
      </c>
      <c r="F2013" t="s">
        <v>3115</v>
      </c>
      <c r="G2013" t="str">
        <f t="shared" si="282"/>
        <v>0.98490174 0.01509826</v>
      </c>
      <c r="H2013">
        <f t="shared" si="283"/>
        <v>11</v>
      </c>
      <c r="I2013" t="str">
        <f t="shared" si="284"/>
        <v>0.98490174</v>
      </c>
      <c r="J2013" t="str">
        <f t="shared" si="285"/>
        <v>0.015098</v>
      </c>
      <c r="K2013" t="str">
        <f t="shared" si="286"/>
        <v>Oregon</v>
      </c>
    </row>
    <row r="2014" spans="1:11" x14ac:dyDescent="0.2">
      <c r="A2014" t="s">
        <v>3116</v>
      </c>
      <c r="B2014">
        <f t="shared" si="279"/>
        <v>1332</v>
      </c>
      <c r="C2014">
        <f t="shared" si="280"/>
        <v>1411</v>
      </c>
      <c r="D2014" t="str">
        <f t="shared" si="287"/>
        <v>Oregon</v>
      </c>
      <c r="E2014" t="str">
        <f t="shared" si="281"/>
        <v>TX Southern</v>
      </c>
      <c r="F2014" t="s">
        <v>105</v>
      </c>
      <c r="G2014" t="str">
        <f t="shared" si="282"/>
        <v>0.10867239 0.89132761</v>
      </c>
      <c r="H2014">
        <f t="shared" si="283"/>
        <v>11</v>
      </c>
      <c r="I2014" t="str">
        <f t="shared" si="284"/>
        <v>0.10867239</v>
      </c>
      <c r="J2014" t="str">
        <f t="shared" si="285"/>
        <v>0.891327</v>
      </c>
      <c r="K2014" t="str">
        <f t="shared" si="286"/>
        <v>TX Southern</v>
      </c>
    </row>
    <row r="2015" spans="1:11" x14ac:dyDescent="0.2">
      <c r="A2015" t="s">
        <v>3117</v>
      </c>
      <c r="B2015">
        <f t="shared" si="279"/>
        <v>1332</v>
      </c>
      <c r="C2015">
        <f t="shared" si="280"/>
        <v>1417</v>
      </c>
      <c r="D2015" t="str">
        <f t="shared" si="287"/>
        <v>Oregon</v>
      </c>
      <c r="E2015" t="str">
        <f t="shared" si="281"/>
        <v>UCLA</v>
      </c>
      <c r="F2015" t="s">
        <v>487</v>
      </c>
      <c r="G2015" t="str">
        <f t="shared" si="282"/>
        <v>0.07402691 0.92597309</v>
      </c>
      <c r="H2015">
        <f t="shared" si="283"/>
        <v>11</v>
      </c>
      <c r="I2015" t="str">
        <f t="shared" si="284"/>
        <v>0.07402691</v>
      </c>
      <c r="J2015" t="str">
        <f t="shared" si="285"/>
        <v>0.925973</v>
      </c>
      <c r="K2015" t="str">
        <f t="shared" si="286"/>
        <v>UCLA</v>
      </c>
    </row>
    <row r="2016" spans="1:11" x14ac:dyDescent="0.2">
      <c r="A2016" t="s">
        <v>3118</v>
      </c>
      <c r="B2016">
        <f t="shared" si="279"/>
        <v>1332</v>
      </c>
      <c r="C2016">
        <f t="shared" si="280"/>
        <v>1422</v>
      </c>
      <c r="D2016" t="str">
        <f t="shared" si="287"/>
        <v>Oregon</v>
      </c>
      <c r="E2016" t="str">
        <f t="shared" si="281"/>
        <v>UNC Greensboro</v>
      </c>
      <c r="F2016" t="s">
        <v>3119</v>
      </c>
      <c r="G2016" t="str">
        <f t="shared" si="282"/>
        <v>0.17233202 0.82766798</v>
      </c>
      <c r="H2016">
        <f t="shared" si="283"/>
        <v>11</v>
      </c>
      <c r="I2016" t="str">
        <f t="shared" si="284"/>
        <v>0.17233202</v>
      </c>
      <c r="J2016" t="str">
        <f t="shared" si="285"/>
        <v>0.827667</v>
      </c>
      <c r="K2016" t="str">
        <f t="shared" si="286"/>
        <v>UNC Greensboro</v>
      </c>
    </row>
    <row r="2017" spans="1:11" x14ac:dyDescent="0.2">
      <c r="A2017" t="s">
        <v>3120</v>
      </c>
      <c r="B2017">
        <f t="shared" si="279"/>
        <v>1332</v>
      </c>
      <c r="C2017">
        <f t="shared" si="280"/>
        <v>1425</v>
      </c>
      <c r="D2017" t="str">
        <f t="shared" si="287"/>
        <v>Oregon</v>
      </c>
      <c r="E2017" t="str">
        <f t="shared" si="281"/>
        <v>USC</v>
      </c>
      <c r="F2017" t="s">
        <v>3121</v>
      </c>
      <c r="G2017" t="str">
        <f t="shared" si="282"/>
        <v>0.99126917 0.00873083</v>
      </c>
      <c r="H2017">
        <f t="shared" si="283"/>
        <v>11</v>
      </c>
      <c r="I2017" t="str">
        <f t="shared" si="284"/>
        <v>0.99126917</v>
      </c>
      <c r="J2017" t="str">
        <f t="shared" si="285"/>
        <v>0.008730</v>
      </c>
      <c r="K2017" t="str">
        <f t="shared" si="286"/>
        <v>Oregon</v>
      </c>
    </row>
    <row r="2018" spans="1:11" x14ac:dyDescent="0.2">
      <c r="A2018" t="s">
        <v>3122</v>
      </c>
      <c r="B2018">
        <f t="shared" si="279"/>
        <v>1332</v>
      </c>
      <c r="C2018">
        <f t="shared" si="280"/>
        <v>1429</v>
      </c>
      <c r="D2018" t="str">
        <f t="shared" si="287"/>
        <v>Oregon</v>
      </c>
      <c r="E2018" t="str">
        <f t="shared" si="281"/>
        <v>Utah St</v>
      </c>
      <c r="F2018" t="s">
        <v>616</v>
      </c>
      <c r="G2018" t="str">
        <f t="shared" si="282"/>
        <v>0.06101192 0.93898808</v>
      </c>
      <c r="H2018">
        <f t="shared" si="283"/>
        <v>11</v>
      </c>
      <c r="I2018" t="str">
        <f t="shared" si="284"/>
        <v>0.06101192</v>
      </c>
      <c r="J2018" t="str">
        <f t="shared" si="285"/>
        <v>0.938988</v>
      </c>
      <c r="K2018" t="str">
        <f t="shared" si="286"/>
        <v>Utah St</v>
      </c>
    </row>
    <row r="2019" spans="1:11" x14ac:dyDescent="0.2">
      <c r="A2019" t="s">
        <v>3123</v>
      </c>
      <c r="B2019">
        <f t="shared" si="279"/>
        <v>1332</v>
      </c>
      <c r="C2019">
        <f t="shared" si="280"/>
        <v>1433</v>
      </c>
      <c r="D2019" t="str">
        <f t="shared" si="287"/>
        <v>Oregon</v>
      </c>
      <c r="E2019" t="str">
        <f t="shared" si="281"/>
        <v>VCU</v>
      </c>
      <c r="F2019" t="s">
        <v>3124</v>
      </c>
      <c r="G2019" t="str">
        <f t="shared" si="282"/>
        <v>0.06187243 0.93812757</v>
      </c>
      <c r="H2019">
        <f t="shared" si="283"/>
        <v>11</v>
      </c>
      <c r="I2019" t="str">
        <f t="shared" si="284"/>
        <v>0.06187243</v>
      </c>
      <c r="J2019" t="str">
        <f t="shared" si="285"/>
        <v>0.938127</v>
      </c>
      <c r="K2019" t="str">
        <f t="shared" si="286"/>
        <v>VCU</v>
      </c>
    </row>
    <row r="2020" spans="1:11" x14ac:dyDescent="0.2">
      <c r="A2020" t="s">
        <v>3125</v>
      </c>
      <c r="B2020">
        <f t="shared" si="279"/>
        <v>1332</v>
      </c>
      <c r="C2020">
        <f t="shared" si="280"/>
        <v>1437</v>
      </c>
      <c r="D2020" t="str">
        <f t="shared" si="287"/>
        <v>Oregon</v>
      </c>
      <c r="E2020" t="str">
        <f t="shared" si="281"/>
        <v>Villanova</v>
      </c>
      <c r="F2020" t="s">
        <v>3126</v>
      </c>
      <c r="G2020" t="str">
        <f t="shared" si="282"/>
        <v>0.51142976 0.48857024</v>
      </c>
      <c r="H2020">
        <f t="shared" si="283"/>
        <v>11</v>
      </c>
      <c r="I2020" t="str">
        <f t="shared" si="284"/>
        <v>0.51142976</v>
      </c>
      <c r="J2020" t="str">
        <f t="shared" si="285"/>
        <v>0.488570</v>
      </c>
      <c r="K2020" t="str">
        <f t="shared" si="286"/>
        <v>Oregon</v>
      </c>
    </row>
    <row r="2021" spans="1:11" x14ac:dyDescent="0.2">
      <c r="A2021" t="s">
        <v>3127</v>
      </c>
      <c r="B2021">
        <f t="shared" si="279"/>
        <v>1332</v>
      </c>
      <c r="C2021">
        <f t="shared" si="280"/>
        <v>1438</v>
      </c>
      <c r="D2021" t="str">
        <f t="shared" si="287"/>
        <v>Oregon</v>
      </c>
      <c r="E2021" t="str">
        <f t="shared" si="281"/>
        <v>Virginia</v>
      </c>
      <c r="F2021" t="s">
        <v>2813</v>
      </c>
      <c r="G2021" t="str">
        <f t="shared" si="282"/>
        <v>0.98239144 0.01760856</v>
      </c>
      <c r="H2021">
        <f t="shared" si="283"/>
        <v>11</v>
      </c>
      <c r="I2021" t="str">
        <f t="shared" si="284"/>
        <v>0.98239144</v>
      </c>
      <c r="J2021" t="str">
        <f t="shared" si="285"/>
        <v>0.017608</v>
      </c>
      <c r="K2021" t="str">
        <f t="shared" si="286"/>
        <v>Oregon</v>
      </c>
    </row>
    <row r="2022" spans="1:11" x14ac:dyDescent="0.2">
      <c r="A2022" t="s">
        <v>3128</v>
      </c>
      <c r="B2022">
        <f t="shared" si="279"/>
        <v>1332</v>
      </c>
      <c r="C2022">
        <f t="shared" si="280"/>
        <v>1439</v>
      </c>
      <c r="D2022" t="str">
        <f t="shared" si="287"/>
        <v>Oregon</v>
      </c>
      <c r="E2022" t="str">
        <f t="shared" si="281"/>
        <v>Virginia Tech</v>
      </c>
      <c r="F2022" t="s">
        <v>3129</v>
      </c>
      <c r="G2022" t="str">
        <f t="shared" si="282"/>
        <v>0.05453862 0.94546138</v>
      </c>
      <c r="H2022">
        <f t="shared" si="283"/>
        <v>11</v>
      </c>
      <c r="I2022" t="str">
        <f t="shared" si="284"/>
        <v>0.05453862</v>
      </c>
      <c r="J2022" t="str">
        <f t="shared" si="285"/>
        <v>0.945461</v>
      </c>
      <c r="K2022" t="str">
        <f t="shared" si="286"/>
        <v>Virginia Tech</v>
      </c>
    </row>
    <row r="2023" spans="1:11" x14ac:dyDescent="0.2">
      <c r="A2023" t="s">
        <v>3130</v>
      </c>
      <c r="B2023">
        <f t="shared" si="279"/>
        <v>1332</v>
      </c>
      <c r="C2023">
        <f t="shared" si="280"/>
        <v>1452</v>
      </c>
      <c r="D2023" t="str">
        <f t="shared" si="287"/>
        <v>Oregon</v>
      </c>
      <c r="E2023" t="str">
        <f t="shared" si="281"/>
        <v>West Virginia</v>
      </c>
      <c r="F2023" t="s">
        <v>3131</v>
      </c>
      <c r="G2023" t="str">
        <f t="shared" si="282"/>
        <v>0.98791628 0.01208372</v>
      </c>
      <c r="H2023">
        <f t="shared" si="283"/>
        <v>11</v>
      </c>
      <c r="I2023" t="str">
        <f t="shared" si="284"/>
        <v>0.98791628</v>
      </c>
      <c r="J2023" t="str">
        <f t="shared" si="285"/>
        <v>0.012083</v>
      </c>
      <c r="K2023" t="str">
        <f t="shared" si="286"/>
        <v>Oregon</v>
      </c>
    </row>
    <row r="2024" spans="1:11" x14ac:dyDescent="0.2">
      <c r="A2024" t="s">
        <v>3132</v>
      </c>
      <c r="B2024">
        <f t="shared" si="279"/>
        <v>1332</v>
      </c>
      <c r="C2024">
        <f t="shared" si="280"/>
        <v>1455</v>
      </c>
      <c r="D2024" t="str">
        <f t="shared" si="287"/>
        <v>Oregon</v>
      </c>
      <c r="E2024" t="str">
        <f t="shared" si="281"/>
        <v>Wichita St</v>
      </c>
      <c r="F2024" t="s">
        <v>1005</v>
      </c>
      <c r="G2024" t="str">
        <f t="shared" si="282"/>
        <v>0.47124502 0.52875498</v>
      </c>
      <c r="H2024">
        <f t="shared" si="283"/>
        <v>11</v>
      </c>
      <c r="I2024" t="str">
        <f t="shared" si="284"/>
        <v>0.47124502</v>
      </c>
      <c r="J2024" t="str">
        <f t="shared" si="285"/>
        <v>0.528754</v>
      </c>
      <c r="K2024" t="str">
        <f t="shared" si="286"/>
        <v>Wichita St</v>
      </c>
    </row>
    <row r="2025" spans="1:11" x14ac:dyDescent="0.2">
      <c r="A2025" t="s">
        <v>3133</v>
      </c>
      <c r="B2025">
        <f t="shared" si="279"/>
        <v>1332</v>
      </c>
      <c r="C2025">
        <f t="shared" si="280"/>
        <v>1457</v>
      </c>
      <c r="D2025" t="str">
        <f t="shared" si="287"/>
        <v>Oregon</v>
      </c>
      <c r="E2025" t="str">
        <f t="shared" si="281"/>
        <v>Winthrop</v>
      </c>
      <c r="F2025" t="s">
        <v>1107</v>
      </c>
      <c r="G2025" t="str">
        <f t="shared" si="282"/>
        <v>0.03451908 0.96548092</v>
      </c>
      <c r="H2025">
        <f t="shared" si="283"/>
        <v>11</v>
      </c>
      <c r="I2025" t="str">
        <f t="shared" si="284"/>
        <v>0.03451908</v>
      </c>
      <c r="J2025" t="str">
        <f t="shared" si="285"/>
        <v>0.965480</v>
      </c>
      <c r="K2025" t="str">
        <f t="shared" si="286"/>
        <v>Winthrop</v>
      </c>
    </row>
    <row r="2026" spans="1:11" x14ac:dyDescent="0.2">
      <c r="A2026" t="s">
        <v>3134</v>
      </c>
      <c r="B2026">
        <f t="shared" si="279"/>
        <v>1332</v>
      </c>
      <c r="C2026">
        <f t="shared" si="280"/>
        <v>1458</v>
      </c>
      <c r="D2026" t="str">
        <f t="shared" si="287"/>
        <v>Oregon</v>
      </c>
      <c r="E2026" t="str">
        <f t="shared" si="281"/>
        <v>Wisconsin</v>
      </c>
      <c r="F2026" t="s">
        <v>3135</v>
      </c>
      <c r="G2026" t="str">
        <f t="shared" si="282"/>
        <v>0.99755168 0.00244832</v>
      </c>
      <c r="H2026">
        <f t="shared" si="283"/>
        <v>11</v>
      </c>
      <c r="I2026" t="str">
        <f t="shared" si="284"/>
        <v>0.99755168</v>
      </c>
      <c r="J2026" t="str">
        <f t="shared" si="285"/>
        <v>0.002448</v>
      </c>
      <c r="K2026" t="str">
        <f t="shared" si="286"/>
        <v>Oregon</v>
      </c>
    </row>
    <row r="2027" spans="1:11" x14ac:dyDescent="0.2">
      <c r="A2027" t="s">
        <v>3136</v>
      </c>
      <c r="B2027">
        <f t="shared" si="279"/>
        <v>1333</v>
      </c>
      <c r="C2027">
        <f t="shared" si="280"/>
        <v>1345</v>
      </c>
      <c r="D2027" t="str">
        <f t="shared" si="287"/>
        <v>Oregon St</v>
      </c>
      <c r="E2027" t="str">
        <f t="shared" si="281"/>
        <v>Purdue</v>
      </c>
      <c r="F2027" t="s">
        <v>246</v>
      </c>
      <c r="G2027" t="str">
        <f t="shared" si="282"/>
        <v>0.97269929 0.02730071</v>
      </c>
      <c r="H2027">
        <f t="shared" si="283"/>
        <v>11</v>
      </c>
      <c r="I2027" t="str">
        <f t="shared" si="284"/>
        <v>0.97269929</v>
      </c>
      <c r="J2027" t="str">
        <f t="shared" si="285"/>
        <v>0.027300</v>
      </c>
      <c r="K2027" t="str">
        <f t="shared" si="286"/>
        <v>Oregon St</v>
      </c>
    </row>
    <row r="2028" spans="1:11" x14ac:dyDescent="0.2">
      <c r="A2028" t="s">
        <v>3137</v>
      </c>
      <c r="B2028">
        <f t="shared" si="279"/>
        <v>1333</v>
      </c>
      <c r="C2028">
        <f t="shared" si="280"/>
        <v>1353</v>
      </c>
      <c r="D2028" t="str">
        <f t="shared" si="287"/>
        <v>Oregon St</v>
      </c>
      <c r="E2028" t="str">
        <f t="shared" si="281"/>
        <v>Rutgers</v>
      </c>
      <c r="F2028" t="s">
        <v>3138</v>
      </c>
      <c r="G2028" t="str">
        <f t="shared" si="282"/>
        <v>0.8712567 0.1287433</v>
      </c>
      <c r="H2028">
        <f t="shared" si="283"/>
        <v>10</v>
      </c>
      <c r="I2028" t="str">
        <f t="shared" si="284"/>
        <v xml:space="preserve">0.8712567 </v>
      </c>
      <c r="J2028" t="str">
        <f t="shared" si="285"/>
        <v>.1287433</v>
      </c>
      <c r="K2028" t="str">
        <f t="shared" si="286"/>
        <v>Oregon St</v>
      </c>
    </row>
    <row r="2029" spans="1:11" x14ac:dyDescent="0.2">
      <c r="A2029" t="s">
        <v>3139</v>
      </c>
      <c r="B2029">
        <f t="shared" si="279"/>
        <v>1333</v>
      </c>
      <c r="C2029">
        <f t="shared" si="280"/>
        <v>1361</v>
      </c>
      <c r="D2029" t="str">
        <f t="shared" si="287"/>
        <v>Oregon St</v>
      </c>
      <c r="E2029" t="str">
        <f t="shared" si="281"/>
        <v>San Diego St</v>
      </c>
      <c r="F2029" t="s">
        <v>3140</v>
      </c>
      <c r="G2029" t="str">
        <f t="shared" si="282"/>
        <v>0.8888745 0.1111255</v>
      </c>
      <c r="H2029">
        <f t="shared" si="283"/>
        <v>10</v>
      </c>
      <c r="I2029" t="str">
        <f t="shared" si="284"/>
        <v xml:space="preserve">0.8888745 </v>
      </c>
      <c r="J2029" t="str">
        <f t="shared" si="285"/>
        <v>.1111255</v>
      </c>
      <c r="K2029" t="str">
        <f t="shared" si="286"/>
        <v>Oregon St</v>
      </c>
    </row>
    <row r="2030" spans="1:11" x14ac:dyDescent="0.2">
      <c r="A2030" t="s">
        <v>3141</v>
      </c>
      <c r="B2030">
        <f t="shared" si="279"/>
        <v>1333</v>
      </c>
      <c r="C2030">
        <f t="shared" si="280"/>
        <v>1364</v>
      </c>
      <c r="D2030" t="str">
        <f t="shared" si="287"/>
        <v>Oregon St</v>
      </c>
      <c r="E2030" t="str">
        <f t="shared" si="281"/>
        <v>UC Santa Barbara</v>
      </c>
      <c r="F2030" t="s">
        <v>3142</v>
      </c>
      <c r="G2030" t="str">
        <f t="shared" si="282"/>
        <v>0.42112587 0.57887413</v>
      </c>
      <c r="H2030">
        <f t="shared" si="283"/>
        <v>11</v>
      </c>
      <c r="I2030" t="str">
        <f t="shared" si="284"/>
        <v>0.42112587</v>
      </c>
      <c r="J2030" t="str">
        <f t="shared" si="285"/>
        <v>0.578874</v>
      </c>
      <c r="K2030" t="str">
        <f t="shared" si="286"/>
        <v>UC Santa Barbara</v>
      </c>
    </row>
    <row r="2031" spans="1:11" x14ac:dyDescent="0.2">
      <c r="A2031" t="s">
        <v>3143</v>
      </c>
      <c r="B2031">
        <f t="shared" si="279"/>
        <v>1333</v>
      </c>
      <c r="C2031">
        <f t="shared" si="280"/>
        <v>1382</v>
      </c>
      <c r="D2031" t="str">
        <f t="shared" si="287"/>
        <v>Oregon St</v>
      </c>
      <c r="E2031" t="str">
        <f t="shared" si="281"/>
        <v>St Bonaventure</v>
      </c>
      <c r="F2031" t="s">
        <v>2664</v>
      </c>
      <c r="G2031" t="str">
        <f t="shared" si="282"/>
        <v>0.94427498 0.05572502</v>
      </c>
      <c r="H2031">
        <f t="shared" si="283"/>
        <v>11</v>
      </c>
      <c r="I2031" t="str">
        <f t="shared" si="284"/>
        <v>0.94427498</v>
      </c>
      <c r="J2031" t="str">
        <f t="shared" si="285"/>
        <v>0.055725</v>
      </c>
      <c r="K2031" t="str">
        <f t="shared" si="286"/>
        <v>Oregon St</v>
      </c>
    </row>
    <row r="2032" spans="1:11" x14ac:dyDescent="0.2">
      <c r="A2032" t="s">
        <v>3144</v>
      </c>
      <c r="B2032">
        <f t="shared" si="279"/>
        <v>1333</v>
      </c>
      <c r="C2032">
        <f t="shared" si="280"/>
        <v>1393</v>
      </c>
      <c r="D2032" t="str">
        <f t="shared" si="287"/>
        <v>Oregon St</v>
      </c>
      <c r="E2032" t="str">
        <f t="shared" si="281"/>
        <v>Syracuse</v>
      </c>
      <c r="F2032" t="s">
        <v>246</v>
      </c>
      <c r="G2032" t="str">
        <f t="shared" si="282"/>
        <v>0.97269929 0.02730071</v>
      </c>
      <c r="H2032">
        <f t="shared" si="283"/>
        <v>11</v>
      </c>
      <c r="I2032" t="str">
        <f t="shared" si="284"/>
        <v>0.97269929</v>
      </c>
      <c r="J2032" t="str">
        <f t="shared" si="285"/>
        <v>0.027300</v>
      </c>
      <c r="K2032" t="str">
        <f t="shared" si="286"/>
        <v>Oregon St</v>
      </c>
    </row>
    <row r="2033" spans="1:11" x14ac:dyDescent="0.2">
      <c r="A2033" t="s">
        <v>3145</v>
      </c>
      <c r="B2033">
        <f t="shared" si="279"/>
        <v>1333</v>
      </c>
      <c r="C2033">
        <f t="shared" si="280"/>
        <v>1397</v>
      </c>
      <c r="D2033" t="str">
        <f t="shared" si="287"/>
        <v>Oregon St</v>
      </c>
      <c r="E2033" t="str">
        <f t="shared" si="281"/>
        <v>Tennessee</v>
      </c>
      <c r="F2033" t="s">
        <v>3146</v>
      </c>
      <c r="G2033" t="str">
        <f t="shared" si="282"/>
        <v>0.98078567 0.01921433</v>
      </c>
      <c r="H2033">
        <f t="shared" si="283"/>
        <v>11</v>
      </c>
      <c r="I2033" t="str">
        <f t="shared" si="284"/>
        <v>0.98078567</v>
      </c>
      <c r="J2033" t="str">
        <f t="shared" si="285"/>
        <v>0.019214</v>
      </c>
      <c r="K2033" t="str">
        <f t="shared" si="286"/>
        <v>Oregon St</v>
      </c>
    </row>
    <row r="2034" spans="1:11" x14ac:dyDescent="0.2">
      <c r="A2034" t="s">
        <v>3147</v>
      </c>
      <c r="B2034">
        <f t="shared" si="279"/>
        <v>1333</v>
      </c>
      <c r="C2034">
        <f t="shared" si="280"/>
        <v>1400</v>
      </c>
      <c r="D2034" t="str">
        <f t="shared" si="287"/>
        <v>Oregon St</v>
      </c>
      <c r="E2034" t="str">
        <f t="shared" si="281"/>
        <v>Texas</v>
      </c>
      <c r="F2034" t="s">
        <v>758</v>
      </c>
      <c r="G2034" t="str">
        <f t="shared" si="282"/>
        <v>0.8145779 0.1854221</v>
      </c>
      <c r="H2034">
        <f t="shared" si="283"/>
        <v>10</v>
      </c>
      <c r="I2034" t="str">
        <f t="shared" si="284"/>
        <v xml:space="preserve">0.8145779 </v>
      </c>
      <c r="J2034" t="str">
        <f t="shared" si="285"/>
        <v>.1854221</v>
      </c>
      <c r="K2034" t="str">
        <f t="shared" si="286"/>
        <v>Oregon St</v>
      </c>
    </row>
    <row r="2035" spans="1:11" x14ac:dyDescent="0.2">
      <c r="A2035" t="s">
        <v>3148</v>
      </c>
      <c r="B2035">
        <f t="shared" si="279"/>
        <v>1333</v>
      </c>
      <c r="C2035">
        <f t="shared" si="280"/>
        <v>1403</v>
      </c>
      <c r="D2035" t="str">
        <f t="shared" si="287"/>
        <v>Oregon St</v>
      </c>
      <c r="E2035" t="str">
        <f t="shared" si="281"/>
        <v>Texas Tech</v>
      </c>
      <c r="F2035" t="s">
        <v>3149</v>
      </c>
      <c r="G2035" t="str">
        <f t="shared" si="282"/>
        <v>0.97802256 0.02197744</v>
      </c>
      <c r="H2035">
        <f t="shared" si="283"/>
        <v>11</v>
      </c>
      <c r="I2035" t="str">
        <f t="shared" si="284"/>
        <v>0.97802256</v>
      </c>
      <c r="J2035" t="str">
        <f t="shared" si="285"/>
        <v>0.021977</v>
      </c>
      <c r="K2035" t="str">
        <f t="shared" si="286"/>
        <v>Oregon St</v>
      </c>
    </row>
    <row r="2036" spans="1:11" x14ac:dyDescent="0.2">
      <c r="A2036" t="s">
        <v>3150</v>
      </c>
      <c r="B2036">
        <f t="shared" si="279"/>
        <v>1333</v>
      </c>
      <c r="C2036">
        <f t="shared" si="280"/>
        <v>1411</v>
      </c>
      <c r="D2036" t="str">
        <f t="shared" si="287"/>
        <v>Oregon St</v>
      </c>
      <c r="E2036" t="str">
        <f t="shared" si="281"/>
        <v>TX Southern</v>
      </c>
      <c r="F2036" t="s">
        <v>541</v>
      </c>
      <c r="G2036" t="str">
        <f t="shared" si="282"/>
        <v>0.15419259 0.84580741</v>
      </c>
      <c r="H2036">
        <f t="shared" si="283"/>
        <v>11</v>
      </c>
      <c r="I2036" t="str">
        <f t="shared" si="284"/>
        <v>0.15419259</v>
      </c>
      <c r="J2036" t="str">
        <f t="shared" si="285"/>
        <v>0.845807</v>
      </c>
      <c r="K2036" t="str">
        <f t="shared" si="286"/>
        <v>TX Southern</v>
      </c>
    </row>
    <row r="2037" spans="1:11" x14ac:dyDescent="0.2">
      <c r="A2037" t="s">
        <v>3151</v>
      </c>
      <c r="B2037">
        <f t="shared" si="279"/>
        <v>1333</v>
      </c>
      <c r="C2037">
        <f t="shared" si="280"/>
        <v>1417</v>
      </c>
      <c r="D2037" t="str">
        <f t="shared" si="287"/>
        <v>Oregon St</v>
      </c>
      <c r="E2037" t="str">
        <f t="shared" si="281"/>
        <v>UCLA</v>
      </c>
      <c r="F2037" t="s">
        <v>3152</v>
      </c>
      <c r="G2037" t="str">
        <f t="shared" si="282"/>
        <v>0.95402221 0.04597779</v>
      </c>
      <c r="H2037">
        <f t="shared" si="283"/>
        <v>11</v>
      </c>
      <c r="I2037" t="str">
        <f t="shared" si="284"/>
        <v>0.95402221</v>
      </c>
      <c r="J2037" t="str">
        <f t="shared" si="285"/>
        <v>0.045977</v>
      </c>
      <c r="K2037" t="str">
        <f t="shared" si="286"/>
        <v>Oregon St</v>
      </c>
    </row>
    <row r="2038" spans="1:11" x14ac:dyDescent="0.2">
      <c r="A2038" t="s">
        <v>3153</v>
      </c>
      <c r="B2038">
        <f t="shared" si="279"/>
        <v>1333</v>
      </c>
      <c r="C2038">
        <f t="shared" si="280"/>
        <v>1422</v>
      </c>
      <c r="D2038" t="str">
        <f t="shared" si="287"/>
        <v>Oregon St</v>
      </c>
      <c r="E2038" t="str">
        <f t="shared" si="281"/>
        <v>UNC Greensboro</v>
      </c>
      <c r="F2038" t="s">
        <v>2675</v>
      </c>
      <c r="G2038" t="str">
        <f t="shared" si="282"/>
        <v>0.07271753 0.92728247</v>
      </c>
      <c r="H2038">
        <f t="shared" si="283"/>
        <v>11</v>
      </c>
      <c r="I2038" t="str">
        <f t="shared" si="284"/>
        <v>0.07271753</v>
      </c>
      <c r="J2038" t="str">
        <f t="shared" si="285"/>
        <v>0.927282</v>
      </c>
      <c r="K2038" t="str">
        <f t="shared" si="286"/>
        <v>UNC Greensboro</v>
      </c>
    </row>
    <row r="2039" spans="1:11" x14ac:dyDescent="0.2">
      <c r="A2039" t="s">
        <v>3154</v>
      </c>
      <c r="B2039">
        <f t="shared" si="279"/>
        <v>1333</v>
      </c>
      <c r="C2039">
        <f t="shared" si="280"/>
        <v>1425</v>
      </c>
      <c r="D2039" t="str">
        <f t="shared" si="287"/>
        <v>Oregon St</v>
      </c>
      <c r="E2039" t="str">
        <f t="shared" si="281"/>
        <v>USC</v>
      </c>
      <c r="F2039" t="s">
        <v>3155</v>
      </c>
      <c r="G2039" t="str">
        <f t="shared" si="282"/>
        <v>0.98025325 0.01974675</v>
      </c>
      <c r="H2039">
        <f t="shared" si="283"/>
        <v>11</v>
      </c>
      <c r="I2039" t="str">
        <f t="shared" si="284"/>
        <v>0.98025325</v>
      </c>
      <c r="J2039" t="str">
        <f t="shared" si="285"/>
        <v>0.019746</v>
      </c>
      <c r="K2039" t="str">
        <f t="shared" si="286"/>
        <v>Oregon St</v>
      </c>
    </row>
    <row r="2040" spans="1:11" x14ac:dyDescent="0.2">
      <c r="A2040" t="s">
        <v>3156</v>
      </c>
      <c r="B2040">
        <f t="shared" si="279"/>
        <v>1333</v>
      </c>
      <c r="C2040">
        <f t="shared" si="280"/>
        <v>1429</v>
      </c>
      <c r="D2040" t="str">
        <f t="shared" si="287"/>
        <v>Oregon St</v>
      </c>
      <c r="E2040" t="str">
        <f t="shared" si="281"/>
        <v>Utah St</v>
      </c>
      <c r="F2040" t="s">
        <v>3157</v>
      </c>
      <c r="G2040" t="str">
        <f t="shared" si="282"/>
        <v>0.90770957 0.09229043</v>
      </c>
      <c r="H2040">
        <f t="shared" si="283"/>
        <v>11</v>
      </c>
      <c r="I2040" t="str">
        <f t="shared" si="284"/>
        <v>0.90770957</v>
      </c>
      <c r="J2040" t="str">
        <f t="shared" si="285"/>
        <v>0.092290</v>
      </c>
      <c r="K2040" t="str">
        <f t="shared" si="286"/>
        <v>Oregon St</v>
      </c>
    </row>
    <row r="2041" spans="1:11" x14ac:dyDescent="0.2">
      <c r="A2041" t="s">
        <v>3158</v>
      </c>
      <c r="B2041">
        <f t="shared" si="279"/>
        <v>1333</v>
      </c>
      <c r="C2041">
        <f t="shared" si="280"/>
        <v>1433</v>
      </c>
      <c r="D2041" t="str">
        <f t="shared" si="287"/>
        <v>Oregon St</v>
      </c>
      <c r="E2041" t="str">
        <f t="shared" si="281"/>
        <v>VCU</v>
      </c>
      <c r="F2041" t="s">
        <v>3159</v>
      </c>
      <c r="G2041" t="str">
        <f t="shared" si="282"/>
        <v>0.95301997 0.04698003</v>
      </c>
      <c r="H2041">
        <f t="shared" si="283"/>
        <v>11</v>
      </c>
      <c r="I2041" t="str">
        <f t="shared" si="284"/>
        <v>0.95301997</v>
      </c>
      <c r="J2041" t="str">
        <f t="shared" si="285"/>
        <v>0.046980</v>
      </c>
      <c r="K2041" t="str">
        <f t="shared" si="286"/>
        <v>Oregon St</v>
      </c>
    </row>
    <row r="2042" spans="1:11" x14ac:dyDescent="0.2">
      <c r="A2042" t="s">
        <v>3160</v>
      </c>
      <c r="B2042">
        <f t="shared" si="279"/>
        <v>1333</v>
      </c>
      <c r="C2042">
        <f t="shared" si="280"/>
        <v>1437</v>
      </c>
      <c r="D2042" t="str">
        <f t="shared" si="287"/>
        <v>Oregon St</v>
      </c>
      <c r="E2042" t="str">
        <f t="shared" si="281"/>
        <v>Villanova</v>
      </c>
      <c r="F2042" t="s">
        <v>1469</v>
      </c>
      <c r="G2042" t="str">
        <f t="shared" si="282"/>
        <v>0.90250912 0.09749088</v>
      </c>
      <c r="H2042">
        <f t="shared" si="283"/>
        <v>11</v>
      </c>
      <c r="I2042" t="str">
        <f t="shared" si="284"/>
        <v>0.90250912</v>
      </c>
      <c r="J2042" t="str">
        <f t="shared" si="285"/>
        <v>0.097490</v>
      </c>
      <c r="K2042" t="str">
        <f t="shared" si="286"/>
        <v>Oregon St</v>
      </c>
    </row>
    <row r="2043" spans="1:11" x14ac:dyDescent="0.2">
      <c r="A2043" t="s">
        <v>3161</v>
      </c>
      <c r="B2043">
        <f t="shared" si="279"/>
        <v>1333</v>
      </c>
      <c r="C2043">
        <f t="shared" si="280"/>
        <v>1438</v>
      </c>
      <c r="D2043" t="str">
        <f t="shared" si="287"/>
        <v>Oregon St</v>
      </c>
      <c r="E2043" t="str">
        <f t="shared" si="281"/>
        <v>Virginia</v>
      </c>
      <c r="F2043" t="s">
        <v>3162</v>
      </c>
      <c r="G2043" t="str">
        <f t="shared" si="282"/>
        <v>0.97058633 0.02941367</v>
      </c>
      <c r="H2043">
        <f t="shared" si="283"/>
        <v>11</v>
      </c>
      <c r="I2043" t="str">
        <f t="shared" si="284"/>
        <v>0.97058633</v>
      </c>
      <c r="J2043" t="str">
        <f t="shared" si="285"/>
        <v>0.029413</v>
      </c>
      <c r="K2043" t="str">
        <f t="shared" si="286"/>
        <v>Oregon St</v>
      </c>
    </row>
    <row r="2044" spans="1:11" x14ac:dyDescent="0.2">
      <c r="A2044" t="s">
        <v>3163</v>
      </c>
      <c r="B2044">
        <f t="shared" si="279"/>
        <v>1333</v>
      </c>
      <c r="C2044">
        <f t="shared" si="280"/>
        <v>1439</v>
      </c>
      <c r="D2044" t="str">
        <f t="shared" si="287"/>
        <v>Oregon St</v>
      </c>
      <c r="E2044" t="str">
        <f t="shared" si="281"/>
        <v>Virginia Tech</v>
      </c>
      <c r="F2044" t="s">
        <v>246</v>
      </c>
      <c r="G2044" t="str">
        <f t="shared" si="282"/>
        <v>0.97269929 0.02730071</v>
      </c>
      <c r="H2044">
        <f t="shared" si="283"/>
        <v>11</v>
      </c>
      <c r="I2044" t="str">
        <f t="shared" si="284"/>
        <v>0.97269929</v>
      </c>
      <c r="J2044" t="str">
        <f t="shared" si="285"/>
        <v>0.027300</v>
      </c>
      <c r="K2044" t="str">
        <f t="shared" si="286"/>
        <v>Oregon St</v>
      </c>
    </row>
    <row r="2045" spans="1:11" x14ac:dyDescent="0.2">
      <c r="A2045" t="s">
        <v>3164</v>
      </c>
      <c r="B2045">
        <f t="shared" si="279"/>
        <v>1333</v>
      </c>
      <c r="C2045">
        <f t="shared" si="280"/>
        <v>1452</v>
      </c>
      <c r="D2045" t="str">
        <f t="shared" si="287"/>
        <v>Oregon St</v>
      </c>
      <c r="E2045" t="str">
        <f t="shared" si="281"/>
        <v>West Virginia</v>
      </c>
      <c r="F2045" t="s">
        <v>3165</v>
      </c>
      <c r="G2045" t="str">
        <f t="shared" si="282"/>
        <v>0.9588411 0.0411589</v>
      </c>
      <c r="H2045">
        <f t="shared" si="283"/>
        <v>10</v>
      </c>
      <c r="I2045" t="str">
        <f t="shared" si="284"/>
        <v xml:space="preserve">0.9588411 </v>
      </c>
      <c r="J2045" t="str">
        <f t="shared" si="285"/>
        <v>.0411589</v>
      </c>
      <c r="K2045" t="str">
        <f t="shared" si="286"/>
        <v>Oregon St</v>
      </c>
    </row>
    <row r="2046" spans="1:11" x14ac:dyDescent="0.2">
      <c r="A2046" t="s">
        <v>3166</v>
      </c>
      <c r="B2046">
        <f t="shared" si="279"/>
        <v>1333</v>
      </c>
      <c r="C2046">
        <f t="shared" si="280"/>
        <v>1455</v>
      </c>
      <c r="D2046" t="str">
        <f t="shared" si="287"/>
        <v>Oregon St</v>
      </c>
      <c r="E2046" t="str">
        <f t="shared" si="281"/>
        <v>Wichita St</v>
      </c>
      <c r="F2046" t="s">
        <v>15</v>
      </c>
      <c r="G2046" t="str">
        <f t="shared" si="282"/>
        <v>0.9326975 0.0673025</v>
      </c>
      <c r="H2046">
        <f t="shared" si="283"/>
        <v>10</v>
      </c>
      <c r="I2046" t="str">
        <f t="shared" si="284"/>
        <v xml:space="preserve">0.9326975 </v>
      </c>
      <c r="J2046" t="str">
        <f t="shared" si="285"/>
        <v>.0673025</v>
      </c>
      <c r="K2046" t="str">
        <f t="shared" si="286"/>
        <v>Oregon St</v>
      </c>
    </row>
    <row r="2047" spans="1:11" x14ac:dyDescent="0.2">
      <c r="A2047" t="s">
        <v>3167</v>
      </c>
      <c r="B2047">
        <f t="shared" si="279"/>
        <v>1333</v>
      </c>
      <c r="C2047">
        <f t="shared" si="280"/>
        <v>1457</v>
      </c>
      <c r="D2047" t="str">
        <f t="shared" si="287"/>
        <v>Oregon St</v>
      </c>
      <c r="E2047" t="str">
        <f t="shared" si="281"/>
        <v>Winthrop</v>
      </c>
      <c r="F2047" t="s">
        <v>1107</v>
      </c>
      <c r="G2047" t="str">
        <f t="shared" si="282"/>
        <v>0.03451908 0.96548092</v>
      </c>
      <c r="H2047">
        <f t="shared" si="283"/>
        <v>11</v>
      </c>
      <c r="I2047" t="str">
        <f t="shared" si="284"/>
        <v>0.03451908</v>
      </c>
      <c r="J2047" t="str">
        <f t="shared" si="285"/>
        <v>0.965480</v>
      </c>
      <c r="K2047" t="str">
        <f t="shared" si="286"/>
        <v>Winthrop</v>
      </c>
    </row>
    <row r="2048" spans="1:11" x14ac:dyDescent="0.2">
      <c r="A2048" t="s">
        <v>3168</v>
      </c>
      <c r="B2048">
        <f t="shared" si="279"/>
        <v>1333</v>
      </c>
      <c r="C2048">
        <f t="shared" si="280"/>
        <v>1458</v>
      </c>
      <c r="D2048" t="str">
        <f t="shared" si="287"/>
        <v>Oregon St</v>
      </c>
      <c r="E2048" t="str">
        <f t="shared" si="281"/>
        <v>Wisconsin</v>
      </c>
      <c r="F2048" t="s">
        <v>15</v>
      </c>
      <c r="G2048" t="str">
        <f t="shared" si="282"/>
        <v>0.9326975 0.0673025</v>
      </c>
      <c r="H2048">
        <f t="shared" si="283"/>
        <v>10</v>
      </c>
      <c r="I2048" t="str">
        <f t="shared" si="284"/>
        <v xml:space="preserve">0.9326975 </v>
      </c>
      <c r="J2048" t="str">
        <f t="shared" si="285"/>
        <v>.0673025</v>
      </c>
      <c r="K2048" t="str">
        <f t="shared" si="286"/>
        <v>Oregon St</v>
      </c>
    </row>
    <row r="2049" spans="1:11" x14ac:dyDescent="0.2">
      <c r="A2049" t="s">
        <v>3169</v>
      </c>
      <c r="B2049">
        <f t="shared" si="279"/>
        <v>1345</v>
      </c>
      <c r="C2049">
        <f t="shared" si="280"/>
        <v>1353</v>
      </c>
      <c r="D2049" t="str">
        <f t="shared" si="287"/>
        <v>Purdue</v>
      </c>
      <c r="E2049" t="str">
        <f t="shared" si="281"/>
        <v>Rutgers</v>
      </c>
      <c r="F2049" t="s">
        <v>3170</v>
      </c>
      <c r="G2049" t="str">
        <f t="shared" si="282"/>
        <v>0.32937831 0.67062169</v>
      </c>
      <c r="H2049">
        <f t="shared" si="283"/>
        <v>11</v>
      </c>
      <c r="I2049" t="str">
        <f t="shared" si="284"/>
        <v>0.32937831</v>
      </c>
      <c r="J2049" t="str">
        <f t="shared" si="285"/>
        <v>0.670621</v>
      </c>
      <c r="K2049" t="str">
        <f t="shared" si="286"/>
        <v>Rutgers</v>
      </c>
    </row>
    <row r="2050" spans="1:11" x14ac:dyDescent="0.2">
      <c r="A2050" t="s">
        <v>3171</v>
      </c>
      <c r="B2050">
        <f t="shared" si="279"/>
        <v>1345</v>
      </c>
      <c r="C2050">
        <f t="shared" si="280"/>
        <v>1361</v>
      </c>
      <c r="D2050" t="str">
        <f t="shared" si="287"/>
        <v>Purdue</v>
      </c>
      <c r="E2050" t="str">
        <f t="shared" si="281"/>
        <v>San Diego St</v>
      </c>
      <c r="F2050" t="s">
        <v>3172</v>
      </c>
      <c r="G2050" t="str">
        <f t="shared" si="282"/>
        <v>0.19716851 0.80283149</v>
      </c>
      <c r="H2050">
        <f t="shared" si="283"/>
        <v>11</v>
      </c>
      <c r="I2050" t="str">
        <f t="shared" si="284"/>
        <v>0.19716851</v>
      </c>
      <c r="J2050" t="str">
        <f t="shared" si="285"/>
        <v>0.802831</v>
      </c>
      <c r="K2050" t="str">
        <f t="shared" si="286"/>
        <v>San Diego St</v>
      </c>
    </row>
    <row r="2051" spans="1:11" x14ac:dyDescent="0.2">
      <c r="A2051" t="s">
        <v>3173</v>
      </c>
      <c r="B2051">
        <f t="shared" ref="B2051:B2114" si="288">INT(MID(A2051,6,4))</f>
        <v>1345</v>
      </c>
      <c r="C2051">
        <f t="shared" ref="C2051:C2114" si="289">INT(MID(A2051,11,4))</f>
        <v>1364</v>
      </c>
      <c r="D2051" t="str">
        <f t="shared" si="287"/>
        <v>Purdue</v>
      </c>
      <c r="E2051" t="str">
        <f t="shared" ref="E2051:E2114" si="290">INDEX($M$3:$M$373,MATCH(C2051,$L$3:$L$373))</f>
        <v>UC Santa Barbara</v>
      </c>
      <c r="F2051" t="s">
        <v>2262</v>
      </c>
      <c r="G2051" t="str">
        <f t="shared" ref="G2051:G2114" si="291">REPLACE(LEFT(F2051,LEN(F2051)-2),1,2,"")</f>
        <v>0.10812319 0.89187681</v>
      </c>
      <c r="H2051">
        <f t="shared" ref="H2051:H2114" si="292">SEARCH(" ",G2051)</f>
        <v>11</v>
      </c>
      <c r="I2051" t="str">
        <f t="shared" ref="I2051:I2114" si="293">LEFT(G2051,10)</f>
        <v>0.10812319</v>
      </c>
      <c r="J2051" t="str">
        <f t="shared" ref="J2051:J2114" si="294">MID(G2051,12,8)</f>
        <v>0.891876</v>
      </c>
      <c r="K2051" t="str">
        <f t="shared" ref="K2051:K2114" si="295">IF(I2051&gt;J2051,D2051,E2051)</f>
        <v>UC Santa Barbara</v>
      </c>
    </row>
    <row r="2052" spans="1:11" x14ac:dyDescent="0.2">
      <c r="A2052" t="s">
        <v>3174</v>
      </c>
      <c r="B2052">
        <f t="shared" si="288"/>
        <v>1345</v>
      </c>
      <c r="C2052">
        <f t="shared" si="289"/>
        <v>1382</v>
      </c>
      <c r="D2052" t="str">
        <f t="shared" si="287"/>
        <v>Purdue</v>
      </c>
      <c r="E2052" t="str">
        <f t="shared" si="290"/>
        <v>St Bonaventure</v>
      </c>
      <c r="F2052" t="s">
        <v>914</v>
      </c>
      <c r="G2052" t="str">
        <f t="shared" si="291"/>
        <v>0.24239647 0.75760353</v>
      </c>
      <c r="H2052">
        <f t="shared" si="292"/>
        <v>11</v>
      </c>
      <c r="I2052" t="str">
        <f t="shared" si="293"/>
        <v>0.24239647</v>
      </c>
      <c r="J2052" t="str">
        <f t="shared" si="294"/>
        <v>0.757603</v>
      </c>
      <c r="K2052" t="str">
        <f t="shared" si="295"/>
        <v>St Bonaventure</v>
      </c>
    </row>
    <row r="2053" spans="1:11" x14ac:dyDescent="0.2">
      <c r="A2053" t="s">
        <v>3175</v>
      </c>
      <c r="B2053">
        <f t="shared" si="288"/>
        <v>1345</v>
      </c>
      <c r="C2053">
        <f t="shared" si="289"/>
        <v>1393</v>
      </c>
      <c r="D2053" t="str">
        <f t="shared" ref="D2053:D2116" si="296">INDEX($M$3:$M$373,MATCH(B2053,$L$3:$L$373))</f>
        <v>Purdue</v>
      </c>
      <c r="E2053" t="str">
        <f t="shared" si="290"/>
        <v>Syracuse</v>
      </c>
      <c r="F2053" t="s">
        <v>3176</v>
      </c>
      <c r="G2053" t="str">
        <f t="shared" si="291"/>
        <v>0.05147351 0.94852649</v>
      </c>
      <c r="H2053">
        <f t="shared" si="292"/>
        <v>11</v>
      </c>
      <c r="I2053" t="str">
        <f t="shared" si="293"/>
        <v>0.05147351</v>
      </c>
      <c r="J2053" t="str">
        <f t="shared" si="294"/>
        <v>0.948526</v>
      </c>
      <c r="K2053" t="str">
        <f t="shared" si="295"/>
        <v>Syracuse</v>
      </c>
    </row>
    <row r="2054" spans="1:11" x14ac:dyDescent="0.2">
      <c r="A2054" t="s">
        <v>3177</v>
      </c>
      <c r="B2054">
        <f t="shared" si="288"/>
        <v>1345</v>
      </c>
      <c r="C2054">
        <f t="shared" si="289"/>
        <v>1397</v>
      </c>
      <c r="D2054" t="str">
        <f t="shared" si="296"/>
        <v>Purdue</v>
      </c>
      <c r="E2054" t="str">
        <f t="shared" si="290"/>
        <v>Tennessee</v>
      </c>
      <c r="F2054" t="s">
        <v>3178</v>
      </c>
      <c r="G2054" t="str">
        <f t="shared" si="291"/>
        <v>0.23703569 0.76296431</v>
      </c>
      <c r="H2054">
        <f t="shared" si="292"/>
        <v>11</v>
      </c>
      <c r="I2054" t="str">
        <f t="shared" si="293"/>
        <v>0.23703569</v>
      </c>
      <c r="J2054" t="str">
        <f t="shared" si="294"/>
        <v>0.762964</v>
      </c>
      <c r="K2054" t="str">
        <f t="shared" si="295"/>
        <v>Tennessee</v>
      </c>
    </row>
    <row r="2055" spans="1:11" x14ac:dyDescent="0.2">
      <c r="A2055" t="s">
        <v>3179</v>
      </c>
      <c r="B2055">
        <f t="shared" si="288"/>
        <v>1345</v>
      </c>
      <c r="C2055">
        <f t="shared" si="289"/>
        <v>1400</v>
      </c>
      <c r="D2055" t="str">
        <f t="shared" si="296"/>
        <v>Purdue</v>
      </c>
      <c r="E2055" t="str">
        <f t="shared" si="290"/>
        <v>Texas</v>
      </c>
      <c r="F2055" t="s">
        <v>1664</v>
      </c>
      <c r="G2055" t="str">
        <f t="shared" si="291"/>
        <v>0.10291177 0.89708823</v>
      </c>
      <c r="H2055">
        <f t="shared" si="292"/>
        <v>11</v>
      </c>
      <c r="I2055" t="str">
        <f t="shared" si="293"/>
        <v>0.10291177</v>
      </c>
      <c r="J2055" t="str">
        <f t="shared" si="294"/>
        <v>0.897088</v>
      </c>
      <c r="K2055" t="str">
        <f t="shared" si="295"/>
        <v>Texas</v>
      </c>
    </row>
    <row r="2056" spans="1:11" x14ac:dyDescent="0.2">
      <c r="A2056" t="s">
        <v>3180</v>
      </c>
      <c r="B2056">
        <f t="shared" si="288"/>
        <v>1345</v>
      </c>
      <c r="C2056">
        <f t="shared" si="289"/>
        <v>1403</v>
      </c>
      <c r="D2056" t="str">
        <f t="shared" si="296"/>
        <v>Purdue</v>
      </c>
      <c r="E2056" t="str">
        <f t="shared" si="290"/>
        <v>Texas Tech</v>
      </c>
      <c r="F2056" t="s">
        <v>541</v>
      </c>
      <c r="G2056" t="str">
        <f t="shared" si="291"/>
        <v>0.15419259 0.84580741</v>
      </c>
      <c r="H2056">
        <f t="shared" si="292"/>
        <v>11</v>
      </c>
      <c r="I2056" t="str">
        <f t="shared" si="293"/>
        <v>0.15419259</v>
      </c>
      <c r="J2056" t="str">
        <f t="shared" si="294"/>
        <v>0.845807</v>
      </c>
      <c r="K2056" t="str">
        <f t="shared" si="295"/>
        <v>Texas Tech</v>
      </c>
    </row>
    <row r="2057" spans="1:11" x14ac:dyDescent="0.2">
      <c r="A2057" t="s">
        <v>3181</v>
      </c>
      <c r="B2057">
        <f t="shared" si="288"/>
        <v>1345</v>
      </c>
      <c r="C2057">
        <f t="shared" si="289"/>
        <v>1411</v>
      </c>
      <c r="D2057" t="str">
        <f t="shared" si="296"/>
        <v>Purdue</v>
      </c>
      <c r="E2057" t="str">
        <f t="shared" si="290"/>
        <v>TX Southern</v>
      </c>
      <c r="F2057" t="s">
        <v>987</v>
      </c>
      <c r="G2057" t="str">
        <f t="shared" si="291"/>
        <v>0.2448334 0.7551666</v>
      </c>
      <c r="H2057">
        <f t="shared" si="292"/>
        <v>10</v>
      </c>
      <c r="I2057" t="str">
        <f t="shared" si="293"/>
        <v xml:space="preserve">0.2448334 </v>
      </c>
      <c r="J2057" t="str">
        <f t="shared" si="294"/>
        <v>.7551666</v>
      </c>
      <c r="K2057" t="str">
        <f t="shared" si="295"/>
        <v>Purdue</v>
      </c>
    </row>
    <row r="2058" spans="1:11" x14ac:dyDescent="0.2">
      <c r="A2058" t="s">
        <v>3182</v>
      </c>
      <c r="B2058">
        <f t="shared" si="288"/>
        <v>1345</v>
      </c>
      <c r="C2058">
        <f t="shared" si="289"/>
        <v>1417</v>
      </c>
      <c r="D2058" t="str">
        <f t="shared" si="296"/>
        <v>Purdue</v>
      </c>
      <c r="E2058" t="str">
        <f t="shared" si="290"/>
        <v>UCLA</v>
      </c>
      <c r="F2058" t="s">
        <v>3183</v>
      </c>
      <c r="G2058" t="str">
        <f t="shared" si="291"/>
        <v>0.10033165 0.89966835</v>
      </c>
      <c r="H2058">
        <f t="shared" si="292"/>
        <v>11</v>
      </c>
      <c r="I2058" t="str">
        <f t="shared" si="293"/>
        <v>0.10033165</v>
      </c>
      <c r="J2058" t="str">
        <f t="shared" si="294"/>
        <v>0.899668</v>
      </c>
      <c r="K2058" t="str">
        <f t="shared" si="295"/>
        <v>UCLA</v>
      </c>
    </row>
    <row r="2059" spans="1:11" x14ac:dyDescent="0.2">
      <c r="A2059" t="s">
        <v>3184</v>
      </c>
      <c r="B2059">
        <f t="shared" si="288"/>
        <v>1345</v>
      </c>
      <c r="C2059">
        <f t="shared" si="289"/>
        <v>1422</v>
      </c>
      <c r="D2059" t="str">
        <f t="shared" si="296"/>
        <v>Purdue</v>
      </c>
      <c r="E2059" t="str">
        <f t="shared" si="290"/>
        <v>UNC Greensboro</v>
      </c>
      <c r="F2059" t="s">
        <v>1664</v>
      </c>
      <c r="G2059" t="str">
        <f t="shared" si="291"/>
        <v>0.10291177 0.89708823</v>
      </c>
      <c r="H2059">
        <f t="shared" si="292"/>
        <v>11</v>
      </c>
      <c r="I2059" t="str">
        <f t="shared" si="293"/>
        <v>0.10291177</v>
      </c>
      <c r="J2059" t="str">
        <f t="shared" si="294"/>
        <v>0.897088</v>
      </c>
      <c r="K2059" t="str">
        <f t="shared" si="295"/>
        <v>UNC Greensboro</v>
      </c>
    </row>
    <row r="2060" spans="1:11" x14ac:dyDescent="0.2">
      <c r="A2060" t="s">
        <v>3185</v>
      </c>
      <c r="B2060">
        <f t="shared" si="288"/>
        <v>1345</v>
      </c>
      <c r="C2060">
        <f t="shared" si="289"/>
        <v>1425</v>
      </c>
      <c r="D2060" t="str">
        <f t="shared" si="296"/>
        <v>Purdue</v>
      </c>
      <c r="E2060" t="str">
        <f t="shared" si="290"/>
        <v>USC</v>
      </c>
      <c r="F2060" t="s">
        <v>3186</v>
      </c>
      <c r="G2060" t="str">
        <f t="shared" si="291"/>
        <v>0.16899259 0.83100741</v>
      </c>
      <c r="H2060">
        <f t="shared" si="292"/>
        <v>11</v>
      </c>
      <c r="I2060" t="str">
        <f t="shared" si="293"/>
        <v>0.16899259</v>
      </c>
      <c r="J2060" t="str">
        <f t="shared" si="294"/>
        <v>0.831007</v>
      </c>
      <c r="K2060" t="str">
        <f t="shared" si="295"/>
        <v>USC</v>
      </c>
    </row>
    <row r="2061" spans="1:11" x14ac:dyDescent="0.2">
      <c r="A2061" t="s">
        <v>3187</v>
      </c>
      <c r="B2061">
        <f t="shared" si="288"/>
        <v>1345</v>
      </c>
      <c r="C2061">
        <f t="shared" si="289"/>
        <v>1429</v>
      </c>
      <c r="D2061" t="str">
        <f t="shared" si="296"/>
        <v>Purdue</v>
      </c>
      <c r="E2061" t="str">
        <f t="shared" si="290"/>
        <v>Utah St</v>
      </c>
      <c r="F2061" t="s">
        <v>914</v>
      </c>
      <c r="G2061" t="str">
        <f t="shared" si="291"/>
        <v>0.24239647 0.75760353</v>
      </c>
      <c r="H2061">
        <f t="shared" si="292"/>
        <v>11</v>
      </c>
      <c r="I2061" t="str">
        <f t="shared" si="293"/>
        <v>0.24239647</v>
      </c>
      <c r="J2061" t="str">
        <f t="shared" si="294"/>
        <v>0.757603</v>
      </c>
      <c r="K2061" t="str">
        <f t="shared" si="295"/>
        <v>Utah St</v>
      </c>
    </row>
    <row r="2062" spans="1:11" x14ac:dyDescent="0.2">
      <c r="A2062" t="s">
        <v>3188</v>
      </c>
      <c r="B2062">
        <f t="shared" si="288"/>
        <v>1345</v>
      </c>
      <c r="C2062">
        <f t="shared" si="289"/>
        <v>1433</v>
      </c>
      <c r="D2062" t="str">
        <f t="shared" si="296"/>
        <v>Purdue</v>
      </c>
      <c r="E2062" t="str">
        <f t="shared" si="290"/>
        <v>VCU</v>
      </c>
      <c r="F2062" t="s">
        <v>3189</v>
      </c>
      <c r="G2062" t="str">
        <f t="shared" si="291"/>
        <v>0.14179491 0.85820509</v>
      </c>
      <c r="H2062">
        <f t="shared" si="292"/>
        <v>11</v>
      </c>
      <c r="I2062" t="str">
        <f t="shared" si="293"/>
        <v>0.14179491</v>
      </c>
      <c r="J2062" t="str">
        <f t="shared" si="294"/>
        <v>0.858205</v>
      </c>
      <c r="K2062" t="str">
        <f t="shared" si="295"/>
        <v>VCU</v>
      </c>
    </row>
    <row r="2063" spans="1:11" x14ac:dyDescent="0.2">
      <c r="A2063" t="s">
        <v>3190</v>
      </c>
      <c r="B2063">
        <f t="shared" si="288"/>
        <v>1345</v>
      </c>
      <c r="C2063">
        <f t="shared" si="289"/>
        <v>1437</v>
      </c>
      <c r="D2063" t="str">
        <f t="shared" si="296"/>
        <v>Purdue</v>
      </c>
      <c r="E2063" t="str">
        <f t="shared" si="290"/>
        <v>Villanova</v>
      </c>
      <c r="F2063" t="s">
        <v>3191</v>
      </c>
      <c r="G2063" t="str">
        <f t="shared" si="291"/>
        <v>0.3529225 0.6470775</v>
      </c>
      <c r="H2063">
        <f t="shared" si="292"/>
        <v>10</v>
      </c>
      <c r="I2063" t="str">
        <f t="shared" si="293"/>
        <v xml:space="preserve">0.3529225 </v>
      </c>
      <c r="J2063" t="str">
        <f t="shared" si="294"/>
        <v>.6470775</v>
      </c>
      <c r="K2063" t="str">
        <f t="shared" si="295"/>
        <v>Purdue</v>
      </c>
    </row>
    <row r="2064" spans="1:11" x14ac:dyDescent="0.2">
      <c r="A2064" t="s">
        <v>3192</v>
      </c>
      <c r="B2064">
        <f t="shared" si="288"/>
        <v>1345</v>
      </c>
      <c r="C2064">
        <f t="shared" si="289"/>
        <v>1438</v>
      </c>
      <c r="D2064" t="str">
        <f t="shared" si="296"/>
        <v>Purdue</v>
      </c>
      <c r="E2064" t="str">
        <f t="shared" si="290"/>
        <v>Virginia</v>
      </c>
      <c r="F2064" t="s">
        <v>3193</v>
      </c>
      <c r="G2064" t="str">
        <f t="shared" si="291"/>
        <v>0.14743072 0.85256928</v>
      </c>
      <c r="H2064">
        <f t="shared" si="292"/>
        <v>11</v>
      </c>
      <c r="I2064" t="str">
        <f t="shared" si="293"/>
        <v>0.14743072</v>
      </c>
      <c r="J2064" t="str">
        <f t="shared" si="294"/>
        <v>0.852569</v>
      </c>
      <c r="K2064" t="str">
        <f t="shared" si="295"/>
        <v>Virginia</v>
      </c>
    </row>
    <row r="2065" spans="1:11" x14ac:dyDescent="0.2">
      <c r="A2065" t="s">
        <v>3194</v>
      </c>
      <c r="B2065">
        <f t="shared" si="288"/>
        <v>1345</v>
      </c>
      <c r="C2065">
        <f t="shared" si="289"/>
        <v>1439</v>
      </c>
      <c r="D2065" t="str">
        <f t="shared" si="296"/>
        <v>Purdue</v>
      </c>
      <c r="E2065" t="str">
        <f t="shared" si="290"/>
        <v>Virginia Tech</v>
      </c>
      <c r="F2065" t="s">
        <v>3195</v>
      </c>
      <c r="G2065" t="str">
        <f t="shared" si="291"/>
        <v>0.0663225 0.9336775</v>
      </c>
      <c r="H2065">
        <f t="shared" si="292"/>
        <v>10</v>
      </c>
      <c r="I2065" t="str">
        <f t="shared" si="293"/>
        <v xml:space="preserve">0.0663225 </v>
      </c>
      <c r="J2065" t="str">
        <f t="shared" si="294"/>
        <v>.9336775</v>
      </c>
      <c r="K2065" t="str">
        <f t="shared" si="295"/>
        <v>Purdue</v>
      </c>
    </row>
    <row r="2066" spans="1:11" x14ac:dyDescent="0.2">
      <c r="A2066" t="s">
        <v>3196</v>
      </c>
      <c r="B2066">
        <f t="shared" si="288"/>
        <v>1345</v>
      </c>
      <c r="C2066">
        <f t="shared" si="289"/>
        <v>1452</v>
      </c>
      <c r="D2066" t="str">
        <f t="shared" si="296"/>
        <v>Purdue</v>
      </c>
      <c r="E2066" t="str">
        <f t="shared" si="290"/>
        <v>West Virginia</v>
      </c>
      <c r="F2066" t="s">
        <v>3197</v>
      </c>
      <c r="G2066" t="str">
        <f t="shared" si="291"/>
        <v>0.15488898 0.84511102</v>
      </c>
      <c r="H2066">
        <f t="shared" si="292"/>
        <v>11</v>
      </c>
      <c r="I2066" t="str">
        <f t="shared" si="293"/>
        <v>0.15488898</v>
      </c>
      <c r="J2066" t="str">
        <f t="shared" si="294"/>
        <v>0.845111</v>
      </c>
      <c r="K2066" t="str">
        <f t="shared" si="295"/>
        <v>West Virginia</v>
      </c>
    </row>
    <row r="2067" spans="1:11" x14ac:dyDescent="0.2">
      <c r="A2067" t="s">
        <v>3198</v>
      </c>
      <c r="B2067">
        <f t="shared" si="288"/>
        <v>1345</v>
      </c>
      <c r="C2067">
        <f t="shared" si="289"/>
        <v>1455</v>
      </c>
      <c r="D2067" t="str">
        <f t="shared" si="296"/>
        <v>Purdue</v>
      </c>
      <c r="E2067" t="str">
        <f t="shared" si="290"/>
        <v>Wichita St</v>
      </c>
      <c r="F2067" t="s">
        <v>2051</v>
      </c>
      <c r="G2067" t="str">
        <f t="shared" si="291"/>
        <v>0.4441213 0.5558787</v>
      </c>
      <c r="H2067">
        <f t="shared" si="292"/>
        <v>10</v>
      </c>
      <c r="I2067" t="str">
        <f t="shared" si="293"/>
        <v xml:space="preserve">0.4441213 </v>
      </c>
      <c r="J2067" t="str">
        <f t="shared" si="294"/>
        <v>.5558787</v>
      </c>
      <c r="K2067" t="str">
        <f t="shared" si="295"/>
        <v>Purdue</v>
      </c>
    </row>
    <row r="2068" spans="1:11" x14ac:dyDescent="0.2">
      <c r="A2068" t="s">
        <v>3199</v>
      </c>
      <c r="B2068">
        <f t="shared" si="288"/>
        <v>1345</v>
      </c>
      <c r="C2068">
        <f t="shared" si="289"/>
        <v>1457</v>
      </c>
      <c r="D2068" t="str">
        <f t="shared" si="296"/>
        <v>Purdue</v>
      </c>
      <c r="E2068" t="str">
        <f t="shared" si="290"/>
        <v>Winthrop</v>
      </c>
      <c r="F2068" t="s">
        <v>1107</v>
      </c>
      <c r="G2068" t="str">
        <f t="shared" si="291"/>
        <v>0.03451908 0.96548092</v>
      </c>
      <c r="H2068">
        <f t="shared" si="292"/>
        <v>11</v>
      </c>
      <c r="I2068" t="str">
        <f t="shared" si="293"/>
        <v>0.03451908</v>
      </c>
      <c r="J2068" t="str">
        <f t="shared" si="294"/>
        <v>0.965480</v>
      </c>
      <c r="K2068" t="str">
        <f t="shared" si="295"/>
        <v>Winthrop</v>
      </c>
    </row>
    <row r="2069" spans="1:11" x14ac:dyDescent="0.2">
      <c r="A2069" t="s">
        <v>3200</v>
      </c>
      <c r="B2069">
        <f t="shared" si="288"/>
        <v>1345</v>
      </c>
      <c r="C2069">
        <f t="shared" si="289"/>
        <v>1458</v>
      </c>
      <c r="D2069" t="str">
        <f t="shared" si="296"/>
        <v>Purdue</v>
      </c>
      <c r="E2069" t="str">
        <f t="shared" si="290"/>
        <v>Wisconsin</v>
      </c>
      <c r="F2069" t="s">
        <v>3201</v>
      </c>
      <c r="G2069" t="str">
        <f t="shared" si="291"/>
        <v>0.59729777 0.40270223</v>
      </c>
      <c r="H2069">
        <f t="shared" si="292"/>
        <v>11</v>
      </c>
      <c r="I2069" t="str">
        <f t="shared" si="293"/>
        <v>0.59729777</v>
      </c>
      <c r="J2069" t="str">
        <f t="shared" si="294"/>
        <v>0.402702</v>
      </c>
      <c r="K2069" t="str">
        <f t="shared" si="295"/>
        <v>Purdue</v>
      </c>
    </row>
    <row r="2070" spans="1:11" x14ac:dyDescent="0.2">
      <c r="A2070" t="s">
        <v>3202</v>
      </c>
      <c r="B2070">
        <f t="shared" si="288"/>
        <v>1353</v>
      </c>
      <c r="C2070">
        <f t="shared" si="289"/>
        <v>1361</v>
      </c>
      <c r="D2070" t="str">
        <f t="shared" si="296"/>
        <v>Rutgers</v>
      </c>
      <c r="E2070" t="str">
        <f t="shared" si="290"/>
        <v>San Diego St</v>
      </c>
      <c r="F2070" t="s">
        <v>3104</v>
      </c>
      <c r="G2070" t="str">
        <f t="shared" si="291"/>
        <v>0.43722393 0.56277607</v>
      </c>
      <c r="H2070">
        <f t="shared" si="292"/>
        <v>11</v>
      </c>
      <c r="I2070" t="str">
        <f t="shared" si="293"/>
        <v>0.43722393</v>
      </c>
      <c r="J2070" t="str">
        <f t="shared" si="294"/>
        <v>0.562776</v>
      </c>
      <c r="K2070" t="str">
        <f t="shared" si="295"/>
        <v>San Diego St</v>
      </c>
    </row>
    <row r="2071" spans="1:11" x14ac:dyDescent="0.2">
      <c r="A2071" t="s">
        <v>3203</v>
      </c>
      <c r="B2071">
        <f t="shared" si="288"/>
        <v>1353</v>
      </c>
      <c r="C2071">
        <f t="shared" si="289"/>
        <v>1364</v>
      </c>
      <c r="D2071" t="str">
        <f t="shared" si="296"/>
        <v>Rutgers</v>
      </c>
      <c r="E2071" t="str">
        <f t="shared" si="290"/>
        <v>UC Santa Barbara</v>
      </c>
      <c r="F2071" t="s">
        <v>3204</v>
      </c>
      <c r="G2071" t="str">
        <f t="shared" si="291"/>
        <v>0.01869221 0.98130779</v>
      </c>
      <c r="H2071">
        <f t="shared" si="292"/>
        <v>11</v>
      </c>
      <c r="I2071" t="str">
        <f t="shared" si="293"/>
        <v>0.01869221</v>
      </c>
      <c r="J2071" t="str">
        <f t="shared" si="294"/>
        <v>0.981307</v>
      </c>
      <c r="K2071" t="str">
        <f t="shared" si="295"/>
        <v>UC Santa Barbara</v>
      </c>
    </row>
    <row r="2072" spans="1:11" x14ac:dyDescent="0.2">
      <c r="A2072" t="s">
        <v>3205</v>
      </c>
      <c r="B2072">
        <f t="shared" si="288"/>
        <v>1353</v>
      </c>
      <c r="C2072">
        <f t="shared" si="289"/>
        <v>1382</v>
      </c>
      <c r="D2072" t="str">
        <f t="shared" si="296"/>
        <v>Rutgers</v>
      </c>
      <c r="E2072" t="str">
        <f t="shared" si="290"/>
        <v>St Bonaventure</v>
      </c>
      <c r="F2072" t="s">
        <v>3206</v>
      </c>
      <c r="G2072" t="str">
        <f t="shared" si="291"/>
        <v>0.2272992 0.7727008</v>
      </c>
      <c r="H2072">
        <f t="shared" si="292"/>
        <v>10</v>
      </c>
      <c r="I2072" t="str">
        <f t="shared" si="293"/>
        <v xml:space="preserve">0.2272992 </v>
      </c>
      <c r="J2072" t="str">
        <f t="shared" si="294"/>
        <v>.7727008</v>
      </c>
      <c r="K2072" t="str">
        <f t="shared" si="295"/>
        <v>Rutgers</v>
      </c>
    </row>
    <row r="2073" spans="1:11" x14ac:dyDescent="0.2">
      <c r="A2073" t="s">
        <v>3207</v>
      </c>
      <c r="B2073">
        <f t="shared" si="288"/>
        <v>1353</v>
      </c>
      <c r="C2073">
        <f t="shared" si="289"/>
        <v>1393</v>
      </c>
      <c r="D2073" t="str">
        <f t="shared" si="296"/>
        <v>Rutgers</v>
      </c>
      <c r="E2073" t="str">
        <f t="shared" si="290"/>
        <v>Syracuse</v>
      </c>
      <c r="F2073" t="s">
        <v>1007</v>
      </c>
      <c r="G2073" t="str">
        <f t="shared" si="291"/>
        <v>0.07693879 0.92306121</v>
      </c>
      <c r="H2073">
        <f t="shared" si="292"/>
        <v>11</v>
      </c>
      <c r="I2073" t="str">
        <f t="shared" si="293"/>
        <v>0.07693879</v>
      </c>
      <c r="J2073" t="str">
        <f t="shared" si="294"/>
        <v>0.923061</v>
      </c>
      <c r="K2073" t="str">
        <f t="shared" si="295"/>
        <v>Syracuse</v>
      </c>
    </row>
    <row r="2074" spans="1:11" x14ac:dyDescent="0.2">
      <c r="A2074" t="s">
        <v>3208</v>
      </c>
      <c r="B2074">
        <f t="shared" si="288"/>
        <v>1353</v>
      </c>
      <c r="C2074">
        <f t="shared" si="289"/>
        <v>1397</v>
      </c>
      <c r="D2074" t="str">
        <f t="shared" si="296"/>
        <v>Rutgers</v>
      </c>
      <c r="E2074" t="str">
        <f t="shared" si="290"/>
        <v>Tennessee</v>
      </c>
      <c r="F2074" t="s">
        <v>3209</v>
      </c>
      <c r="G2074" t="str">
        <f t="shared" si="291"/>
        <v>0.9777388 0.0222612</v>
      </c>
      <c r="H2074">
        <f t="shared" si="292"/>
        <v>10</v>
      </c>
      <c r="I2074" t="str">
        <f t="shared" si="293"/>
        <v xml:space="preserve">0.9777388 </v>
      </c>
      <c r="J2074" t="str">
        <f t="shared" si="294"/>
        <v>.0222612</v>
      </c>
      <c r="K2074" t="str">
        <f t="shared" si="295"/>
        <v>Rutgers</v>
      </c>
    </row>
    <row r="2075" spans="1:11" x14ac:dyDescent="0.2">
      <c r="A2075" t="s">
        <v>3210</v>
      </c>
      <c r="B2075">
        <f t="shared" si="288"/>
        <v>1353</v>
      </c>
      <c r="C2075">
        <f t="shared" si="289"/>
        <v>1400</v>
      </c>
      <c r="D2075" t="str">
        <f t="shared" si="296"/>
        <v>Rutgers</v>
      </c>
      <c r="E2075" t="str">
        <f t="shared" si="290"/>
        <v>Texas</v>
      </c>
      <c r="F2075" t="s">
        <v>3211</v>
      </c>
      <c r="G2075" t="str">
        <f t="shared" si="291"/>
        <v>0.49117679 0.50882321</v>
      </c>
      <c r="H2075">
        <f t="shared" si="292"/>
        <v>11</v>
      </c>
      <c r="I2075" t="str">
        <f t="shared" si="293"/>
        <v>0.49117679</v>
      </c>
      <c r="J2075" t="str">
        <f t="shared" si="294"/>
        <v>0.508823</v>
      </c>
      <c r="K2075" t="str">
        <f t="shared" si="295"/>
        <v>Texas</v>
      </c>
    </row>
    <row r="2076" spans="1:11" x14ac:dyDescent="0.2">
      <c r="A2076" t="s">
        <v>3212</v>
      </c>
      <c r="B2076">
        <f t="shared" si="288"/>
        <v>1353</v>
      </c>
      <c r="C2076">
        <f t="shared" si="289"/>
        <v>1403</v>
      </c>
      <c r="D2076" t="str">
        <f t="shared" si="296"/>
        <v>Rutgers</v>
      </c>
      <c r="E2076" t="str">
        <f t="shared" si="290"/>
        <v>Texas Tech</v>
      </c>
      <c r="F2076" t="s">
        <v>3213</v>
      </c>
      <c r="G2076" t="str">
        <f t="shared" si="291"/>
        <v>0.93719657 0.06280343</v>
      </c>
      <c r="H2076">
        <f t="shared" si="292"/>
        <v>11</v>
      </c>
      <c r="I2076" t="str">
        <f t="shared" si="293"/>
        <v>0.93719657</v>
      </c>
      <c r="J2076" t="str">
        <f t="shared" si="294"/>
        <v>0.062803</v>
      </c>
      <c r="K2076" t="str">
        <f t="shared" si="295"/>
        <v>Rutgers</v>
      </c>
    </row>
    <row r="2077" spans="1:11" x14ac:dyDescent="0.2">
      <c r="A2077" t="s">
        <v>3214</v>
      </c>
      <c r="B2077">
        <f t="shared" si="288"/>
        <v>1353</v>
      </c>
      <c r="C2077">
        <f t="shared" si="289"/>
        <v>1411</v>
      </c>
      <c r="D2077" t="str">
        <f t="shared" si="296"/>
        <v>Rutgers</v>
      </c>
      <c r="E2077" t="str">
        <f t="shared" si="290"/>
        <v>TX Southern</v>
      </c>
      <c r="F2077" t="s">
        <v>3215</v>
      </c>
      <c r="G2077" t="str">
        <f t="shared" si="291"/>
        <v>0.0718317 0.9281683</v>
      </c>
      <c r="H2077">
        <f t="shared" si="292"/>
        <v>10</v>
      </c>
      <c r="I2077" t="str">
        <f t="shared" si="293"/>
        <v xml:space="preserve">0.0718317 </v>
      </c>
      <c r="J2077" t="str">
        <f t="shared" si="294"/>
        <v>.9281683</v>
      </c>
      <c r="K2077" t="str">
        <f t="shared" si="295"/>
        <v>Rutgers</v>
      </c>
    </row>
    <row r="2078" spans="1:11" x14ac:dyDescent="0.2">
      <c r="A2078" t="s">
        <v>3216</v>
      </c>
      <c r="B2078">
        <f t="shared" si="288"/>
        <v>1353</v>
      </c>
      <c r="C2078">
        <f t="shared" si="289"/>
        <v>1417</v>
      </c>
      <c r="D2078" t="str">
        <f t="shared" si="296"/>
        <v>Rutgers</v>
      </c>
      <c r="E2078" t="str">
        <f t="shared" si="290"/>
        <v>UCLA</v>
      </c>
      <c r="F2078" t="s">
        <v>3217</v>
      </c>
      <c r="G2078" t="str">
        <f t="shared" si="291"/>
        <v>0.06510308 0.93489692</v>
      </c>
      <c r="H2078">
        <f t="shared" si="292"/>
        <v>11</v>
      </c>
      <c r="I2078" t="str">
        <f t="shared" si="293"/>
        <v>0.06510308</v>
      </c>
      <c r="J2078" t="str">
        <f t="shared" si="294"/>
        <v>0.934896</v>
      </c>
      <c r="K2078" t="str">
        <f t="shared" si="295"/>
        <v>UCLA</v>
      </c>
    </row>
    <row r="2079" spans="1:11" x14ac:dyDescent="0.2">
      <c r="A2079" t="s">
        <v>3218</v>
      </c>
      <c r="B2079">
        <f t="shared" si="288"/>
        <v>1353</v>
      </c>
      <c r="C2079">
        <f t="shared" si="289"/>
        <v>1422</v>
      </c>
      <c r="D2079" t="str">
        <f t="shared" si="296"/>
        <v>Rutgers</v>
      </c>
      <c r="E2079" t="str">
        <f t="shared" si="290"/>
        <v>UNC Greensboro</v>
      </c>
      <c r="F2079" t="s">
        <v>2845</v>
      </c>
      <c r="G2079" t="str">
        <f t="shared" si="291"/>
        <v>0.04435769 0.95564231</v>
      </c>
      <c r="H2079">
        <f t="shared" si="292"/>
        <v>11</v>
      </c>
      <c r="I2079" t="str">
        <f t="shared" si="293"/>
        <v>0.04435769</v>
      </c>
      <c r="J2079" t="str">
        <f t="shared" si="294"/>
        <v>0.955642</v>
      </c>
      <c r="K2079" t="str">
        <f t="shared" si="295"/>
        <v>UNC Greensboro</v>
      </c>
    </row>
    <row r="2080" spans="1:11" x14ac:dyDescent="0.2">
      <c r="A2080" t="s">
        <v>3219</v>
      </c>
      <c r="B2080">
        <f t="shared" si="288"/>
        <v>1353</v>
      </c>
      <c r="C2080">
        <f t="shared" si="289"/>
        <v>1425</v>
      </c>
      <c r="D2080" t="str">
        <f t="shared" si="296"/>
        <v>Rutgers</v>
      </c>
      <c r="E2080" t="str">
        <f t="shared" si="290"/>
        <v>USC</v>
      </c>
      <c r="F2080" t="s">
        <v>3220</v>
      </c>
      <c r="G2080" t="str">
        <f t="shared" si="291"/>
        <v>0.98042961 0.01957039</v>
      </c>
      <c r="H2080">
        <f t="shared" si="292"/>
        <v>11</v>
      </c>
      <c r="I2080" t="str">
        <f t="shared" si="293"/>
        <v>0.98042961</v>
      </c>
      <c r="J2080" t="str">
        <f t="shared" si="294"/>
        <v>0.019570</v>
      </c>
      <c r="K2080" t="str">
        <f t="shared" si="295"/>
        <v>Rutgers</v>
      </c>
    </row>
    <row r="2081" spans="1:11" x14ac:dyDescent="0.2">
      <c r="A2081" t="s">
        <v>3221</v>
      </c>
      <c r="B2081">
        <f t="shared" si="288"/>
        <v>1353</v>
      </c>
      <c r="C2081">
        <f t="shared" si="289"/>
        <v>1429</v>
      </c>
      <c r="D2081" t="str">
        <f t="shared" si="296"/>
        <v>Rutgers</v>
      </c>
      <c r="E2081" t="str">
        <f t="shared" si="290"/>
        <v>Utah St</v>
      </c>
      <c r="F2081" t="s">
        <v>3222</v>
      </c>
      <c r="G2081" t="str">
        <f t="shared" si="291"/>
        <v>0.17781811 0.82218189</v>
      </c>
      <c r="H2081">
        <f t="shared" si="292"/>
        <v>11</v>
      </c>
      <c r="I2081" t="str">
        <f t="shared" si="293"/>
        <v>0.17781811</v>
      </c>
      <c r="J2081" t="str">
        <f t="shared" si="294"/>
        <v>0.822181</v>
      </c>
      <c r="K2081" t="str">
        <f t="shared" si="295"/>
        <v>Utah St</v>
      </c>
    </row>
    <row r="2082" spans="1:11" x14ac:dyDescent="0.2">
      <c r="A2082" t="s">
        <v>3223</v>
      </c>
      <c r="B2082">
        <f t="shared" si="288"/>
        <v>1353</v>
      </c>
      <c r="C2082">
        <f t="shared" si="289"/>
        <v>1433</v>
      </c>
      <c r="D2082" t="str">
        <f t="shared" si="296"/>
        <v>Rutgers</v>
      </c>
      <c r="E2082" t="str">
        <f t="shared" si="290"/>
        <v>VCU</v>
      </c>
      <c r="F2082" t="s">
        <v>3224</v>
      </c>
      <c r="G2082" t="str">
        <f t="shared" si="291"/>
        <v>0.03952428 0.96047572</v>
      </c>
      <c r="H2082">
        <f t="shared" si="292"/>
        <v>11</v>
      </c>
      <c r="I2082" t="str">
        <f t="shared" si="293"/>
        <v>0.03952428</v>
      </c>
      <c r="J2082" t="str">
        <f t="shared" si="294"/>
        <v>0.960475</v>
      </c>
      <c r="K2082" t="str">
        <f t="shared" si="295"/>
        <v>VCU</v>
      </c>
    </row>
    <row r="2083" spans="1:11" x14ac:dyDescent="0.2">
      <c r="A2083" t="s">
        <v>3225</v>
      </c>
      <c r="B2083">
        <f t="shared" si="288"/>
        <v>1353</v>
      </c>
      <c r="C2083">
        <f t="shared" si="289"/>
        <v>1437</v>
      </c>
      <c r="D2083" t="str">
        <f t="shared" si="296"/>
        <v>Rutgers</v>
      </c>
      <c r="E2083" t="str">
        <f t="shared" si="290"/>
        <v>Villanova</v>
      </c>
      <c r="F2083" t="s">
        <v>3226</v>
      </c>
      <c r="G2083" t="str">
        <f t="shared" si="291"/>
        <v>0.91590134 0.08409866</v>
      </c>
      <c r="H2083">
        <f t="shared" si="292"/>
        <v>11</v>
      </c>
      <c r="I2083" t="str">
        <f t="shared" si="293"/>
        <v>0.91590134</v>
      </c>
      <c r="J2083" t="str">
        <f t="shared" si="294"/>
        <v>0.084098</v>
      </c>
      <c r="K2083" t="str">
        <f t="shared" si="295"/>
        <v>Rutgers</v>
      </c>
    </row>
    <row r="2084" spans="1:11" x14ac:dyDescent="0.2">
      <c r="A2084" t="s">
        <v>3227</v>
      </c>
      <c r="B2084">
        <f t="shared" si="288"/>
        <v>1353</v>
      </c>
      <c r="C2084">
        <f t="shared" si="289"/>
        <v>1438</v>
      </c>
      <c r="D2084" t="str">
        <f t="shared" si="296"/>
        <v>Rutgers</v>
      </c>
      <c r="E2084" t="str">
        <f t="shared" si="290"/>
        <v>Virginia</v>
      </c>
      <c r="F2084" t="s">
        <v>1100</v>
      </c>
      <c r="G2084" t="str">
        <f t="shared" si="291"/>
        <v>0.91680948 0.08319052</v>
      </c>
      <c r="H2084">
        <f t="shared" si="292"/>
        <v>11</v>
      </c>
      <c r="I2084" t="str">
        <f t="shared" si="293"/>
        <v>0.91680948</v>
      </c>
      <c r="J2084" t="str">
        <f t="shared" si="294"/>
        <v>0.083190</v>
      </c>
      <c r="K2084" t="str">
        <f t="shared" si="295"/>
        <v>Rutgers</v>
      </c>
    </row>
    <row r="2085" spans="1:11" x14ac:dyDescent="0.2">
      <c r="A2085" t="s">
        <v>3228</v>
      </c>
      <c r="B2085">
        <f t="shared" si="288"/>
        <v>1353</v>
      </c>
      <c r="C2085">
        <f t="shared" si="289"/>
        <v>1439</v>
      </c>
      <c r="D2085" t="str">
        <f t="shared" si="296"/>
        <v>Rutgers</v>
      </c>
      <c r="E2085" t="str">
        <f t="shared" si="290"/>
        <v>Virginia Tech</v>
      </c>
      <c r="F2085" t="s">
        <v>1057</v>
      </c>
      <c r="G2085" t="str">
        <f t="shared" si="291"/>
        <v>0.0294745 0.9705255</v>
      </c>
      <c r="H2085">
        <f t="shared" si="292"/>
        <v>10</v>
      </c>
      <c r="I2085" t="str">
        <f t="shared" si="293"/>
        <v xml:space="preserve">0.0294745 </v>
      </c>
      <c r="J2085" t="str">
        <f t="shared" si="294"/>
        <v>.9705255</v>
      </c>
      <c r="K2085" t="str">
        <f t="shared" si="295"/>
        <v>Rutgers</v>
      </c>
    </row>
    <row r="2086" spans="1:11" x14ac:dyDescent="0.2">
      <c r="A2086" t="s">
        <v>3229</v>
      </c>
      <c r="B2086">
        <f t="shared" si="288"/>
        <v>1353</v>
      </c>
      <c r="C2086">
        <f t="shared" si="289"/>
        <v>1452</v>
      </c>
      <c r="D2086" t="str">
        <f t="shared" si="296"/>
        <v>Rutgers</v>
      </c>
      <c r="E2086" t="str">
        <f t="shared" si="290"/>
        <v>West Virginia</v>
      </c>
      <c r="F2086" t="s">
        <v>3230</v>
      </c>
      <c r="G2086" t="str">
        <f t="shared" si="291"/>
        <v>0.90629102 0.09370898</v>
      </c>
      <c r="H2086">
        <f t="shared" si="292"/>
        <v>11</v>
      </c>
      <c r="I2086" t="str">
        <f t="shared" si="293"/>
        <v>0.90629102</v>
      </c>
      <c r="J2086" t="str">
        <f t="shared" si="294"/>
        <v>0.093708</v>
      </c>
      <c r="K2086" t="str">
        <f t="shared" si="295"/>
        <v>Rutgers</v>
      </c>
    </row>
    <row r="2087" spans="1:11" x14ac:dyDescent="0.2">
      <c r="A2087" t="s">
        <v>3231</v>
      </c>
      <c r="B2087">
        <f t="shared" si="288"/>
        <v>1353</v>
      </c>
      <c r="C2087">
        <f t="shared" si="289"/>
        <v>1455</v>
      </c>
      <c r="D2087" t="str">
        <f t="shared" si="296"/>
        <v>Rutgers</v>
      </c>
      <c r="E2087" t="str">
        <f t="shared" si="290"/>
        <v>Wichita St</v>
      </c>
      <c r="F2087" t="s">
        <v>2601</v>
      </c>
      <c r="G2087" t="str">
        <f t="shared" si="291"/>
        <v>0.04944144 0.95055856</v>
      </c>
      <c r="H2087">
        <f t="shared" si="292"/>
        <v>11</v>
      </c>
      <c r="I2087" t="str">
        <f t="shared" si="293"/>
        <v>0.04944144</v>
      </c>
      <c r="J2087" t="str">
        <f t="shared" si="294"/>
        <v>0.950558</v>
      </c>
      <c r="K2087" t="str">
        <f t="shared" si="295"/>
        <v>Wichita St</v>
      </c>
    </row>
    <row r="2088" spans="1:11" x14ac:dyDescent="0.2">
      <c r="A2088" t="s">
        <v>3232</v>
      </c>
      <c r="B2088">
        <f t="shared" si="288"/>
        <v>1353</v>
      </c>
      <c r="C2088">
        <f t="shared" si="289"/>
        <v>1457</v>
      </c>
      <c r="D2088" t="str">
        <f t="shared" si="296"/>
        <v>Rutgers</v>
      </c>
      <c r="E2088" t="str">
        <f t="shared" si="290"/>
        <v>Winthrop</v>
      </c>
      <c r="F2088" t="s">
        <v>1107</v>
      </c>
      <c r="G2088" t="str">
        <f t="shared" si="291"/>
        <v>0.03451908 0.96548092</v>
      </c>
      <c r="H2088">
        <f t="shared" si="292"/>
        <v>11</v>
      </c>
      <c r="I2088" t="str">
        <f t="shared" si="293"/>
        <v>0.03451908</v>
      </c>
      <c r="J2088" t="str">
        <f t="shared" si="294"/>
        <v>0.965480</v>
      </c>
      <c r="K2088" t="str">
        <f t="shared" si="295"/>
        <v>Winthrop</v>
      </c>
    </row>
    <row r="2089" spans="1:11" x14ac:dyDescent="0.2">
      <c r="A2089" t="s">
        <v>3233</v>
      </c>
      <c r="B2089">
        <f t="shared" si="288"/>
        <v>1353</v>
      </c>
      <c r="C2089">
        <f t="shared" si="289"/>
        <v>1458</v>
      </c>
      <c r="D2089" t="str">
        <f t="shared" si="296"/>
        <v>Rutgers</v>
      </c>
      <c r="E2089" t="str">
        <f t="shared" si="290"/>
        <v>Wisconsin</v>
      </c>
      <c r="F2089" t="s">
        <v>3234</v>
      </c>
      <c r="G2089" t="str">
        <f t="shared" si="291"/>
        <v>0.93740425 0.06259575</v>
      </c>
      <c r="H2089">
        <f t="shared" si="292"/>
        <v>11</v>
      </c>
      <c r="I2089" t="str">
        <f t="shared" si="293"/>
        <v>0.93740425</v>
      </c>
      <c r="J2089" t="str">
        <f t="shared" si="294"/>
        <v>0.062595</v>
      </c>
      <c r="K2089" t="str">
        <f t="shared" si="295"/>
        <v>Rutgers</v>
      </c>
    </row>
    <row r="2090" spans="1:11" x14ac:dyDescent="0.2">
      <c r="A2090" t="s">
        <v>3235</v>
      </c>
      <c r="B2090">
        <f t="shared" si="288"/>
        <v>1361</v>
      </c>
      <c r="C2090">
        <f t="shared" si="289"/>
        <v>1364</v>
      </c>
      <c r="D2090" t="str">
        <f t="shared" si="296"/>
        <v>San Diego St</v>
      </c>
      <c r="E2090" t="str">
        <f t="shared" si="290"/>
        <v>UC Santa Barbara</v>
      </c>
      <c r="F2090" t="s">
        <v>153</v>
      </c>
      <c r="G2090" t="str">
        <f t="shared" si="291"/>
        <v>0.29206173 0.70793827</v>
      </c>
      <c r="H2090">
        <f t="shared" si="292"/>
        <v>11</v>
      </c>
      <c r="I2090" t="str">
        <f t="shared" si="293"/>
        <v>0.29206173</v>
      </c>
      <c r="J2090" t="str">
        <f t="shared" si="294"/>
        <v>0.707938</v>
      </c>
      <c r="K2090" t="str">
        <f t="shared" si="295"/>
        <v>UC Santa Barbara</v>
      </c>
    </row>
    <row r="2091" spans="1:11" x14ac:dyDescent="0.2">
      <c r="A2091" t="s">
        <v>3236</v>
      </c>
      <c r="B2091">
        <f t="shared" si="288"/>
        <v>1361</v>
      </c>
      <c r="C2091">
        <f t="shared" si="289"/>
        <v>1382</v>
      </c>
      <c r="D2091" t="str">
        <f t="shared" si="296"/>
        <v>San Diego St</v>
      </c>
      <c r="E2091" t="str">
        <f t="shared" si="290"/>
        <v>St Bonaventure</v>
      </c>
      <c r="F2091" t="s">
        <v>2019</v>
      </c>
      <c r="G2091" t="str">
        <f t="shared" si="291"/>
        <v>0.22297627 0.77702373</v>
      </c>
      <c r="H2091">
        <f t="shared" si="292"/>
        <v>11</v>
      </c>
      <c r="I2091" t="str">
        <f t="shared" si="293"/>
        <v>0.22297627</v>
      </c>
      <c r="J2091" t="str">
        <f t="shared" si="294"/>
        <v>0.777023</v>
      </c>
      <c r="K2091" t="str">
        <f t="shared" si="295"/>
        <v>St Bonaventure</v>
      </c>
    </row>
    <row r="2092" spans="1:11" x14ac:dyDescent="0.2">
      <c r="A2092" t="s">
        <v>3237</v>
      </c>
      <c r="B2092">
        <f t="shared" si="288"/>
        <v>1361</v>
      </c>
      <c r="C2092">
        <f t="shared" si="289"/>
        <v>1393</v>
      </c>
      <c r="D2092" t="str">
        <f t="shared" si="296"/>
        <v>San Diego St</v>
      </c>
      <c r="E2092" t="str">
        <f t="shared" si="290"/>
        <v>Syracuse</v>
      </c>
      <c r="F2092" t="s">
        <v>2944</v>
      </c>
      <c r="G2092" t="str">
        <f t="shared" si="291"/>
        <v>0.16298288 0.83701712</v>
      </c>
      <c r="H2092">
        <f t="shared" si="292"/>
        <v>11</v>
      </c>
      <c r="I2092" t="str">
        <f t="shared" si="293"/>
        <v>0.16298288</v>
      </c>
      <c r="J2092" t="str">
        <f t="shared" si="294"/>
        <v>0.837017</v>
      </c>
      <c r="K2092" t="str">
        <f t="shared" si="295"/>
        <v>Syracuse</v>
      </c>
    </row>
    <row r="2093" spans="1:11" x14ac:dyDescent="0.2">
      <c r="A2093" t="s">
        <v>3238</v>
      </c>
      <c r="B2093">
        <f t="shared" si="288"/>
        <v>1361</v>
      </c>
      <c r="C2093">
        <f t="shared" si="289"/>
        <v>1397</v>
      </c>
      <c r="D2093" t="str">
        <f t="shared" si="296"/>
        <v>San Diego St</v>
      </c>
      <c r="E2093" t="str">
        <f t="shared" si="290"/>
        <v>Tennessee</v>
      </c>
      <c r="F2093" t="s">
        <v>2019</v>
      </c>
      <c r="G2093" t="str">
        <f t="shared" si="291"/>
        <v>0.22297627 0.77702373</v>
      </c>
      <c r="H2093">
        <f t="shared" si="292"/>
        <v>11</v>
      </c>
      <c r="I2093" t="str">
        <f t="shared" si="293"/>
        <v>0.22297627</v>
      </c>
      <c r="J2093" t="str">
        <f t="shared" si="294"/>
        <v>0.777023</v>
      </c>
      <c r="K2093" t="str">
        <f t="shared" si="295"/>
        <v>Tennessee</v>
      </c>
    </row>
    <row r="2094" spans="1:11" x14ac:dyDescent="0.2">
      <c r="A2094" t="s">
        <v>3239</v>
      </c>
      <c r="B2094">
        <f t="shared" si="288"/>
        <v>1361</v>
      </c>
      <c r="C2094">
        <f t="shared" si="289"/>
        <v>1400</v>
      </c>
      <c r="D2094" t="str">
        <f t="shared" si="296"/>
        <v>San Diego St</v>
      </c>
      <c r="E2094" t="str">
        <f t="shared" si="290"/>
        <v>Texas</v>
      </c>
      <c r="F2094" t="s">
        <v>3240</v>
      </c>
      <c r="G2094" t="str">
        <f t="shared" si="291"/>
        <v>0.95956808 0.04043192</v>
      </c>
      <c r="H2094">
        <f t="shared" si="292"/>
        <v>11</v>
      </c>
      <c r="I2094" t="str">
        <f t="shared" si="293"/>
        <v>0.95956808</v>
      </c>
      <c r="J2094" t="str">
        <f t="shared" si="294"/>
        <v>0.040431</v>
      </c>
      <c r="K2094" t="str">
        <f t="shared" si="295"/>
        <v>San Diego St</v>
      </c>
    </row>
    <row r="2095" spans="1:11" x14ac:dyDescent="0.2">
      <c r="A2095" t="s">
        <v>3241</v>
      </c>
      <c r="B2095">
        <f t="shared" si="288"/>
        <v>1361</v>
      </c>
      <c r="C2095">
        <f t="shared" si="289"/>
        <v>1403</v>
      </c>
      <c r="D2095" t="str">
        <f t="shared" si="296"/>
        <v>San Diego St</v>
      </c>
      <c r="E2095" t="str">
        <f t="shared" si="290"/>
        <v>Texas Tech</v>
      </c>
      <c r="F2095" t="s">
        <v>3242</v>
      </c>
      <c r="G2095" t="str">
        <f t="shared" si="291"/>
        <v>0.12592333 0.87407667</v>
      </c>
      <c r="H2095">
        <f t="shared" si="292"/>
        <v>11</v>
      </c>
      <c r="I2095" t="str">
        <f t="shared" si="293"/>
        <v>0.12592333</v>
      </c>
      <c r="J2095" t="str">
        <f t="shared" si="294"/>
        <v>0.874076</v>
      </c>
      <c r="K2095" t="str">
        <f t="shared" si="295"/>
        <v>Texas Tech</v>
      </c>
    </row>
    <row r="2096" spans="1:11" x14ac:dyDescent="0.2">
      <c r="A2096" t="s">
        <v>3243</v>
      </c>
      <c r="B2096">
        <f t="shared" si="288"/>
        <v>1361</v>
      </c>
      <c r="C2096">
        <f t="shared" si="289"/>
        <v>1411</v>
      </c>
      <c r="D2096" t="str">
        <f t="shared" si="296"/>
        <v>San Diego St</v>
      </c>
      <c r="E2096" t="str">
        <f t="shared" si="290"/>
        <v>TX Southern</v>
      </c>
      <c r="F2096" t="s">
        <v>987</v>
      </c>
      <c r="G2096" t="str">
        <f t="shared" si="291"/>
        <v>0.2448334 0.7551666</v>
      </c>
      <c r="H2096">
        <f t="shared" si="292"/>
        <v>10</v>
      </c>
      <c r="I2096" t="str">
        <f t="shared" si="293"/>
        <v xml:space="preserve">0.2448334 </v>
      </c>
      <c r="J2096" t="str">
        <f t="shared" si="294"/>
        <v>.7551666</v>
      </c>
      <c r="K2096" t="str">
        <f t="shared" si="295"/>
        <v>San Diego St</v>
      </c>
    </row>
    <row r="2097" spans="1:11" x14ac:dyDescent="0.2">
      <c r="A2097" t="s">
        <v>3244</v>
      </c>
      <c r="B2097">
        <f t="shared" si="288"/>
        <v>1361</v>
      </c>
      <c r="C2097">
        <f t="shared" si="289"/>
        <v>1417</v>
      </c>
      <c r="D2097" t="str">
        <f t="shared" si="296"/>
        <v>San Diego St</v>
      </c>
      <c r="E2097" t="str">
        <f t="shared" si="290"/>
        <v>UCLA</v>
      </c>
      <c r="F2097" t="s">
        <v>3245</v>
      </c>
      <c r="G2097" t="str">
        <f t="shared" si="291"/>
        <v>0.11627305 0.88372695</v>
      </c>
      <c r="H2097">
        <f t="shared" si="292"/>
        <v>11</v>
      </c>
      <c r="I2097" t="str">
        <f t="shared" si="293"/>
        <v>0.11627305</v>
      </c>
      <c r="J2097" t="str">
        <f t="shared" si="294"/>
        <v>0.883726</v>
      </c>
      <c r="K2097" t="str">
        <f t="shared" si="295"/>
        <v>UCLA</v>
      </c>
    </row>
    <row r="2098" spans="1:11" x14ac:dyDescent="0.2">
      <c r="A2098" t="s">
        <v>3246</v>
      </c>
      <c r="B2098">
        <f t="shared" si="288"/>
        <v>1361</v>
      </c>
      <c r="C2098">
        <f t="shared" si="289"/>
        <v>1422</v>
      </c>
      <c r="D2098" t="str">
        <f t="shared" si="296"/>
        <v>San Diego St</v>
      </c>
      <c r="E2098" t="str">
        <f t="shared" si="290"/>
        <v>UNC Greensboro</v>
      </c>
      <c r="F2098" t="s">
        <v>3247</v>
      </c>
      <c r="G2098" t="str">
        <f t="shared" si="291"/>
        <v>0.11035527 0.88964473</v>
      </c>
      <c r="H2098">
        <f t="shared" si="292"/>
        <v>11</v>
      </c>
      <c r="I2098" t="str">
        <f t="shared" si="293"/>
        <v>0.11035527</v>
      </c>
      <c r="J2098" t="str">
        <f t="shared" si="294"/>
        <v>0.889644</v>
      </c>
      <c r="K2098" t="str">
        <f t="shared" si="295"/>
        <v>UNC Greensboro</v>
      </c>
    </row>
    <row r="2099" spans="1:11" x14ac:dyDescent="0.2">
      <c r="A2099" t="s">
        <v>3248</v>
      </c>
      <c r="B2099">
        <f t="shared" si="288"/>
        <v>1361</v>
      </c>
      <c r="C2099">
        <f t="shared" si="289"/>
        <v>1425</v>
      </c>
      <c r="D2099" t="str">
        <f t="shared" si="296"/>
        <v>San Diego St</v>
      </c>
      <c r="E2099" t="str">
        <f t="shared" si="290"/>
        <v>USC</v>
      </c>
      <c r="F2099" t="s">
        <v>3249</v>
      </c>
      <c r="G2099" t="str">
        <f t="shared" si="291"/>
        <v>0.53802912 0.46197088</v>
      </c>
      <c r="H2099">
        <f t="shared" si="292"/>
        <v>11</v>
      </c>
      <c r="I2099" t="str">
        <f t="shared" si="293"/>
        <v>0.53802912</v>
      </c>
      <c r="J2099" t="str">
        <f t="shared" si="294"/>
        <v>0.461970</v>
      </c>
      <c r="K2099" t="str">
        <f t="shared" si="295"/>
        <v>San Diego St</v>
      </c>
    </row>
    <row r="2100" spans="1:11" x14ac:dyDescent="0.2">
      <c r="A2100" t="s">
        <v>3250</v>
      </c>
      <c r="B2100">
        <f t="shared" si="288"/>
        <v>1361</v>
      </c>
      <c r="C2100">
        <f t="shared" si="289"/>
        <v>1429</v>
      </c>
      <c r="D2100" t="str">
        <f t="shared" si="296"/>
        <v>San Diego St</v>
      </c>
      <c r="E2100" t="str">
        <f t="shared" si="290"/>
        <v>Utah St</v>
      </c>
      <c r="F2100" t="s">
        <v>3251</v>
      </c>
      <c r="G2100" t="str">
        <f t="shared" si="291"/>
        <v>0.25866418 0.74133582</v>
      </c>
      <c r="H2100">
        <f t="shared" si="292"/>
        <v>11</v>
      </c>
      <c r="I2100" t="str">
        <f t="shared" si="293"/>
        <v>0.25866418</v>
      </c>
      <c r="J2100" t="str">
        <f t="shared" si="294"/>
        <v>0.741335</v>
      </c>
      <c r="K2100" t="str">
        <f t="shared" si="295"/>
        <v>Utah St</v>
      </c>
    </row>
    <row r="2101" spans="1:11" x14ac:dyDescent="0.2">
      <c r="A2101" t="s">
        <v>3252</v>
      </c>
      <c r="B2101">
        <f t="shared" si="288"/>
        <v>1361</v>
      </c>
      <c r="C2101">
        <f t="shared" si="289"/>
        <v>1433</v>
      </c>
      <c r="D2101" t="str">
        <f t="shared" si="296"/>
        <v>San Diego St</v>
      </c>
      <c r="E2101" t="str">
        <f t="shared" si="290"/>
        <v>VCU</v>
      </c>
      <c r="F2101" t="s">
        <v>3253</v>
      </c>
      <c r="G2101" t="str">
        <f t="shared" si="291"/>
        <v>0.24875145 0.75124855</v>
      </c>
      <c r="H2101">
        <f t="shared" si="292"/>
        <v>11</v>
      </c>
      <c r="I2101" t="str">
        <f t="shared" si="293"/>
        <v>0.24875145</v>
      </c>
      <c r="J2101" t="str">
        <f t="shared" si="294"/>
        <v>0.751248</v>
      </c>
      <c r="K2101" t="str">
        <f t="shared" si="295"/>
        <v>VCU</v>
      </c>
    </row>
    <row r="2102" spans="1:11" x14ac:dyDescent="0.2">
      <c r="A2102" t="s">
        <v>3254</v>
      </c>
      <c r="B2102">
        <f t="shared" si="288"/>
        <v>1361</v>
      </c>
      <c r="C2102">
        <f t="shared" si="289"/>
        <v>1437</v>
      </c>
      <c r="D2102" t="str">
        <f t="shared" si="296"/>
        <v>San Diego St</v>
      </c>
      <c r="E2102" t="str">
        <f t="shared" si="290"/>
        <v>Villanova</v>
      </c>
      <c r="F2102" t="s">
        <v>3255</v>
      </c>
      <c r="G2102" t="str">
        <f t="shared" si="291"/>
        <v>0.59862968 0.40137032</v>
      </c>
      <c r="H2102">
        <f t="shared" si="292"/>
        <v>11</v>
      </c>
      <c r="I2102" t="str">
        <f t="shared" si="293"/>
        <v>0.59862968</v>
      </c>
      <c r="J2102" t="str">
        <f t="shared" si="294"/>
        <v>0.401370</v>
      </c>
      <c r="K2102" t="str">
        <f t="shared" si="295"/>
        <v>San Diego St</v>
      </c>
    </row>
    <row r="2103" spans="1:11" x14ac:dyDescent="0.2">
      <c r="A2103" t="s">
        <v>3256</v>
      </c>
      <c r="B2103">
        <f t="shared" si="288"/>
        <v>1361</v>
      </c>
      <c r="C2103">
        <f t="shared" si="289"/>
        <v>1438</v>
      </c>
      <c r="D2103" t="str">
        <f t="shared" si="296"/>
        <v>San Diego St</v>
      </c>
      <c r="E2103" t="str">
        <f t="shared" si="290"/>
        <v>Virginia</v>
      </c>
      <c r="F2103" t="s">
        <v>3257</v>
      </c>
      <c r="G2103" t="str">
        <f t="shared" si="291"/>
        <v>0.89829818 0.10170182</v>
      </c>
      <c r="H2103">
        <f t="shared" si="292"/>
        <v>11</v>
      </c>
      <c r="I2103" t="str">
        <f t="shared" si="293"/>
        <v>0.89829818</v>
      </c>
      <c r="J2103" t="str">
        <f t="shared" si="294"/>
        <v>0.101701</v>
      </c>
      <c r="K2103" t="str">
        <f t="shared" si="295"/>
        <v>San Diego St</v>
      </c>
    </row>
    <row r="2104" spans="1:11" x14ac:dyDescent="0.2">
      <c r="A2104" t="s">
        <v>3258</v>
      </c>
      <c r="B2104">
        <f t="shared" si="288"/>
        <v>1361</v>
      </c>
      <c r="C2104">
        <f t="shared" si="289"/>
        <v>1439</v>
      </c>
      <c r="D2104" t="str">
        <f t="shared" si="296"/>
        <v>San Diego St</v>
      </c>
      <c r="E2104" t="str">
        <f t="shared" si="290"/>
        <v>Virginia Tech</v>
      </c>
      <c r="F2104" t="s">
        <v>3259</v>
      </c>
      <c r="G2104" t="str">
        <f t="shared" si="291"/>
        <v>0.4373518 0.5626482</v>
      </c>
      <c r="H2104">
        <f t="shared" si="292"/>
        <v>10</v>
      </c>
      <c r="I2104" t="str">
        <f t="shared" si="293"/>
        <v xml:space="preserve">0.4373518 </v>
      </c>
      <c r="J2104" t="str">
        <f t="shared" si="294"/>
        <v>.5626482</v>
      </c>
      <c r="K2104" t="str">
        <f t="shared" si="295"/>
        <v>San Diego St</v>
      </c>
    </row>
    <row r="2105" spans="1:11" x14ac:dyDescent="0.2">
      <c r="A2105" t="s">
        <v>3260</v>
      </c>
      <c r="B2105">
        <f t="shared" si="288"/>
        <v>1361</v>
      </c>
      <c r="C2105">
        <f t="shared" si="289"/>
        <v>1452</v>
      </c>
      <c r="D2105" t="str">
        <f t="shared" si="296"/>
        <v>San Diego St</v>
      </c>
      <c r="E2105" t="str">
        <f t="shared" si="290"/>
        <v>West Virginia</v>
      </c>
      <c r="F2105" t="s">
        <v>2019</v>
      </c>
      <c r="G2105" t="str">
        <f t="shared" si="291"/>
        <v>0.22297627 0.77702373</v>
      </c>
      <c r="H2105">
        <f t="shared" si="292"/>
        <v>11</v>
      </c>
      <c r="I2105" t="str">
        <f t="shared" si="293"/>
        <v>0.22297627</v>
      </c>
      <c r="J2105" t="str">
        <f t="shared" si="294"/>
        <v>0.777023</v>
      </c>
      <c r="K2105" t="str">
        <f t="shared" si="295"/>
        <v>West Virginia</v>
      </c>
    </row>
    <row r="2106" spans="1:11" x14ac:dyDescent="0.2">
      <c r="A2106" t="s">
        <v>3261</v>
      </c>
      <c r="B2106">
        <f t="shared" si="288"/>
        <v>1361</v>
      </c>
      <c r="C2106">
        <f t="shared" si="289"/>
        <v>1455</v>
      </c>
      <c r="D2106" t="str">
        <f t="shared" si="296"/>
        <v>San Diego St</v>
      </c>
      <c r="E2106" t="str">
        <f t="shared" si="290"/>
        <v>Wichita St</v>
      </c>
      <c r="F2106" t="s">
        <v>2051</v>
      </c>
      <c r="G2106" t="str">
        <f t="shared" si="291"/>
        <v>0.4441213 0.5558787</v>
      </c>
      <c r="H2106">
        <f t="shared" si="292"/>
        <v>10</v>
      </c>
      <c r="I2106" t="str">
        <f t="shared" si="293"/>
        <v xml:space="preserve">0.4441213 </v>
      </c>
      <c r="J2106" t="str">
        <f t="shared" si="294"/>
        <v>.5558787</v>
      </c>
      <c r="K2106" t="str">
        <f t="shared" si="295"/>
        <v>San Diego St</v>
      </c>
    </row>
    <row r="2107" spans="1:11" x14ac:dyDescent="0.2">
      <c r="A2107" t="s">
        <v>3262</v>
      </c>
      <c r="B2107">
        <f t="shared" si="288"/>
        <v>1361</v>
      </c>
      <c r="C2107">
        <f t="shared" si="289"/>
        <v>1457</v>
      </c>
      <c r="D2107" t="str">
        <f t="shared" si="296"/>
        <v>San Diego St</v>
      </c>
      <c r="E2107" t="str">
        <f t="shared" si="290"/>
        <v>Winthrop</v>
      </c>
      <c r="F2107" t="s">
        <v>3263</v>
      </c>
      <c r="G2107" t="str">
        <f t="shared" si="291"/>
        <v>0.07270141 0.92729859</v>
      </c>
      <c r="H2107">
        <f t="shared" si="292"/>
        <v>11</v>
      </c>
      <c r="I2107" t="str">
        <f t="shared" si="293"/>
        <v>0.07270141</v>
      </c>
      <c r="J2107" t="str">
        <f t="shared" si="294"/>
        <v>0.927298</v>
      </c>
      <c r="K2107" t="str">
        <f t="shared" si="295"/>
        <v>Winthrop</v>
      </c>
    </row>
    <row r="2108" spans="1:11" x14ac:dyDescent="0.2">
      <c r="A2108" t="s">
        <v>3264</v>
      </c>
      <c r="B2108">
        <f t="shared" si="288"/>
        <v>1361</v>
      </c>
      <c r="C2108">
        <f t="shared" si="289"/>
        <v>1458</v>
      </c>
      <c r="D2108" t="str">
        <f t="shared" si="296"/>
        <v>San Diego St</v>
      </c>
      <c r="E2108" t="str">
        <f t="shared" si="290"/>
        <v>Wisconsin</v>
      </c>
      <c r="F2108" t="s">
        <v>3265</v>
      </c>
      <c r="G2108" t="str">
        <f t="shared" si="291"/>
        <v>0.99611614 0.00388386</v>
      </c>
      <c r="H2108">
        <f t="shared" si="292"/>
        <v>11</v>
      </c>
      <c r="I2108" t="str">
        <f t="shared" si="293"/>
        <v>0.99611614</v>
      </c>
      <c r="J2108" t="str">
        <f t="shared" si="294"/>
        <v>0.003883</v>
      </c>
      <c r="K2108" t="str">
        <f t="shared" si="295"/>
        <v>San Diego St</v>
      </c>
    </row>
    <row r="2109" spans="1:11" x14ac:dyDescent="0.2">
      <c r="A2109" t="s">
        <v>3266</v>
      </c>
      <c r="B2109">
        <f t="shared" si="288"/>
        <v>1364</v>
      </c>
      <c r="C2109">
        <f t="shared" si="289"/>
        <v>1382</v>
      </c>
      <c r="D2109" t="str">
        <f t="shared" si="296"/>
        <v>UC Santa Barbara</v>
      </c>
      <c r="E2109" t="str">
        <f t="shared" si="290"/>
        <v>St Bonaventure</v>
      </c>
      <c r="F2109" t="s">
        <v>3267</v>
      </c>
      <c r="G2109" t="str">
        <f t="shared" si="291"/>
        <v>0.96074519 0.03925481</v>
      </c>
      <c r="H2109">
        <f t="shared" si="292"/>
        <v>11</v>
      </c>
      <c r="I2109" t="str">
        <f t="shared" si="293"/>
        <v>0.96074519</v>
      </c>
      <c r="J2109" t="str">
        <f t="shared" si="294"/>
        <v>0.039254</v>
      </c>
      <c r="K2109" t="str">
        <f t="shared" si="295"/>
        <v>UC Santa Barbara</v>
      </c>
    </row>
    <row r="2110" spans="1:11" x14ac:dyDescent="0.2">
      <c r="A2110" t="s">
        <v>3268</v>
      </c>
      <c r="B2110">
        <f t="shared" si="288"/>
        <v>1364</v>
      </c>
      <c r="C2110">
        <f t="shared" si="289"/>
        <v>1393</v>
      </c>
      <c r="D2110" t="str">
        <f t="shared" si="296"/>
        <v>UC Santa Barbara</v>
      </c>
      <c r="E2110" t="str">
        <f t="shared" si="290"/>
        <v>Syracuse</v>
      </c>
      <c r="F2110" t="s">
        <v>48</v>
      </c>
      <c r="G2110" t="str">
        <f t="shared" si="291"/>
        <v>0.99562454 0.00437546</v>
      </c>
      <c r="H2110">
        <f t="shared" si="292"/>
        <v>11</v>
      </c>
      <c r="I2110" t="str">
        <f t="shared" si="293"/>
        <v>0.99562454</v>
      </c>
      <c r="J2110" t="str">
        <f t="shared" si="294"/>
        <v>0.004375</v>
      </c>
      <c r="K2110" t="str">
        <f t="shared" si="295"/>
        <v>UC Santa Barbara</v>
      </c>
    </row>
    <row r="2111" spans="1:11" x14ac:dyDescent="0.2">
      <c r="A2111" t="s">
        <v>3269</v>
      </c>
      <c r="B2111">
        <f t="shared" si="288"/>
        <v>1364</v>
      </c>
      <c r="C2111">
        <f t="shared" si="289"/>
        <v>1397</v>
      </c>
      <c r="D2111" t="str">
        <f t="shared" si="296"/>
        <v>UC Santa Barbara</v>
      </c>
      <c r="E2111" t="str">
        <f t="shared" si="290"/>
        <v>Tennessee</v>
      </c>
      <c r="F2111" t="s">
        <v>1886</v>
      </c>
      <c r="G2111" t="str">
        <f t="shared" si="291"/>
        <v>0.99476531 0.00523469</v>
      </c>
      <c r="H2111">
        <f t="shared" si="292"/>
        <v>11</v>
      </c>
      <c r="I2111" t="str">
        <f t="shared" si="293"/>
        <v>0.99476531</v>
      </c>
      <c r="J2111" t="str">
        <f t="shared" si="294"/>
        <v>0.005234</v>
      </c>
      <c r="K2111" t="str">
        <f t="shared" si="295"/>
        <v>UC Santa Barbara</v>
      </c>
    </row>
    <row r="2112" spans="1:11" x14ac:dyDescent="0.2">
      <c r="A2112" t="s">
        <v>3270</v>
      </c>
      <c r="B2112">
        <f t="shared" si="288"/>
        <v>1364</v>
      </c>
      <c r="C2112">
        <f t="shared" si="289"/>
        <v>1400</v>
      </c>
      <c r="D2112" t="str">
        <f t="shared" si="296"/>
        <v>UC Santa Barbara</v>
      </c>
      <c r="E2112" t="str">
        <f t="shared" si="290"/>
        <v>Texas</v>
      </c>
      <c r="F2112" t="s">
        <v>1</v>
      </c>
      <c r="G2112" t="str">
        <f t="shared" si="291"/>
        <v>0.98972209 0.01027791</v>
      </c>
      <c r="H2112">
        <f t="shared" si="292"/>
        <v>11</v>
      </c>
      <c r="I2112" t="str">
        <f t="shared" si="293"/>
        <v>0.98972209</v>
      </c>
      <c r="J2112" t="str">
        <f t="shared" si="294"/>
        <v>0.010277</v>
      </c>
      <c r="K2112" t="str">
        <f t="shared" si="295"/>
        <v>UC Santa Barbara</v>
      </c>
    </row>
    <row r="2113" spans="1:11" x14ac:dyDescent="0.2">
      <c r="A2113" t="s">
        <v>3271</v>
      </c>
      <c r="B2113">
        <f t="shared" si="288"/>
        <v>1364</v>
      </c>
      <c r="C2113">
        <f t="shared" si="289"/>
        <v>1403</v>
      </c>
      <c r="D2113" t="str">
        <f t="shared" si="296"/>
        <v>UC Santa Barbara</v>
      </c>
      <c r="E2113" t="str">
        <f t="shared" si="290"/>
        <v>Texas Tech</v>
      </c>
      <c r="F2113" t="s">
        <v>3272</v>
      </c>
      <c r="G2113" t="str">
        <f t="shared" si="291"/>
        <v>0.98322384 0.01677616</v>
      </c>
      <c r="H2113">
        <f t="shared" si="292"/>
        <v>11</v>
      </c>
      <c r="I2113" t="str">
        <f t="shared" si="293"/>
        <v>0.98322384</v>
      </c>
      <c r="J2113" t="str">
        <f t="shared" si="294"/>
        <v>0.016776</v>
      </c>
      <c r="K2113" t="str">
        <f t="shared" si="295"/>
        <v>UC Santa Barbara</v>
      </c>
    </row>
    <row r="2114" spans="1:11" x14ac:dyDescent="0.2">
      <c r="A2114" t="s">
        <v>3273</v>
      </c>
      <c r="B2114">
        <f t="shared" si="288"/>
        <v>1364</v>
      </c>
      <c r="C2114">
        <f t="shared" si="289"/>
        <v>1411</v>
      </c>
      <c r="D2114" t="str">
        <f t="shared" si="296"/>
        <v>UC Santa Barbara</v>
      </c>
      <c r="E2114" t="str">
        <f t="shared" si="290"/>
        <v>TX Southern</v>
      </c>
      <c r="F2114" t="s">
        <v>987</v>
      </c>
      <c r="G2114" t="str">
        <f t="shared" si="291"/>
        <v>0.2448334 0.7551666</v>
      </c>
      <c r="H2114">
        <f t="shared" si="292"/>
        <v>10</v>
      </c>
      <c r="I2114" t="str">
        <f t="shared" si="293"/>
        <v xml:space="preserve">0.2448334 </v>
      </c>
      <c r="J2114" t="str">
        <f t="shared" si="294"/>
        <v>.7551666</v>
      </c>
      <c r="K2114" t="str">
        <f t="shared" si="295"/>
        <v>UC Santa Barbara</v>
      </c>
    </row>
    <row r="2115" spans="1:11" x14ac:dyDescent="0.2">
      <c r="A2115" t="s">
        <v>3274</v>
      </c>
      <c r="B2115">
        <f t="shared" ref="B2115:B2178" si="297">INT(MID(A2115,6,4))</f>
        <v>1364</v>
      </c>
      <c r="C2115">
        <f t="shared" ref="C2115:C2178" si="298">INT(MID(A2115,11,4))</f>
        <v>1417</v>
      </c>
      <c r="D2115" t="str">
        <f t="shared" si="296"/>
        <v>UC Santa Barbara</v>
      </c>
      <c r="E2115" t="str">
        <f t="shared" ref="E2115:E2178" si="299">INDEX($M$3:$M$373,MATCH(C2115,$L$3:$L$373))</f>
        <v>UCLA</v>
      </c>
      <c r="F2115" t="s">
        <v>1902</v>
      </c>
      <c r="G2115" t="str">
        <f t="shared" ref="G2115:G2178" si="300">REPLACE(LEFT(F2115,LEN(F2115)-2),1,2,"")</f>
        <v>0.99528314 0.00471686</v>
      </c>
      <c r="H2115">
        <f t="shared" ref="H2115:H2178" si="301">SEARCH(" ",G2115)</f>
        <v>11</v>
      </c>
      <c r="I2115" t="str">
        <f t="shared" ref="I2115:I2178" si="302">LEFT(G2115,10)</f>
        <v>0.99528314</v>
      </c>
      <c r="J2115" t="str">
        <f t="shared" ref="J2115:J2178" si="303">MID(G2115,12,8)</f>
        <v>0.004716</v>
      </c>
      <c r="K2115" t="str">
        <f t="shared" ref="K2115:K2178" si="304">IF(I2115&gt;J2115,D2115,E2115)</f>
        <v>UC Santa Barbara</v>
      </c>
    </row>
    <row r="2116" spans="1:11" x14ac:dyDescent="0.2">
      <c r="A2116" t="s">
        <v>3275</v>
      </c>
      <c r="B2116">
        <f t="shared" si="297"/>
        <v>1364</v>
      </c>
      <c r="C2116">
        <f t="shared" si="298"/>
        <v>1422</v>
      </c>
      <c r="D2116" t="str">
        <f t="shared" si="296"/>
        <v>UC Santa Barbara</v>
      </c>
      <c r="E2116" t="str">
        <f t="shared" si="299"/>
        <v>UNC Greensboro</v>
      </c>
      <c r="F2116" t="s">
        <v>2057</v>
      </c>
      <c r="G2116" t="str">
        <f t="shared" si="300"/>
        <v>0.37435194 0.62564806</v>
      </c>
      <c r="H2116">
        <f t="shared" si="301"/>
        <v>11</v>
      </c>
      <c r="I2116" t="str">
        <f t="shared" si="302"/>
        <v>0.37435194</v>
      </c>
      <c r="J2116" t="str">
        <f t="shared" si="303"/>
        <v>0.625648</v>
      </c>
      <c r="K2116" t="str">
        <f t="shared" si="304"/>
        <v>UNC Greensboro</v>
      </c>
    </row>
    <row r="2117" spans="1:11" x14ac:dyDescent="0.2">
      <c r="A2117" t="s">
        <v>3276</v>
      </c>
      <c r="B2117">
        <f t="shared" si="297"/>
        <v>1364</v>
      </c>
      <c r="C2117">
        <f t="shared" si="298"/>
        <v>1425</v>
      </c>
      <c r="D2117" t="str">
        <f t="shared" ref="D2117:D2180" si="305">INDEX($M$3:$M$373,MATCH(B2117,$L$3:$L$373))</f>
        <v>UC Santa Barbara</v>
      </c>
      <c r="E2117" t="str">
        <f t="shared" si="299"/>
        <v>USC</v>
      </c>
      <c r="F2117" t="s">
        <v>3277</v>
      </c>
      <c r="G2117" t="str">
        <f t="shared" si="300"/>
        <v>0.98036527 0.01963473</v>
      </c>
      <c r="H2117">
        <f t="shared" si="301"/>
        <v>11</v>
      </c>
      <c r="I2117" t="str">
        <f t="shared" si="302"/>
        <v>0.98036527</v>
      </c>
      <c r="J2117" t="str">
        <f t="shared" si="303"/>
        <v>0.019634</v>
      </c>
      <c r="K2117" t="str">
        <f t="shared" si="304"/>
        <v>UC Santa Barbara</v>
      </c>
    </row>
    <row r="2118" spans="1:11" x14ac:dyDescent="0.2">
      <c r="A2118" t="s">
        <v>3278</v>
      </c>
      <c r="B2118">
        <f t="shared" si="297"/>
        <v>1364</v>
      </c>
      <c r="C2118">
        <f t="shared" si="298"/>
        <v>1429</v>
      </c>
      <c r="D2118" t="str">
        <f t="shared" si="305"/>
        <v>UC Santa Barbara</v>
      </c>
      <c r="E2118" t="str">
        <f t="shared" si="299"/>
        <v>Utah St</v>
      </c>
      <c r="F2118" t="s">
        <v>246</v>
      </c>
      <c r="G2118" t="str">
        <f t="shared" si="300"/>
        <v>0.97269929 0.02730071</v>
      </c>
      <c r="H2118">
        <f t="shared" si="301"/>
        <v>11</v>
      </c>
      <c r="I2118" t="str">
        <f t="shared" si="302"/>
        <v>0.97269929</v>
      </c>
      <c r="J2118" t="str">
        <f t="shared" si="303"/>
        <v>0.027300</v>
      </c>
      <c r="K2118" t="str">
        <f t="shared" si="304"/>
        <v>UC Santa Barbara</v>
      </c>
    </row>
    <row r="2119" spans="1:11" x14ac:dyDescent="0.2">
      <c r="A2119" t="s">
        <v>3279</v>
      </c>
      <c r="B2119">
        <f t="shared" si="297"/>
        <v>1364</v>
      </c>
      <c r="C2119">
        <f t="shared" si="298"/>
        <v>1433</v>
      </c>
      <c r="D2119" t="str">
        <f t="shared" si="305"/>
        <v>UC Santa Barbara</v>
      </c>
      <c r="E2119" t="str">
        <f t="shared" si="299"/>
        <v>VCU</v>
      </c>
      <c r="F2119" t="s">
        <v>3280</v>
      </c>
      <c r="G2119" t="str">
        <f t="shared" si="300"/>
        <v>0.99529762 0.00470238</v>
      </c>
      <c r="H2119">
        <f t="shared" si="301"/>
        <v>11</v>
      </c>
      <c r="I2119" t="str">
        <f t="shared" si="302"/>
        <v>0.99529762</v>
      </c>
      <c r="J2119" t="str">
        <f t="shared" si="303"/>
        <v>0.004702</v>
      </c>
      <c r="K2119" t="str">
        <f t="shared" si="304"/>
        <v>UC Santa Barbara</v>
      </c>
    </row>
    <row r="2120" spans="1:11" x14ac:dyDescent="0.2">
      <c r="A2120" t="s">
        <v>3281</v>
      </c>
      <c r="B2120">
        <f t="shared" si="297"/>
        <v>1364</v>
      </c>
      <c r="C2120">
        <f t="shared" si="298"/>
        <v>1437</v>
      </c>
      <c r="D2120" t="str">
        <f t="shared" si="305"/>
        <v>UC Santa Barbara</v>
      </c>
      <c r="E2120" t="str">
        <f t="shared" si="299"/>
        <v>Villanova</v>
      </c>
      <c r="F2120" t="s">
        <v>1404</v>
      </c>
      <c r="G2120" t="str">
        <f t="shared" si="300"/>
        <v>0.97184105 0.02815895</v>
      </c>
      <c r="H2120">
        <f t="shared" si="301"/>
        <v>11</v>
      </c>
      <c r="I2120" t="str">
        <f t="shared" si="302"/>
        <v>0.97184105</v>
      </c>
      <c r="J2120" t="str">
        <f t="shared" si="303"/>
        <v>0.028158</v>
      </c>
      <c r="K2120" t="str">
        <f t="shared" si="304"/>
        <v>UC Santa Barbara</v>
      </c>
    </row>
    <row r="2121" spans="1:11" x14ac:dyDescent="0.2">
      <c r="A2121" t="s">
        <v>3282</v>
      </c>
      <c r="B2121">
        <f t="shared" si="297"/>
        <v>1364</v>
      </c>
      <c r="C2121">
        <f t="shared" si="298"/>
        <v>1438</v>
      </c>
      <c r="D2121" t="str">
        <f t="shared" si="305"/>
        <v>UC Santa Barbara</v>
      </c>
      <c r="E2121" t="str">
        <f t="shared" si="299"/>
        <v>Virginia</v>
      </c>
      <c r="F2121" t="s">
        <v>3283</v>
      </c>
      <c r="G2121" t="str">
        <f t="shared" si="300"/>
        <v>0.99527823 0.00472177</v>
      </c>
      <c r="H2121">
        <f t="shared" si="301"/>
        <v>11</v>
      </c>
      <c r="I2121" t="str">
        <f t="shared" si="302"/>
        <v>0.99527823</v>
      </c>
      <c r="J2121" t="str">
        <f t="shared" si="303"/>
        <v>0.004721</v>
      </c>
      <c r="K2121" t="str">
        <f t="shared" si="304"/>
        <v>UC Santa Barbara</v>
      </c>
    </row>
    <row r="2122" spans="1:11" x14ac:dyDescent="0.2">
      <c r="A2122" t="s">
        <v>3284</v>
      </c>
      <c r="B2122">
        <f t="shared" si="297"/>
        <v>1364</v>
      </c>
      <c r="C2122">
        <f t="shared" si="298"/>
        <v>1439</v>
      </c>
      <c r="D2122" t="str">
        <f t="shared" si="305"/>
        <v>UC Santa Barbara</v>
      </c>
      <c r="E2122" t="str">
        <f t="shared" si="299"/>
        <v>Virginia Tech</v>
      </c>
      <c r="F2122" t="s">
        <v>1363</v>
      </c>
      <c r="G2122" t="str">
        <f t="shared" si="300"/>
        <v>0.99566949 0.00433051</v>
      </c>
      <c r="H2122">
        <f t="shared" si="301"/>
        <v>11</v>
      </c>
      <c r="I2122" t="str">
        <f t="shared" si="302"/>
        <v>0.99566949</v>
      </c>
      <c r="J2122" t="str">
        <f t="shared" si="303"/>
        <v>0.004330</v>
      </c>
      <c r="K2122" t="str">
        <f t="shared" si="304"/>
        <v>UC Santa Barbara</v>
      </c>
    </row>
    <row r="2123" spans="1:11" x14ac:dyDescent="0.2">
      <c r="A2123" t="s">
        <v>3285</v>
      </c>
      <c r="B2123">
        <f t="shared" si="297"/>
        <v>1364</v>
      </c>
      <c r="C2123">
        <f t="shared" si="298"/>
        <v>1452</v>
      </c>
      <c r="D2123" t="str">
        <f t="shared" si="305"/>
        <v>UC Santa Barbara</v>
      </c>
      <c r="E2123" t="str">
        <f t="shared" si="299"/>
        <v>West Virginia</v>
      </c>
      <c r="F2123" t="s">
        <v>1</v>
      </c>
      <c r="G2123" t="str">
        <f t="shared" si="300"/>
        <v>0.98972209 0.01027791</v>
      </c>
      <c r="H2123">
        <f t="shared" si="301"/>
        <v>11</v>
      </c>
      <c r="I2123" t="str">
        <f t="shared" si="302"/>
        <v>0.98972209</v>
      </c>
      <c r="J2123" t="str">
        <f t="shared" si="303"/>
        <v>0.010277</v>
      </c>
      <c r="K2123" t="str">
        <f t="shared" si="304"/>
        <v>UC Santa Barbara</v>
      </c>
    </row>
    <row r="2124" spans="1:11" x14ac:dyDescent="0.2">
      <c r="A2124" t="s">
        <v>3286</v>
      </c>
      <c r="B2124">
        <f t="shared" si="297"/>
        <v>1364</v>
      </c>
      <c r="C2124">
        <f t="shared" si="298"/>
        <v>1455</v>
      </c>
      <c r="D2124" t="str">
        <f t="shared" si="305"/>
        <v>UC Santa Barbara</v>
      </c>
      <c r="E2124" t="str">
        <f t="shared" si="299"/>
        <v>Wichita St</v>
      </c>
      <c r="F2124" t="s">
        <v>3287</v>
      </c>
      <c r="G2124" t="str">
        <f t="shared" si="300"/>
        <v>0.97695743 0.02304257</v>
      </c>
      <c r="H2124">
        <f t="shared" si="301"/>
        <v>11</v>
      </c>
      <c r="I2124" t="str">
        <f t="shared" si="302"/>
        <v>0.97695743</v>
      </c>
      <c r="J2124" t="str">
        <f t="shared" si="303"/>
        <v>0.023042</v>
      </c>
      <c r="K2124" t="str">
        <f t="shared" si="304"/>
        <v>UC Santa Barbara</v>
      </c>
    </row>
    <row r="2125" spans="1:11" x14ac:dyDescent="0.2">
      <c r="A2125" t="s">
        <v>3288</v>
      </c>
      <c r="B2125">
        <f t="shared" si="297"/>
        <v>1364</v>
      </c>
      <c r="C2125">
        <f t="shared" si="298"/>
        <v>1457</v>
      </c>
      <c r="D2125" t="str">
        <f t="shared" si="305"/>
        <v>UC Santa Barbara</v>
      </c>
      <c r="E2125" t="str">
        <f t="shared" si="299"/>
        <v>Winthrop</v>
      </c>
      <c r="F2125" t="s">
        <v>2512</v>
      </c>
      <c r="G2125" t="str">
        <f t="shared" si="300"/>
        <v>0.05626005 0.94373995</v>
      </c>
      <c r="H2125">
        <f t="shared" si="301"/>
        <v>11</v>
      </c>
      <c r="I2125" t="str">
        <f t="shared" si="302"/>
        <v>0.05626005</v>
      </c>
      <c r="J2125" t="str">
        <f t="shared" si="303"/>
        <v>0.943739</v>
      </c>
      <c r="K2125" t="str">
        <f t="shared" si="304"/>
        <v>Winthrop</v>
      </c>
    </row>
    <row r="2126" spans="1:11" x14ac:dyDescent="0.2">
      <c r="A2126" t="s">
        <v>3289</v>
      </c>
      <c r="B2126">
        <f t="shared" si="297"/>
        <v>1364</v>
      </c>
      <c r="C2126">
        <f t="shared" si="298"/>
        <v>1458</v>
      </c>
      <c r="D2126" t="str">
        <f t="shared" si="305"/>
        <v>UC Santa Barbara</v>
      </c>
      <c r="E2126" t="str">
        <f t="shared" si="299"/>
        <v>Wisconsin</v>
      </c>
      <c r="F2126" t="s">
        <v>1363</v>
      </c>
      <c r="G2126" t="str">
        <f t="shared" si="300"/>
        <v>0.99566949 0.00433051</v>
      </c>
      <c r="H2126">
        <f t="shared" si="301"/>
        <v>11</v>
      </c>
      <c r="I2126" t="str">
        <f t="shared" si="302"/>
        <v>0.99566949</v>
      </c>
      <c r="J2126" t="str">
        <f t="shared" si="303"/>
        <v>0.004330</v>
      </c>
      <c r="K2126" t="str">
        <f t="shared" si="304"/>
        <v>UC Santa Barbara</v>
      </c>
    </row>
    <row r="2127" spans="1:11" x14ac:dyDescent="0.2">
      <c r="A2127" t="s">
        <v>3290</v>
      </c>
      <c r="B2127">
        <f t="shared" si="297"/>
        <v>1382</v>
      </c>
      <c r="C2127">
        <f t="shared" si="298"/>
        <v>1393</v>
      </c>
      <c r="D2127" t="str">
        <f t="shared" si="305"/>
        <v>St Bonaventure</v>
      </c>
      <c r="E2127" t="str">
        <f t="shared" si="299"/>
        <v>Syracuse</v>
      </c>
      <c r="F2127" t="s">
        <v>926</v>
      </c>
      <c r="G2127" t="str">
        <f t="shared" si="300"/>
        <v>0.50140821 0.49859179</v>
      </c>
      <c r="H2127">
        <f t="shared" si="301"/>
        <v>11</v>
      </c>
      <c r="I2127" t="str">
        <f t="shared" si="302"/>
        <v>0.50140821</v>
      </c>
      <c r="J2127" t="str">
        <f t="shared" si="303"/>
        <v>0.498591</v>
      </c>
      <c r="K2127" t="str">
        <f t="shared" si="304"/>
        <v>St Bonaventure</v>
      </c>
    </row>
    <row r="2128" spans="1:11" x14ac:dyDescent="0.2">
      <c r="A2128" t="s">
        <v>3291</v>
      </c>
      <c r="B2128">
        <f t="shared" si="297"/>
        <v>1382</v>
      </c>
      <c r="C2128">
        <f t="shared" si="298"/>
        <v>1397</v>
      </c>
      <c r="D2128" t="str">
        <f t="shared" si="305"/>
        <v>St Bonaventure</v>
      </c>
      <c r="E2128" t="str">
        <f t="shared" si="299"/>
        <v>Tennessee</v>
      </c>
      <c r="F2128" t="s">
        <v>3292</v>
      </c>
      <c r="G2128" t="str">
        <f t="shared" si="300"/>
        <v>0.998099 0.001901</v>
      </c>
      <c r="H2128">
        <f t="shared" si="301"/>
        <v>9</v>
      </c>
      <c r="I2128" t="str">
        <f t="shared" si="302"/>
        <v>0.998099 0</v>
      </c>
      <c r="J2128" t="str">
        <f t="shared" si="303"/>
        <v>001901</v>
      </c>
      <c r="K2128" t="str">
        <f t="shared" si="304"/>
        <v>Tennessee</v>
      </c>
    </row>
    <row r="2129" spans="1:11" x14ac:dyDescent="0.2">
      <c r="A2129" t="s">
        <v>3293</v>
      </c>
      <c r="B2129">
        <f t="shared" si="297"/>
        <v>1382</v>
      </c>
      <c r="C2129">
        <f t="shared" si="298"/>
        <v>1400</v>
      </c>
      <c r="D2129" t="str">
        <f t="shared" si="305"/>
        <v>St Bonaventure</v>
      </c>
      <c r="E2129" t="str">
        <f t="shared" si="299"/>
        <v>Texas</v>
      </c>
      <c r="F2129" t="s">
        <v>3294</v>
      </c>
      <c r="G2129" t="str">
        <f t="shared" si="300"/>
        <v>0.92287974 0.07712026</v>
      </c>
      <c r="H2129">
        <f t="shared" si="301"/>
        <v>11</v>
      </c>
      <c r="I2129" t="str">
        <f t="shared" si="302"/>
        <v>0.92287974</v>
      </c>
      <c r="J2129" t="str">
        <f t="shared" si="303"/>
        <v>0.077120</v>
      </c>
      <c r="K2129" t="str">
        <f t="shared" si="304"/>
        <v>St Bonaventure</v>
      </c>
    </row>
    <row r="2130" spans="1:11" x14ac:dyDescent="0.2">
      <c r="A2130" t="s">
        <v>3295</v>
      </c>
      <c r="B2130">
        <f t="shared" si="297"/>
        <v>1382</v>
      </c>
      <c r="C2130">
        <f t="shared" si="298"/>
        <v>1403</v>
      </c>
      <c r="D2130" t="str">
        <f t="shared" si="305"/>
        <v>St Bonaventure</v>
      </c>
      <c r="E2130" t="str">
        <f t="shared" si="299"/>
        <v>Texas Tech</v>
      </c>
      <c r="F2130" t="s">
        <v>3296</v>
      </c>
      <c r="G2130" t="str">
        <f t="shared" si="300"/>
        <v>0.95921514 0.04078486</v>
      </c>
      <c r="H2130">
        <f t="shared" si="301"/>
        <v>11</v>
      </c>
      <c r="I2130" t="str">
        <f t="shared" si="302"/>
        <v>0.95921514</v>
      </c>
      <c r="J2130" t="str">
        <f t="shared" si="303"/>
        <v>0.040784</v>
      </c>
      <c r="K2130" t="str">
        <f t="shared" si="304"/>
        <v>St Bonaventure</v>
      </c>
    </row>
    <row r="2131" spans="1:11" x14ac:dyDescent="0.2">
      <c r="A2131" t="s">
        <v>3297</v>
      </c>
      <c r="B2131">
        <f t="shared" si="297"/>
        <v>1382</v>
      </c>
      <c r="C2131">
        <f t="shared" si="298"/>
        <v>1411</v>
      </c>
      <c r="D2131" t="str">
        <f t="shared" si="305"/>
        <v>St Bonaventure</v>
      </c>
      <c r="E2131" t="str">
        <f t="shared" si="299"/>
        <v>TX Southern</v>
      </c>
      <c r="F2131" t="s">
        <v>987</v>
      </c>
      <c r="G2131" t="str">
        <f t="shared" si="300"/>
        <v>0.2448334 0.7551666</v>
      </c>
      <c r="H2131">
        <f t="shared" si="301"/>
        <v>10</v>
      </c>
      <c r="I2131" t="str">
        <f t="shared" si="302"/>
        <v xml:space="preserve">0.2448334 </v>
      </c>
      <c r="J2131" t="str">
        <f t="shared" si="303"/>
        <v>.7551666</v>
      </c>
      <c r="K2131" t="str">
        <f t="shared" si="304"/>
        <v>St Bonaventure</v>
      </c>
    </row>
    <row r="2132" spans="1:11" x14ac:dyDescent="0.2">
      <c r="A2132" t="s">
        <v>3298</v>
      </c>
      <c r="B2132">
        <f t="shared" si="297"/>
        <v>1382</v>
      </c>
      <c r="C2132">
        <f t="shared" si="298"/>
        <v>1417</v>
      </c>
      <c r="D2132" t="str">
        <f t="shared" si="305"/>
        <v>St Bonaventure</v>
      </c>
      <c r="E2132" t="str">
        <f t="shared" si="299"/>
        <v>UCLA</v>
      </c>
      <c r="F2132" t="s">
        <v>3299</v>
      </c>
      <c r="G2132" t="str">
        <f t="shared" si="300"/>
        <v>0.5741354 0.4258646</v>
      </c>
      <c r="H2132">
        <f t="shared" si="301"/>
        <v>10</v>
      </c>
      <c r="I2132" t="str">
        <f t="shared" si="302"/>
        <v xml:space="preserve">0.5741354 </v>
      </c>
      <c r="J2132" t="str">
        <f t="shared" si="303"/>
        <v>.4258646</v>
      </c>
      <c r="K2132" t="str">
        <f t="shared" si="304"/>
        <v>St Bonaventure</v>
      </c>
    </row>
    <row r="2133" spans="1:11" x14ac:dyDescent="0.2">
      <c r="A2133" t="s">
        <v>3300</v>
      </c>
      <c r="B2133">
        <f t="shared" si="297"/>
        <v>1382</v>
      </c>
      <c r="C2133">
        <f t="shared" si="298"/>
        <v>1422</v>
      </c>
      <c r="D2133" t="str">
        <f t="shared" si="305"/>
        <v>St Bonaventure</v>
      </c>
      <c r="E2133" t="str">
        <f t="shared" si="299"/>
        <v>UNC Greensboro</v>
      </c>
      <c r="F2133" t="s">
        <v>26</v>
      </c>
      <c r="G2133" t="str">
        <f t="shared" si="300"/>
        <v>0.67799328 0.32200672</v>
      </c>
      <c r="H2133">
        <f t="shared" si="301"/>
        <v>11</v>
      </c>
      <c r="I2133" t="str">
        <f t="shared" si="302"/>
        <v>0.67799328</v>
      </c>
      <c r="J2133" t="str">
        <f t="shared" si="303"/>
        <v>0.322006</v>
      </c>
      <c r="K2133" t="str">
        <f t="shared" si="304"/>
        <v>St Bonaventure</v>
      </c>
    </row>
    <row r="2134" spans="1:11" x14ac:dyDescent="0.2">
      <c r="A2134" t="s">
        <v>3301</v>
      </c>
      <c r="B2134">
        <f t="shared" si="297"/>
        <v>1382</v>
      </c>
      <c r="C2134">
        <f t="shared" si="298"/>
        <v>1425</v>
      </c>
      <c r="D2134" t="str">
        <f t="shared" si="305"/>
        <v>St Bonaventure</v>
      </c>
      <c r="E2134" t="str">
        <f t="shared" si="299"/>
        <v>USC</v>
      </c>
      <c r="F2134" t="s">
        <v>3302</v>
      </c>
      <c r="G2134" t="str">
        <f t="shared" si="300"/>
        <v>0.94156705 0.05843295</v>
      </c>
      <c r="H2134">
        <f t="shared" si="301"/>
        <v>11</v>
      </c>
      <c r="I2134" t="str">
        <f t="shared" si="302"/>
        <v>0.94156705</v>
      </c>
      <c r="J2134" t="str">
        <f t="shared" si="303"/>
        <v>0.058432</v>
      </c>
      <c r="K2134" t="str">
        <f t="shared" si="304"/>
        <v>St Bonaventure</v>
      </c>
    </row>
    <row r="2135" spans="1:11" x14ac:dyDescent="0.2">
      <c r="A2135" t="s">
        <v>3303</v>
      </c>
      <c r="B2135">
        <f t="shared" si="297"/>
        <v>1382</v>
      </c>
      <c r="C2135">
        <f t="shared" si="298"/>
        <v>1429</v>
      </c>
      <c r="D2135" t="str">
        <f t="shared" si="305"/>
        <v>St Bonaventure</v>
      </c>
      <c r="E2135" t="str">
        <f t="shared" si="299"/>
        <v>Utah St</v>
      </c>
      <c r="F2135" t="s">
        <v>2484</v>
      </c>
      <c r="G2135" t="str">
        <f t="shared" si="300"/>
        <v>0.17572643 0.82427357</v>
      </c>
      <c r="H2135">
        <f t="shared" si="301"/>
        <v>11</v>
      </c>
      <c r="I2135" t="str">
        <f t="shared" si="302"/>
        <v>0.17572643</v>
      </c>
      <c r="J2135" t="str">
        <f t="shared" si="303"/>
        <v>0.824273</v>
      </c>
      <c r="K2135" t="str">
        <f t="shared" si="304"/>
        <v>Utah St</v>
      </c>
    </row>
    <row r="2136" spans="1:11" x14ac:dyDescent="0.2">
      <c r="A2136" t="s">
        <v>3304</v>
      </c>
      <c r="B2136">
        <f t="shared" si="297"/>
        <v>1382</v>
      </c>
      <c r="C2136">
        <f t="shared" si="298"/>
        <v>1433</v>
      </c>
      <c r="D2136" t="str">
        <f t="shared" si="305"/>
        <v>St Bonaventure</v>
      </c>
      <c r="E2136" t="str">
        <f t="shared" si="299"/>
        <v>VCU</v>
      </c>
      <c r="F2136" t="s">
        <v>3305</v>
      </c>
      <c r="G2136" t="str">
        <f t="shared" si="300"/>
        <v>0.40791721 0.59208279</v>
      </c>
      <c r="H2136">
        <f t="shared" si="301"/>
        <v>11</v>
      </c>
      <c r="I2136" t="str">
        <f t="shared" si="302"/>
        <v>0.40791721</v>
      </c>
      <c r="J2136" t="str">
        <f t="shared" si="303"/>
        <v>0.592082</v>
      </c>
      <c r="K2136" t="str">
        <f t="shared" si="304"/>
        <v>VCU</v>
      </c>
    </row>
    <row r="2137" spans="1:11" x14ac:dyDescent="0.2">
      <c r="A2137" t="s">
        <v>3306</v>
      </c>
      <c r="B2137">
        <f t="shared" si="297"/>
        <v>1382</v>
      </c>
      <c r="C2137">
        <f t="shared" si="298"/>
        <v>1437</v>
      </c>
      <c r="D2137" t="str">
        <f t="shared" si="305"/>
        <v>St Bonaventure</v>
      </c>
      <c r="E2137" t="str">
        <f t="shared" si="299"/>
        <v>Villanova</v>
      </c>
      <c r="F2137" t="s">
        <v>997</v>
      </c>
      <c r="G2137" t="str">
        <f t="shared" si="300"/>
        <v>0.92104193 0.07895807</v>
      </c>
      <c r="H2137">
        <f t="shared" si="301"/>
        <v>11</v>
      </c>
      <c r="I2137" t="str">
        <f t="shared" si="302"/>
        <v>0.92104193</v>
      </c>
      <c r="J2137" t="str">
        <f t="shared" si="303"/>
        <v>0.078958</v>
      </c>
      <c r="K2137" t="str">
        <f t="shared" si="304"/>
        <v>St Bonaventure</v>
      </c>
    </row>
    <row r="2138" spans="1:11" x14ac:dyDescent="0.2">
      <c r="A2138" t="s">
        <v>3307</v>
      </c>
      <c r="B2138">
        <f t="shared" si="297"/>
        <v>1382</v>
      </c>
      <c r="C2138">
        <f t="shared" si="298"/>
        <v>1438</v>
      </c>
      <c r="D2138" t="str">
        <f t="shared" si="305"/>
        <v>St Bonaventure</v>
      </c>
      <c r="E2138" t="str">
        <f t="shared" si="299"/>
        <v>Virginia</v>
      </c>
      <c r="F2138" t="s">
        <v>11</v>
      </c>
      <c r="G2138" t="str">
        <f t="shared" si="300"/>
        <v>0.99363206 0.00636794</v>
      </c>
      <c r="H2138">
        <f t="shared" si="301"/>
        <v>11</v>
      </c>
      <c r="I2138" t="str">
        <f t="shared" si="302"/>
        <v>0.99363206</v>
      </c>
      <c r="J2138" t="str">
        <f t="shared" si="303"/>
        <v>0.006367</v>
      </c>
      <c r="K2138" t="str">
        <f t="shared" si="304"/>
        <v>St Bonaventure</v>
      </c>
    </row>
    <row r="2139" spans="1:11" x14ac:dyDescent="0.2">
      <c r="A2139" t="s">
        <v>3308</v>
      </c>
      <c r="B2139">
        <f t="shared" si="297"/>
        <v>1382</v>
      </c>
      <c r="C2139">
        <f t="shared" si="298"/>
        <v>1439</v>
      </c>
      <c r="D2139" t="str">
        <f t="shared" si="305"/>
        <v>St Bonaventure</v>
      </c>
      <c r="E2139" t="str">
        <f t="shared" si="299"/>
        <v>Virginia Tech</v>
      </c>
      <c r="F2139" t="s">
        <v>1277</v>
      </c>
      <c r="G2139" t="str">
        <f t="shared" si="300"/>
        <v>0.39447986 0.60552014</v>
      </c>
      <c r="H2139">
        <f t="shared" si="301"/>
        <v>11</v>
      </c>
      <c r="I2139" t="str">
        <f t="shared" si="302"/>
        <v>0.39447986</v>
      </c>
      <c r="J2139" t="str">
        <f t="shared" si="303"/>
        <v>0.605520</v>
      </c>
      <c r="K2139" t="str">
        <f t="shared" si="304"/>
        <v>Virginia Tech</v>
      </c>
    </row>
    <row r="2140" spans="1:11" x14ac:dyDescent="0.2">
      <c r="A2140" t="s">
        <v>3309</v>
      </c>
      <c r="B2140">
        <f t="shared" si="297"/>
        <v>1382</v>
      </c>
      <c r="C2140">
        <f t="shared" si="298"/>
        <v>1452</v>
      </c>
      <c r="D2140" t="str">
        <f t="shared" si="305"/>
        <v>St Bonaventure</v>
      </c>
      <c r="E2140" t="str">
        <f t="shared" si="299"/>
        <v>West Virginia</v>
      </c>
      <c r="F2140" t="s">
        <v>124</v>
      </c>
      <c r="G2140" t="str">
        <f t="shared" si="300"/>
        <v>0.91567545 0.08432455</v>
      </c>
      <c r="H2140">
        <f t="shared" si="301"/>
        <v>11</v>
      </c>
      <c r="I2140" t="str">
        <f t="shared" si="302"/>
        <v>0.91567545</v>
      </c>
      <c r="J2140" t="str">
        <f t="shared" si="303"/>
        <v>0.084324</v>
      </c>
      <c r="K2140" t="str">
        <f t="shared" si="304"/>
        <v>St Bonaventure</v>
      </c>
    </row>
    <row r="2141" spans="1:11" x14ac:dyDescent="0.2">
      <c r="A2141" t="s">
        <v>3310</v>
      </c>
      <c r="B2141">
        <f t="shared" si="297"/>
        <v>1382</v>
      </c>
      <c r="C2141">
        <f t="shared" si="298"/>
        <v>1455</v>
      </c>
      <c r="D2141" t="str">
        <f t="shared" si="305"/>
        <v>St Bonaventure</v>
      </c>
      <c r="E2141" t="str">
        <f t="shared" si="299"/>
        <v>Wichita St</v>
      </c>
      <c r="F2141" t="s">
        <v>2579</v>
      </c>
      <c r="G2141" t="str">
        <f t="shared" si="300"/>
        <v>0.52273808 0.47726192</v>
      </c>
      <c r="H2141">
        <f t="shared" si="301"/>
        <v>11</v>
      </c>
      <c r="I2141" t="str">
        <f t="shared" si="302"/>
        <v>0.52273808</v>
      </c>
      <c r="J2141" t="str">
        <f t="shared" si="303"/>
        <v>0.477261</v>
      </c>
      <c r="K2141" t="str">
        <f t="shared" si="304"/>
        <v>St Bonaventure</v>
      </c>
    </row>
    <row r="2142" spans="1:11" x14ac:dyDescent="0.2">
      <c r="A2142" t="s">
        <v>3311</v>
      </c>
      <c r="B2142">
        <f t="shared" si="297"/>
        <v>1382</v>
      </c>
      <c r="C2142">
        <f t="shared" si="298"/>
        <v>1457</v>
      </c>
      <c r="D2142" t="str">
        <f t="shared" si="305"/>
        <v>St Bonaventure</v>
      </c>
      <c r="E2142" t="str">
        <f t="shared" si="299"/>
        <v>Winthrop</v>
      </c>
      <c r="F2142" t="s">
        <v>1107</v>
      </c>
      <c r="G2142" t="str">
        <f t="shared" si="300"/>
        <v>0.03451908 0.96548092</v>
      </c>
      <c r="H2142">
        <f t="shared" si="301"/>
        <v>11</v>
      </c>
      <c r="I2142" t="str">
        <f t="shared" si="302"/>
        <v>0.03451908</v>
      </c>
      <c r="J2142" t="str">
        <f t="shared" si="303"/>
        <v>0.965480</v>
      </c>
      <c r="K2142" t="str">
        <f t="shared" si="304"/>
        <v>Winthrop</v>
      </c>
    </row>
    <row r="2143" spans="1:11" x14ac:dyDescent="0.2">
      <c r="A2143" t="s">
        <v>3312</v>
      </c>
      <c r="B2143">
        <f t="shared" si="297"/>
        <v>1382</v>
      </c>
      <c r="C2143">
        <f t="shared" si="298"/>
        <v>1458</v>
      </c>
      <c r="D2143" t="str">
        <f t="shared" si="305"/>
        <v>St Bonaventure</v>
      </c>
      <c r="E2143" t="str">
        <f t="shared" si="299"/>
        <v>Wisconsin</v>
      </c>
      <c r="F2143" t="s">
        <v>1363</v>
      </c>
      <c r="G2143" t="str">
        <f t="shared" si="300"/>
        <v>0.99566949 0.00433051</v>
      </c>
      <c r="H2143">
        <f t="shared" si="301"/>
        <v>11</v>
      </c>
      <c r="I2143" t="str">
        <f t="shared" si="302"/>
        <v>0.99566949</v>
      </c>
      <c r="J2143" t="str">
        <f t="shared" si="303"/>
        <v>0.004330</v>
      </c>
      <c r="K2143" t="str">
        <f t="shared" si="304"/>
        <v>St Bonaventure</v>
      </c>
    </row>
    <row r="2144" spans="1:11" x14ac:dyDescent="0.2">
      <c r="A2144" t="s">
        <v>3313</v>
      </c>
      <c r="B2144">
        <f t="shared" si="297"/>
        <v>1393</v>
      </c>
      <c r="C2144">
        <f t="shared" si="298"/>
        <v>1397</v>
      </c>
      <c r="D2144" t="str">
        <f t="shared" si="305"/>
        <v>Syracuse</v>
      </c>
      <c r="E2144" t="str">
        <f t="shared" si="299"/>
        <v>Tennessee</v>
      </c>
      <c r="F2144" t="s">
        <v>1420</v>
      </c>
      <c r="G2144" t="str">
        <f t="shared" si="300"/>
        <v>0.81527552 0.18472448</v>
      </c>
      <c r="H2144">
        <f t="shared" si="301"/>
        <v>11</v>
      </c>
      <c r="I2144" t="str">
        <f t="shared" si="302"/>
        <v>0.81527552</v>
      </c>
      <c r="J2144" t="str">
        <f t="shared" si="303"/>
        <v>0.184724</v>
      </c>
      <c r="K2144" t="str">
        <f t="shared" si="304"/>
        <v>Syracuse</v>
      </c>
    </row>
    <row r="2145" spans="1:11" x14ac:dyDescent="0.2">
      <c r="A2145" t="s">
        <v>3314</v>
      </c>
      <c r="B2145">
        <f t="shared" si="297"/>
        <v>1393</v>
      </c>
      <c r="C2145">
        <f t="shared" si="298"/>
        <v>1400</v>
      </c>
      <c r="D2145" t="str">
        <f t="shared" si="305"/>
        <v>Syracuse</v>
      </c>
      <c r="E2145" t="str">
        <f t="shared" si="299"/>
        <v>Texas</v>
      </c>
      <c r="F2145" t="s">
        <v>2818</v>
      </c>
      <c r="G2145" t="str">
        <f t="shared" si="300"/>
        <v>0.47918387 0.52081613</v>
      </c>
      <c r="H2145">
        <f t="shared" si="301"/>
        <v>11</v>
      </c>
      <c r="I2145" t="str">
        <f t="shared" si="302"/>
        <v>0.47918387</v>
      </c>
      <c r="J2145" t="str">
        <f t="shared" si="303"/>
        <v>0.520816</v>
      </c>
      <c r="K2145" t="str">
        <f t="shared" si="304"/>
        <v>Texas</v>
      </c>
    </row>
    <row r="2146" spans="1:11" x14ac:dyDescent="0.2">
      <c r="A2146" t="s">
        <v>3315</v>
      </c>
      <c r="B2146">
        <f t="shared" si="297"/>
        <v>1393</v>
      </c>
      <c r="C2146">
        <f t="shared" si="298"/>
        <v>1403</v>
      </c>
      <c r="D2146" t="str">
        <f t="shared" si="305"/>
        <v>Syracuse</v>
      </c>
      <c r="E2146" t="str">
        <f t="shared" si="299"/>
        <v>Texas Tech</v>
      </c>
      <c r="F2146" t="s">
        <v>3316</v>
      </c>
      <c r="G2146" t="str">
        <f t="shared" si="300"/>
        <v>0.54971765 0.45028235</v>
      </c>
      <c r="H2146">
        <f t="shared" si="301"/>
        <v>11</v>
      </c>
      <c r="I2146" t="str">
        <f t="shared" si="302"/>
        <v>0.54971765</v>
      </c>
      <c r="J2146" t="str">
        <f t="shared" si="303"/>
        <v>0.450282</v>
      </c>
      <c r="K2146" t="str">
        <f t="shared" si="304"/>
        <v>Syracuse</v>
      </c>
    </row>
    <row r="2147" spans="1:11" x14ac:dyDescent="0.2">
      <c r="A2147" t="s">
        <v>3317</v>
      </c>
      <c r="B2147">
        <f t="shared" si="297"/>
        <v>1393</v>
      </c>
      <c r="C2147">
        <f t="shared" si="298"/>
        <v>1411</v>
      </c>
      <c r="D2147" t="str">
        <f t="shared" si="305"/>
        <v>Syracuse</v>
      </c>
      <c r="E2147" t="str">
        <f t="shared" si="299"/>
        <v>TX Southern</v>
      </c>
      <c r="F2147" t="s">
        <v>196</v>
      </c>
      <c r="G2147" t="str">
        <f t="shared" si="300"/>
        <v>0.08491534 0.91508466</v>
      </c>
      <c r="H2147">
        <f t="shared" si="301"/>
        <v>11</v>
      </c>
      <c r="I2147" t="str">
        <f t="shared" si="302"/>
        <v>0.08491534</v>
      </c>
      <c r="J2147" t="str">
        <f t="shared" si="303"/>
        <v>0.915084</v>
      </c>
      <c r="K2147" t="str">
        <f t="shared" si="304"/>
        <v>TX Southern</v>
      </c>
    </row>
    <row r="2148" spans="1:11" x14ac:dyDescent="0.2">
      <c r="A2148" t="s">
        <v>3318</v>
      </c>
      <c r="B2148">
        <f t="shared" si="297"/>
        <v>1393</v>
      </c>
      <c r="C2148">
        <f t="shared" si="298"/>
        <v>1417</v>
      </c>
      <c r="D2148" t="str">
        <f t="shared" si="305"/>
        <v>Syracuse</v>
      </c>
      <c r="E2148" t="str">
        <f t="shared" si="299"/>
        <v>UCLA</v>
      </c>
      <c r="F2148" t="s">
        <v>127</v>
      </c>
      <c r="G2148" t="str">
        <f t="shared" si="300"/>
        <v>0.11782301 0.88217699</v>
      </c>
      <c r="H2148">
        <f t="shared" si="301"/>
        <v>11</v>
      </c>
      <c r="I2148" t="str">
        <f t="shared" si="302"/>
        <v>0.11782301</v>
      </c>
      <c r="J2148" t="str">
        <f t="shared" si="303"/>
        <v>0.882176</v>
      </c>
      <c r="K2148" t="str">
        <f t="shared" si="304"/>
        <v>UCLA</v>
      </c>
    </row>
    <row r="2149" spans="1:11" x14ac:dyDescent="0.2">
      <c r="A2149" t="s">
        <v>3319</v>
      </c>
      <c r="B2149">
        <f t="shared" si="297"/>
        <v>1393</v>
      </c>
      <c r="C2149">
        <f t="shared" si="298"/>
        <v>1422</v>
      </c>
      <c r="D2149" t="str">
        <f t="shared" si="305"/>
        <v>Syracuse</v>
      </c>
      <c r="E2149" t="str">
        <f t="shared" si="299"/>
        <v>UNC Greensboro</v>
      </c>
      <c r="F2149" t="s">
        <v>3320</v>
      </c>
      <c r="G2149" t="str">
        <f t="shared" si="300"/>
        <v>0.09949228 0.90050772</v>
      </c>
      <c r="H2149">
        <f t="shared" si="301"/>
        <v>11</v>
      </c>
      <c r="I2149" t="str">
        <f t="shared" si="302"/>
        <v>0.09949228</v>
      </c>
      <c r="J2149" t="str">
        <f t="shared" si="303"/>
        <v>0.900507</v>
      </c>
      <c r="K2149" t="str">
        <f t="shared" si="304"/>
        <v>UNC Greensboro</v>
      </c>
    </row>
    <row r="2150" spans="1:11" x14ac:dyDescent="0.2">
      <c r="A2150" t="s">
        <v>3321</v>
      </c>
      <c r="B2150">
        <f t="shared" si="297"/>
        <v>1393</v>
      </c>
      <c r="C2150">
        <f t="shared" si="298"/>
        <v>1425</v>
      </c>
      <c r="D2150" t="str">
        <f t="shared" si="305"/>
        <v>Syracuse</v>
      </c>
      <c r="E2150" t="str">
        <f t="shared" si="299"/>
        <v>USC</v>
      </c>
      <c r="F2150" t="s">
        <v>3322</v>
      </c>
      <c r="G2150" t="str">
        <f t="shared" si="300"/>
        <v>0.90453884 0.09546116</v>
      </c>
      <c r="H2150">
        <f t="shared" si="301"/>
        <v>11</v>
      </c>
      <c r="I2150" t="str">
        <f t="shared" si="302"/>
        <v>0.90453884</v>
      </c>
      <c r="J2150" t="str">
        <f t="shared" si="303"/>
        <v>0.095461</v>
      </c>
      <c r="K2150" t="str">
        <f t="shared" si="304"/>
        <v>Syracuse</v>
      </c>
    </row>
    <row r="2151" spans="1:11" x14ac:dyDescent="0.2">
      <c r="A2151" t="s">
        <v>3323</v>
      </c>
      <c r="B2151">
        <f t="shared" si="297"/>
        <v>1393</v>
      </c>
      <c r="C2151">
        <f t="shared" si="298"/>
        <v>1429</v>
      </c>
      <c r="D2151" t="str">
        <f t="shared" si="305"/>
        <v>Syracuse</v>
      </c>
      <c r="E2151" t="str">
        <f t="shared" si="299"/>
        <v>Utah St</v>
      </c>
      <c r="F2151" t="s">
        <v>2277</v>
      </c>
      <c r="G2151" t="str">
        <f t="shared" si="300"/>
        <v>0.79885474 0.20114526</v>
      </c>
      <c r="H2151">
        <f t="shared" si="301"/>
        <v>11</v>
      </c>
      <c r="I2151" t="str">
        <f t="shared" si="302"/>
        <v>0.79885474</v>
      </c>
      <c r="J2151" t="str">
        <f t="shared" si="303"/>
        <v>0.201145</v>
      </c>
      <c r="K2151" t="str">
        <f t="shared" si="304"/>
        <v>Syracuse</v>
      </c>
    </row>
    <row r="2152" spans="1:11" x14ac:dyDescent="0.2">
      <c r="A2152" t="s">
        <v>3324</v>
      </c>
      <c r="B2152">
        <f t="shared" si="297"/>
        <v>1393</v>
      </c>
      <c r="C2152">
        <f t="shared" si="298"/>
        <v>1433</v>
      </c>
      <c r="D2152" t="str">
        <f t="shared" si="305"/>
        <v>Syracuse</v>
      </c>
      <c r="E2152" t="str">
        <f t="shared" si="299"/>
        <v>VCU</v>
      </c>
      <c r="F2152" t="s">
        <v>554</v>
      </c>
      <c r="G2152" t="str">
        <f t="shared" si="300"/>
        <v>0.0350528 0.9649472</v>
      </c>
      <c r="H2152">
        <f t="shared" si="301"/>
        <v>10</v>
      </c>
      <c r="I2152" t="str">
        <f t="shared" si="302"/>
        <v xml:space="preserve">0.0350528 </v>
      </c>
      <c r="J2152" t="str">
        <f t="shared" si="303"/>
        <v>.9649472</v>
      </c>
      <c r="K2152" t="str">
        <f t="shared" si="304"/>
        <v>Syracuse</v>
      </c>
    </row>
    <row r="2153" spans="1:11" x14ac:dyDescent="0.2">
      <c r="A2153" t="s">
        <v>3325</v>
      </c>
      <c r="B2153">
        <f t="shared" si="297"/>
        <v>1393</v>
      </c>
      <c r="C2153">
        <f t="shared" si="298"/>
        <v>1437</v>
      </c>
      <c r="D2153" t="str">
        <f t="shared" si="305"/>
        <v>Syracuse</v>
      </c>
      <c r="E2153" t="str">
        <f t="shared" si="299"/>
        <v>Villanova</v>
      </c>
      <c r="F2153" t="s">
        <v>3326</v>
      </c>
      <c r="G2153" t="str">
        <f t="shared" si="300"/>
        <v>0.44907219 0.55092781</v>
      </c>
      <c r="H2153">
        <f t="shared" si="301"/>
        <v>11</v>
      </c>
      <c r="I2153" t="str">
        <f t="shared" si="302"/>
        <v>0.44907219</v>
      </c>
      <c r="J2153" t="str">
        <f t="shared" si="303"/>
        <v>0.550927</v>
      </c>
      <c r="K2153" t="str">
        <f t="shared" si="304"/>
        <v>Villanova</v>
      </c>
    </row>
    <row r="2154" spans="1:11" x14ac:dyDescent="0.2">
      <c r="A2154" t="s">
        <v>3327</v>
      </c>
      <c r="B2154">
        <f t="shared" si="297"/>
        <v>1393</v>
      </c>
      <c r="C2154">
        <f t="shared" si="298"/>
        <v>1438</v>
      </c>
      <c r="D2154" t="str">
        <f t="shared" si="305"/>
        <v>Syracuse</v>
      </c>
      <c r="E2154" t="str">
        <f t="shared" si="299"/>
        <v>Virginia</v>
      </c>
      <c r="F2154" t="s">
        <v>3328</v>
      </c>
      <c r="G2154" t="str">
        <f t="shared" si="300"/>
        <v>0.95702774 0.04297226</v>
      </c>
      <c r="H2154">
        <f t="shared" si="301"/>
        <v>11</v>
      </c>
      <c r="I2154" t="str">
        <f t="shared" si="302"/>
        <v>0.95702774</v>
      </c>
      <c r="J2154" t="str">
        <f t="shared" si="303"/>
        <v>0.042972</v>
      </c>
      <c r="K2154" t="str">
        <f t="shared" si="304"/>
        <v>Syracuse</v>
      </c>
    </row>
    <row r="2155" spans="1:11" x14ac:dyDescent="0.2">
      <c r="A2155" t="s">
        <v>3329</v>
      </c>
      <c r="B2155">
        <f t="shared" si="297"/>
        <v>1393</v>
      </c>
      <c r="C2155">
        <f t="shared" si="298"/>
        <v>1439</v>
      </c>
      <c r="D2155" t="str">
        <f t="shared" si="305"/>
        <v>Syracuse</v>
      </c>
      <c r="E2155" t="str">
        <f t="shared" si="299"/>
        <v>Virginia Tech</v>
      </c>
      <c r="F2155" t="s">
        <v>3330</v>
      </c>
      <c r="G2155" t="str">
        <f t="shared" si="300"/>
        <v>0.05875817 0.94124183</v>
      </c>
      <c r="H2155">
        <f t="shared" si="301"/>
        <v>11</v>
      </c>
      <c r="I2155" t="str">
        <f t="shared" si="302"/>
        <v>0.05875817</v>
      </c>
      <c r="J2155" t="str">
        <f t="shared" si="303"/>
        <v>0.941241</v>
      </c>
      <c r="K2155" t="str">
        <f t="shared" si="304"/>
        <v>Virginia Tech</v>
      </c>
    </row>
    <row r="2156" spans="1:11" x14ac:dyDescent="0.2">
      <c r="A2156" t="s">
        <v>3331</v>
      </c>
      <c r="B2156">
        <f t="shared" si="297"/>
        <v>1393</v>
      </c>
      <c r="C2156">
        <f t="shared" si="298"/>
        <v>1452</v>
      </c>
      <c r="D2156" t="str">
        <f t="shared" si="305"/>
        <v>Syracuse</v>
      </c>
      <c r="E2156" t="str">
        <f t="shared" si="299"/>
        <v>West Virginia</v>
      </c>
      <c r="F2156" t="s">
        <v>3332</v>
      </c>
      <c r="G2156" t="str">
        <f t="shared" si="300"/>
        <v>0.64088995 0.35911005</v>
      </c>
      <c r="H2156">
        <f t="shared" si="301"/>
        <v>11</v>
      </c>
      <c r="I2156" t="str">
        <f t="shared" si="302"/>
        <v>0.64088995</v>
      </c>
      <c r="J2156" t="str">
        <f t="shared" si="303"/>
        <v>0.359110</v>
      </c>
      <c r="K2156" t="str">
        <f t="shared" si="304"/>
        <v>Syracuse</v>
      </c>
    </row>
    <row r="2157" spans="1:11" x14ac:dyDescent="0.2">
      <c r="A2157" t="s">
        <v>3333</v>
      </c>
      <c r="B2157">
        <f t="shared" si="297"/>
        <v>1393</v>
      </c>
      <c r="C2157">
        <f t="shared" si="298"/>
        <v>1455</v>
      </c>
      <c r="D2157" t="str">
        <f t="shared" si="305"/>
        <v>Syracuse</v>
      </c>
      <c r="E2157" t="str">
        <f t="shared" si="299"/>
        <v>Wichita St</v>
      </c>
      <c r="F2157" t="s">
        <v>846</v>
      </c>
      <c r="G2157" t="str">
        <f t="shared" si="300"/>
        <v>0.74416792 0.25583208</v>
      </c>
      <c r="H2157">
        <f t="shared" si="301"/>
        <v>11</v>
      </c>
      <c r="I2157" t="str">
        <f t="shared" si="302"/>
        <v>0.74416792</v>
      </c>
      <c r="J2157" t="str">
        <f t="shared" si="303"/>
        <v>0.255832</v>
      </c>
      <c r="K2157" t="str">
        <f t="shared" si="304"/>
        <v>Syracuse</v>
      </c>
    </row>
    <row r="2158" spans="1:11" x14ac:dyDescent="0.2">
      <c r="A2158" t="s">
        <v>3334</v>
      </c>
      <c r="B2158">
        <f t="shared" si="297"/>
        <v>1393</v>
      </c>
      <c r="C2158">
        <f t="shared" si="298"/>
        <v>1457</v>
      </c>
      <c r="D2158" t="str">
        <f t="shared" si="305"/>
        <v>Syracuse</v>
      </c>
      <c r="E2158" t="str">
        <f t="shared" si="299"/>
        <v>Winthrop</v>
      </c>
      <c r="F2158" t="s">
        <v>3022</v>
      </c>
      <c r="G2158" t="str">
        <f t="shared" si="300"/>
        <v>0.07823847 0.92176153</v>
      </c>
      <c r="H2158">
        <f t="shared" si="301"/>
        <v>11</v>
      </c>
      <c r="I2158" t="str">
        <f t="shared" si="302"/>
        <v>0.07823847</v>
      </c>
      <c r="J2158" t="str">
        <f t="shared" si="303"/>
        <v>0.921761</v>
      </c>
      <c r="K2158" t="str">
        <f t="shared" si="304"/>
        <v>Winthrop</v>
      </c>
    </row>
    <row r="2159" spans="1:11" x14ac:dyDescent="0.2">
      <c r="A2159" t="s">
        <v>3335</v>
      </c>
      <c r="B2159">
        <f t="shared" si="297"/>
        <v>1393</v>
      </c>
      <c r="C2159">
        <f t="shared" si="298"/>
        <v>1458</v>
      </c>
      <c r="D2159" t="str">
        <f t="shared" si="305"/>
        <v>Syracuse</v>
      </c>
      <c r="E2159" t="str">
        <f t="shared" si="299"/>
        <v>Wisconsin</v>
      </c>
      <c r="F2159" t="s">
        <v>3336</v>
      </c>
      <c r="G2159" t="str">
        <f t="shared" si="300"/>
        <v>0.31481234 0.68518766</v>
      </c>
      <c r="H2159">
        <f t="shared" si="301"/>
        <v>11</v>
      </c>
      <c r="I2159" t="str">
        <f t="shared" si="302"/>
        <v>0.31481234</v>
      </c>
      <c r="J2159" t="str">
        <f t="shared" si="303"/>
        <v>0.685187</v>
      </c>
      <c r="K2159" t="str">
        <f t="shared" si="304"/>
        <v>Wisconsin</v>
      </c>
    </row>
    <row r="2160" spans="1:11" x14ac:dyDescent="0.2">
      <c r="A2160" t="s">
        <v>3337</v>
      </c>
      <c r="B2160">
        <f t="shared" si="297"/>
        <v>1397</v>
      </c>
      <c r="C2160">
        <f t="shared" si="298"/>
        <v>1400</v>
      </c>
      <c r="D2160" t="str">
        <f t="shared" si="305"/>
        <v>Tennessee</v>
      </c>
      <c r="E2160" t="str">
        <f t="shared" si="299"/>
        <v>Texas</v>
      </c>
      <c r="F2160" t="s">
        <v>3338</v>
      </c>
      <c r="G2160" t="str">
        <f t="shared" si="300"/>
        <v>0.89323767 0.10676233</v>
      </c>
      <c r="H2160">
        <f t="shared" si="301"/>
        <v>11</v>
      </c>
      <c r="I2160" t="str">
        <f t="shared" si="302"/>
        <v>0.89323767</v>
      </c>
      <c r="J2160" t="str">
        <f t="shared" si="303"/>
        <v>0.106762</v>
      </c>
      <c r="K2160" t="str">
        <f t="shared" si="304"/>
        <v>Tennessee</v>
      </c>
    </row>
    <row r="2161" spans="1:11" x14ac:dyDescent="0.2">
      <c r="A2161" t="s">
        <v>3339</v>
      </c>
      <c r="B2161">
        <f t="shared" si="297"/>
        <v>1397</v>
      </c>
      <c r="C2161">
        <f t="shared" si="298"/>
        <v>1403</v>
      </c>
      <c r="D2161" t="str">
        <f t="shared" si="305"/>
        <v>Tennessee</v>
      </c>
      <c r="E2161" t="str">
        <f t="shared" si="299"/>
        <v>Texas Tech</v>
      </c>
      <c r="F2161" t="s">
        <v>3340</v>
      </c>
      <c r="G2161" t="str">
        <f t="shared" si="300"/>
        <v>0.88384487 0.11615513</v>
      </c>
      <c r="H2161">
        <f t="shared" si="301"/>
        <v>11</v>
      </c>
      <c r="I2161" t="str">
        <f t="shared" si="302"/>
        <v>0.88384487</v>
      </c>
      <c r="J2161" t="str">
        <f t="shared" si="303"/>
        <v>0.116155</v>
      </c>
      <c r="K2161" t="str">
        <f t="shared" si="304"/>
        <v>Tennessee</v>
      </c>
    </row>
    <row r="2162" spans="1:11" x14ac:dyDescent="0.2">
      <c r="A2162" t="s">
        <v>3341</v>
      </c>
      <c r="B2162">
        <f t="shared" si="297"/>
        <v>1397</v>
      </c>
      <c r="C2162">
        <f t="shared" si="298"/>
        <v>1411</v>
      </c>
      <c r="D2162" t="str">
        <f t="shared" si="305"/>
        <v>Tennessee</v>
      </c>
      <c r="E2162" t="str">
        <f t="shared" si="299"/>
        <v>TX Southern</v>
      </c>
      <c r="F2162" t="s">
        <v>3342</v>
      </c>
      <c r="G2162" t="str">
        <f t="shared" si="300"/>
        <v>0.25536595 0.74463405</v>
      </c>
      <c r="H2162">
        <f t="shared" si="301"/>
        <v>11</v>
      </c>
      <c r="I2162" t="str">
        <f t="shared" si="302"/>
        <v>0.25536595</v>
      </c>
      <c r="J2162" t="str">
        <f t="shared" si="303"/>
        <v>0.744634</v>
      </c>
      <c r="K2162" t="str">
        <f t="shared" si="304"/>
        <v>TX Southern</v>
      </c>
    </row>
    <row r="2163" spans="1:11" x14ac:dyDescent="0.2">
      <c r="A2163" t="s">
        <v>3343</v>
      </c>
      <c r="B2163">
        <f t="shared" si="297"/>
        <v>1397</v>
      </c>
      <c r="C2163">
        <f t="shared" si="298"/>
        <v>1417</v>
      </c>
      <c r="D2163" t="str">
        <f t="shared" si="305"/>
        <v>Tennessee</v>
      </c>
      <c r="E2163" t="str">
        <f t="shared" si="299"/>
        <v>UCLA</v>
      </c>
      <c r="F2163" t="s">
        <v>3344</v>
      </c>
      <c r="G2163" t="str">
        <f t="shared" si="300"/>
        <v>0.74313649 0.25686351</v>
      </c>
      <c r="H2163">
        <f t="shared" si="301"/>
        <v>11</v>
      </c>
      <c r="I2163" t="str">
        <f t="shared" si="302"/>
        <v>0.74313649</v>
      </c>
      <c r="J2163" t="str">
        <f t="shared" si="303"/>
        <v>0.256863</v>
      </c>
      <c r="K2163" t="str">
        <f t="shared" si="304"/>
        <v>Tennessee</v>
      </c>
    </row>
    <row r="2164" spans="1:11" x14ac:dyDescent="0.2">
      <c r="A2164" t="s">
        <v>3345</v>
      </c>
      <c r="B2164">
        <f t="shared" si="297"/>
        <v>1397</v>
      </c>
      <c r="C2164">
        <f t="shared" si="298"/>
        <v>1422</v>
      </c>
      <c r="D2164" t="str">
        <f t="shared" si="305"/>
        <v>Tennessee</v>
      </c>
      <c r="E2164" t="str">
        <f t="shared" si="299"/>
        <v>UNC Greensboro</v>
      </c>
      <c r="F2164" t="s">
        <v>1065</v>
      </c>
      <c r="G2164" t="str">
        <f t="shared" si="300"/>
        <v>0.59392914 0.40607086</v>
      </c>
      <c r="H2164">
        <f t="shared" si="301"/>
        <v>11</v>
      </c>
      <c r="I2164" t="str">
        <f t="shared" si="302"/>
        <v>0.59392914</v>
      </c>
      <c r="J2164" t="str">
        <f t="shared" si="303"/>
        <v>0.406070</v>
      </c>
      <c r="K2164" t="str">
        <f t="shared" si="304"/>
        <v>Tennessee</v>
      </c>
    </row>
    <row r="2165" spans="1:11" x14ac:dyDescent="0.2">
      <c r="A2165" t="s">
        <v>3346</v>
      </c>
      <c r="B2165">
        <f t="shared" si="297"/>
        <v>1397</v>
      </c>
      <c r="C2165">
        <f t="shared" si="298"/>
        <v>1425</v>
      </c>
      <c r="D2165" t="str">
        <f t="shared" si="305"/>
        <v>Tennessee</v>
      </c>
      <c r="E2165" t="str">
        <f t="shared" si="299"/>
        <v>USC</v>
      </c>
      <c r="F2165" t="s">
        <v>3347</v>
      </c>
      <c r="G2165" t="str">
        <f t="shared" si="300"/>
        <v>0.97178713 0.02821287</v>
      </c>
      <c r="H2165">
        <f t="shared" si="301"/>
        <v>11</v>
      </c>
      <c r="I2165" t="str">
        <f t="shared" si="302"/>
        <v>0.97178713</v>
      </c>
      <c r="J2165" t="str">
        <f t="shared" si="303"/>
        <v>0.028212</v>
      </c>
      <c r="K2165" t="str">
        <f t="shared" si="304"/>
        <v>Tennessee</v>
      </c>
    </row>
    <row r="2166" spans="1:11" x14ac:dyDescent="0.2">
      <c r="A2166" t="s">
        <v>3348</v>
      </c>
      <c r="B2166">
        <f t="shared" si="297"/>
        <v>1397</v>
      </c>
      <c r="C2166">
        <f t="shared" si="298"/>
        <v>1429</v>
      </c>
      <c r="D2166" t="str">
        <f t="shared" si="305"/>
        <v>Tennessee</v>
      </c>
      <c r="E2166" t="str">
        <f t="shared" si="299"/>
        <v>Utah St</v>
      </c>
      <c r="F2166" t="s">
        <v>2484</v>
      </c>
      <c r="G2166" t="str">
        <f t="shared" si="300"/>
        <v>0.17572643 0.82427357</v>
      </c>
      <c r="H2166">
        <f t="shared" si="301"/>
        <v>11</v>
      </c>
      <c r="I2166" t="str">
        <f t="shared" si="302"/>
        <v>0.17572643</v>
      </c>
      <c r="J2166" t="str">
        <f t="shared" si="303"/>
        <v>0.824273</v>
      </c>
      <c r="K2166" t="str">
        <f t="shared" si="304"/>
        <v>Utah St</v>
      </c>
    </row>
    <row r="2167" spans="1:11" x14ac:dyDescent="0.2">
      <c r="A2167" t="s">
        <v>3349</v>
      </c>
      <c r="B2167">
        <f t="shared" si="297"/>
        <v>1397</v>
      </c>
      <c r="C2167">
        <f t="shared" si="298"/>
        <v>1433</v>
      </c>
      <c r="D2167" t="str">
        <f t="shared" si="305"/>
        <v>Tennessee</v>
      </c>
      <c r="E2167" t="str">
        <f t="shared" si="299"/>
        <v>VCU</v>
      </c>
      <c r="F2167" t="s">
        <v>3350</v>
      </c>
      <c r="G2167" t="str">
        <f t="shared" si="300"/>
        <v>0.43415228 0.56584772</v>
      </c>
      <c r="H2167">
        <f t="shared" si="301"/>
        <v>11</v>
      </c>
      <c r="I2167" t="str">
        <f t="shared" si="302"/>
        <v>0.43415228</v>
      </c>
      <c r="J2167" t="str">
        <f t="shared" si="303"/>
        <v>0.565847</v>
      </c>
      <c r="K2167" t="str">
        <f t="shared" si="304"/>
        <v>VCU</v>
      </c>
    </row>
    <row r="2168" spans="1:11" x14ac:dyDescent="0.2">
      <c r="A2168" t="s">
        <v>3351</v>
      </c>
      <c r="B2168">
        <f t="shared" si="297"/>
        <v>1397</v>
      </c>
      <c r="C2168">
        <f t="shared" si="298"/>
        <v>1437</v>
      </c>
      <c r="D2168" t="str">
        <f t="shared" si="305"/>
        <v>Tennessee</v>
      </c>
      <c r="E2168" t="str">
        <f t="shared" si="299"/>
        <v>Villanova</v>
      </c>
      <c r="F2168" t="s">
        <v>997</v>
      </c>
      <c r="G2168" t="str">
        <f t="shared" si="300"/>
        <v>0.92104193 0.07895807</v>
      </c>
      <c r="H2168">
        <f t="shared" si="301"/>
        <v>11</v>
      </c>
      <c r="I2168" t="str">
        <f t="shared" si="302"/>
        <v>0.92104193</v>
      </c>
      <c r="J2168" t="str">
        <f t="shared" si="303"/>
        <v>0.078958</v>
      </c>
      <c r="K2168" t="str">
        <f t="shared" si="304"/>
        <v>Tennessee</v>
      </c>
    </row>
    <row r="2169" spans="1:11" x14ac:dyDescent="0.2">
      <c r="A2169" t="s">
        <v>3352</v>
      </c>
      <c r="B2169">
        <f t="shared" si="297"/>
        <v>1397</v>
      </c>
      <c r="C2169">
        <f t="shared" si="298"/>
        <v>1438</v>
      </c>
      <c r="D2169" t="str">
        <f t="shared" si="305"/>
        <v>Tennessee</v>
      </c>
      <c r="E2169" t="str">
        <f t="shared" si="299"/>
        <v>Virginia</v>
      </c>
      <c r="F2169" t="s">
        <v>3353</v>
      </c>
      <c r="G2169" t="str">
        <f t="shared" si="300"/>
        <v>0.97688254 0.02311746</v>
      </c>
      <c r="H2169">
        <f t="shared" si="301"/>
        <v>11</v>
      </c>
      <c r="I2169" t="str">
        <f t="shared" si="302"/>
        <v>0.97688254</v>
      </c>
      <c r="J2169" t="str">
        <f t="shared" si="303"/>
        <v>0.023117</v>
      </c>
      <c r="K2169" t="str">
        <f t="shared" si="304"/>
        <v>Tennessee</v>
      </c>
    </row>
    <row r="2170" spans="1:11" x14ac:dyDescent="0.2">
      <c r="A2170" t="s">
        <v>3354</v>
      </c>
      <c r="B2170">
        <f t="shared" si="297"/>
        <v>1397</v>
      </c>
      <c r="C2170">
        <f t="shared" si="298"/>
        <v>1439</v>
      </c>
      <c r="D2170" t="str">
        <f t="shared" si="305"/>
        <v>Tennessee</v>
      </c>
      <c r="E2170" t="str">
        <f t="shared" si="299"/>
        <v>Virginia Tech</v>
      </c>
      <c r="F2170" t="s">
        <v>3355</v>
      </c>
      <c r="G2170" t="str">
        <f t="shared" si="300"/>
        <v>0.60955715 0.39044285</v>
      </c>
      <c r="H2170">
        <f t="shared" si="301"/>
        <v>11</v>
      </c>
      <c r="I2170" t="str">
        <f t="shared" si="302"/>
        <v>0.60955715</v>
      </c>
      <c r="J2170" t="str">
        <f t="shared" si="303"/>
        <v>0.390442</v>
      </c>
      <c r="K2170" t="str">
        <f t="shared" si="304"/>
        <v>Tennessee</v>
      </c>
    </row>
    <row r="2171" spans="1:11" x14ac:dyDescent="0.2">
      <c r="A2171" t="s">
        <v>3356</v>
      </c>
      <c r="B2171">
        <f t="shared" si="297"/>
        <v>1397</v>
      </c>
      <c r="C2171">
        <f t="shared" si="298"/>
        <v>1452</v>
      </c>
      <c r="D2171" t="str">
        <f t="shared" si="305"/>
        <v>Tennessee</v>
      </c>
      <c r="E2171" t="str">
        <f t="shared" si="299"/>
        <v>West Virginia</v>
      </c>
      <c r="F2171" t="s">
        <v>1091</v>
      </c>
      <c r="G2171" t="str">
        <f t="shared" si="300"/>
        <v>0.29063586 0.70936414</v>
      </c>
      <c r="H2171">
        <f t="shared" si="301"/>
        <v>11</v>
      </c>
      <c r="I2171" t="str">
        <f t="shared" si="302"/>
        <v>0.29063586</v>
      </c>
      <c r="J2171" t="str">
        <f t="shared" si="303"/>
        <v>0.709364</v>
      </c>
      <c r="K2171" t="str">
        <f t="shared" si="304"/>
        <v>West Virginia</v>
      </c>
    </row>
    <row r="2172" spans="1:11" x14ac:dyDescent="0.2">
      <c r="A2172" t="s">
        <v>3357</v>
      </c>
      <c r="B2172">
        <f t="shared" si="297"/>
        <v>1397</v>
      </c>
      <c r="C2172">
        <f t="shared" si="298"/>
        <v>1455</v>
      </c>
      <c r="D2172" t="str">
        <f t="shared" si="305"/>
        <v>Tennessee</v>
      </c>
      <c r="E2172" t="str">
        <f t="shared" si="299"/>
        <v>Wichita St</v>
      </c>
      <c r="F2172" t="s">
        <v>2104</v>
      </c>
      <c r="G2172" t="str">
        <f t="shared" si="300"/>
        <v>0.41327859 0.58672141</v>
      </c>
      <c r="H2172">
        <f t="shared" si="301"/>
        <v>11</v>
      </c>
      <c r="I2172" t="str">
        <f t="shared" si="302"/>
        <v>0.41327859</v>
      </c>
      <c r="J2172" t="str">
        <f t="shared" si="303"/>
        <v>0.586721</v>
      </c>
      <c r="K2172" t="str">
        <f t="shared" si="304"/>
        <v>Wichita St</v>
      </c>
    </row>
    <row r="2173" spans="1:11" x14ac:dyDescent="0.2">
      <c r="A2173" t="s">
        <v>3358</v>
      </c>
      <c r="B2173">
        <f t="shared" si="297"/>
        <v>1397</v>
      </c>
      <c r="C2173">
        <f t="shared" si="298"/>
        <v>1457</v>
      </c>
      <c r="D2173" t="str">
        <f t="shared" si="305"/>
        <v>Tennessee</v>
      </c>
      <c r="E2173" t="str">
        <f t="shared" si="299"/>
        <v>Winthrop</v>
      </c>
      <c r="F2173" t="s">
        <v>1107</v>
      </c>
      <c r="G2173" t="str">
        <f t="shared" si="300"/>
        <v>0.03451908 0.96548092</v>
      </c>
      <c r="H2173">
        <f t="shared" si="301"/>
        <v>11</v>
      </c>
      <c r="I2173" t="str">
        <f t="shared" si="302"/>
        <v>0.03451908</v>
      </c>
      <c r="J2173" t="str">
        <f t="shared" si="303"/>
        <v>0.965480</v>
      </c>
      <c r="K2173" t="str">
        <f t="shared" si="304"/>
        <v>Winthrop</v>
      </c>
    </row>
    <row r="2174" spans="1:11" x14ac:dyDescent="0.2">
      <c r="A2174" t="s">
        <v>3359</v>
      </c>
      <c r="B2174">
        <f t="shared" si="297"/>
        <v>1397</v>
      </c>
      <c r="C2174">
        <f t="shared" si="298"/>
        <v>1458</v>
      </c>
      <c r="D2174" t="str">
        <f t="shared" si="305"/>
        <v>Tennessee</v>
      </c>
      <c r="E2174" t="str">
        <f t="shared" si="299"/>
        <v>Wisconsin</v>
      </c>
      <c r="F2174" t="s">
        <v>3360</v>
      </c>
      <c r="G2174" t="str">
        <f t="shared" si="300"/>
        <v>0.9775319 0.0224681</v>
      </c>
      <c r="H2174">
        <f t="shared" si="301"/>
        <v>10</v>
      </c>
      <c r="I2174" t="str">
        <f t="shared" si="302"/>
        <v xml:space="preserve">0.9775319 </v>
      </c>
      <c r="J2174" t="str">
        <f t="shared" si="303"/>
        <v>.0224681</v>
      </c>
      <c r="K2174" t="str">
        <f t="shared" si="304"/>
        <v>Tennessee</v>
      </c>
    </row>
    <row r="2175" spans="1:11" x14ac:dyDescent="0.2">
      <c r="A2175" t="s">
        <v>3361</v>
      </c>
      <c r="B2175">
        <f t="shared" si="297"/>
        <v>1400</v>
      </c>
      <c r="C2175">
        <f t="shared" si="298"/>
        <v>1403</v>
      </c>
      <c r="D2175" t="str">
        <f t="shared" si="305"/>
        <v>Texas</v>
      </c>
      <c r="E2175" t="str">
        <f t="shared" si="299"/>
        <v>Texas Tech</v>
      </c>
      <c r="F2175" t="s">
        <v>3362</v>
      </c>
      <c r="G2175" t="str">
        <f t="shared" si="300"/>
        <v>0.43072205 0.56927795</v>
      </c>
      <c r="H2175">
        <f t="shared" si="301"/>
        <v>11</v>
      </c>
      <c r="I2175" t="str">
        <f t="shared" si="302"/>
        <v>0.43072205</v>
      </c>
      <c r="J2175" t="str">
        <f t="shared" si="303"/>
        <v>0.569277</v>
      </c>
      <c r="K2175" t="str">
        <f t="shared" si="304"/>
        <v>Texas Tech</v>
      </c>
    </row>
    <row r="2176" spans="1:11" x14ac:dyDescent="0.2">
      <c r="A2176" t="s">
        <v>3363</v>
      </c>
      <c r="B2176">
        <f t="shared" si="297"/>
        <v>1400</v>
      </c>
      <c r="C2176">
        <f t="shared" si="298"/>
        <v>1411</v>
      </c>
      <c r="D2176" t="str">
        <f t="shared" si="305"/>
        <v>Texas</v>
      </c>
      <c r="E2176" t="str">
        <f t="shared" si="299"/>
        <v>TX Southern</v>
      </c>
      <c r="F2176" t="s">
        <v>987</v>
      </c>
      <c r="G2176" t="str">
        <f t="shared" si="300"/>
        <v>0.2448334 0.7551666</v>
      </c>
      <c r="H2176">
        <f t="shared" si="301"/>
        <v>10</v>
      </c>
      <c r="I2176" t="str">
        <f t="shared" si="302"/>
        <v xml:space="preserve">0.2448334 </v>
      </c>
      <c r="J2176" t="str">
        <f t="shared" si="303"/>
        <v>.7551666</v>
      </c>
      <c r="K2176" t="str">
        <f t="shared" si="304"/>
        <v>Texas</v>
      </c>
    </row>
    <row r="2177" spans="1:11" x14ac:dyDescent="0.2">
      <c r="A2177" t="s">
        <v>3364</v>
      </c>
      <c r="B2177">
        <f t="shared" si="297"/>
        <v>1400</v>
      </c>
      <c r="C2177">
        <f t="shared" si="298"/>
        <v>1417</v>
      </c>
      <c r="D2177" t="str">
        <f t="shared" si="305"/>
        <v>Texas</v>
      </c>
      <c r="E2177" t="str">
        <f t="shared" si="299"/>
        <v>UCLA</v>
      </c>
      <c r="F2177" t="s">
        <v>2966</v>
      </c>
      <c r="G2177" t="str">
        <f t="shared" si="300"/>
        <v>0.06728825 0.93271175</v>
      </c>
      <c r="H2177">
        <f t="shared" si="301"/>
        <v>11</v>
      </c>
      <c r="I2177" t="str">
        <f t="shared" si="302"/>
        <v>0.06728825</v>
      </c>
      <c r="J2177" t="str">
        <f t="shared" si="303"/>
        <v>0.932711</v>
      </c>
      <c r="K2177" t="str">
        <f t="shared" si="304"/>
        <v>UCLA</v>
      </c>
    </row>
    <row r="2178" spans="1:11" x14ac:dyDescent="0.2">
      <c r="A2178" t="s">
        <v>3365</v>
      </c>
      <c r="B2178">
        <f t="shared" si="297"/>
        <v>1400</v>
      </c>
      <c r="C2178">
        <f t="shared" si="298"/>
        <v>1422</v>
      </c>
      <c r="D2178" t="str">
        <f t="shared" si="305"/>
        <v>Texas</v>
      </c>
      <c r="E2178" t="str">
        <f t="shared" si="299"/>
        <v>UNC Greensboro</v>
      </c>
      <c r="F2178" t="s">
        <v>3366</v>
      </c>
      <c r="G2178" t="str">
        <f t="shared" si="300"/>
        <v>0.06474599 0.93525401</v>
      </c>
      <c r="H2178">
        <f t="shared" si="301"/>
        <v>11</v>
      </c>
      <c r="I2178" t="str">
        <f t="shared" si="302"/>
        <v>0.06474599</v>
      </c>
      <c r="J2178" t="str">
        <f t="shared" si="303"/>
        <v>0.935254</v>
      </c>
      <c r="K2178" t="str">
        <f t="shared" si="304"/>
        <v>UNC Greensboro</v>
      </c>
    </row>
    <row r="2179" spans="1:11" x14ac:dyDescent="0.2">
      <c r="A2179" t="s">
        <v>3367</v>
      </c>
      <c r="B2179">
        <f t="shared" ref="B2179:B2242" si="306">INT(MID(A2179,6,4))</f>
        <v>1400</v>
      </c>
      <c r="C2179">
        <f t="shared" ref="C2179:C2242" si="307">INT(MID(A2179,11,4))</f>
        <v>1425</v>
      </c>
      <c r="D2179" t="str">
        <f t="shared" si="305"/>
        <v>Texas</v>
      </c>
      <c r="E2179" t="str">
        <f t="shared" ref="E2179:E2242" si="308">INDEX($M$3:$M$373,MATCH(C2179,$L$3:$L$373))</f>
        <v>USC</v>
      </c>
      <c r="F2179" t="s">
        <v>3368</v>
      </c>
      <c r="G2179" t="str">
        <f t="shared" ref="G2179:G2242" si="309">REPLACE(LEFT(F2179,LEN(F2179)-2),1,2,"")</f>
        <v>0.48279658 0.51720342</v>
      </c>
      <c r="H2179">
        <f t="shared" ref="H2179:H2242" si="310">SEARCH(" ",G2179)</f>
        <v>11</v>
      </c>
      <c r="I2179" t="str">
        <f t="shared" ref="I2179:I2242" si="311">LEFT(G2179,10)</f>
        <v>0.48279658</v>
      </c>
      <c r="J2179" t="str">
        <f t="shared" ref="J2179:J2242" si="312">MID(G2179,12,8)</f>
        <v>0.517203</v>
      </c>
      <c r="K2179" t="str">
        <f t="shared" ref="K2179:K2242" si="313">IF(I2179&gt;J2179,D2179,E2179)</f>
        <v>USC</v>
      </c>
    </row>
    <row r="2180" spans="1:11" x14ac:dyDescent="0.2">
      <c r="A2180" t="s">
        <v>3369</v>
      </c>
      <c r="B2180">
        <f t="shared" si="306"/>
        <v>1400</v>
      </c>
      <c r="C2180">
        <f t="shared" si="307"/>
        <v>1429</v>
      </c>
      <c r="D2180" t="str">
        <f t="shared" si="305"/>
        <v>Texas</v>
      </c>
      <c r="E2180" t="str">
        <f t="shared" si="308"/>
        <v>Utah St</v>
      </c>
      <c r="F2180" t="s">
        <v>317</v>
      </c>
      <c r="G2180" t="str">
        <f t="shared" si="309"/>
        <v>0.25001794 0.74998206</v>
      </c>
      <c r="H2180">
        <f t="shared" si="310"/>
        <v>11</v>
      </c>
      <c r="I2180" t="str">
        <f t="shared" si="311"/>
        <v>0.25001794</v>
      </c>
      <c r="J2180" t="str">
        <f t="shared" si="312"/>
        <v>0.749982</v>
      </c>
      <c r="K2180" t="str">
        <f t="shared" si="313"/>
        <v>Utah St</v>
      </c>
    </row>
    <row r="2181" spans="1:11" x14ac:dyDescent="0.2">
      <c r="A2181" t="s">
        <v>3370</v>
      </c>
      <c r="B2181">
        <f t="shared" si="306"/>
        <v>1400</v>
      </c>
      <c r="C2181">
        <f t="shared" si="307"/>
        <v>1433</v>
      </c>
      <c r="D2181" t="str">
        <f t="shared" ref="D2181:D2244" si="314">INDEX($M$3:$M$373,MATCH(B2181,$L$3:$L$373))</f>
        <v>Texas</v>
      </c>
      <c r="E2181" t="str">
        <f t="shared" si="308"/>
        <v>VCU</v>
      </c>
      <c r="F2181" t="s">
        <v>1601</v>
      </c>
      <c r="G2181" t="str">
        <f t="shared" si="309"/>
        <v>0.05212837 0.94787163</v>
      </c>
      <c r="H2181">
        <f t="shared" si="310"/>
        <v>11</v>
      </c>
      <c r="I2181" t="str">
        <f t="shared" si="311"/>
        <v>0.05212837</v>
      </c>
      <c r="J2181" t="str">
        <f t="shared" si="312"/>
        <v>0.947871</v>
      </c>
      <c r="K2181" t="str">
        <f t="shared" si="313"/>
        <v>VCU</v>
      </c>
    </row>
    <row r="2182" spans="1:11" x14ac:dyDescent="0.2">
      <c r="A2182" t="s">
        <v>3371</v>
      </c>
      <c r="B2182">
        <f t="shared" si="306"/>
        <v>1400</v>
      </c>
      <c r="C2182">
        <f t="shared" si="307"/>
        <v>1437</v>
      </c>
      <c r="D2182" t="str">
        <f t="shared" si="314"/>
        <v>Texas</v>
      </c>
      <c r="E2182" t="str">
        <f t="shared" si="308"/>
        <v>Villanova</v>
      </c>
      <c r="F2182" t="s">
        <v>3372</v>
      </c>
      <c r="G2182" t="str">
        <f t="shared" si="309"/>
        <v>0.05633364 0.94366636</v>
      </c>
      <c r="H2182">
        <f t="shared" si="310"/>
        <v>11</v>
      </c>
      <c r="I2182" t="str">
        <f t="shared" si="311"/>
        <v>0.05633364</v>
      </c>
      <c r="J2182" t="str">
        <f t="shared" si="312"/>
        <v>0.943666</v>
      </c>
      <c r="K2182" t="str">
        <f t="shared" si="313"/>
        <v>Villanova</v>
      </c>
    </row>
    <row r="2183" spans="1:11" x14ac:dyDescent="0.2">
      <c r="A2183" t="s">
        <v>3373</v>
      </c>
      <c r="B2183">
        <f t="shared" si="306"/>
        <v>1400</v>
      </c>
      <c r="C2183">
        <f t="shared" si="307"/>
        <v>1438</v>
      </c>
      <c r="D2183" t="str">
        <f t="shared" si="314"/>
        <v>Texas</v>
      </c>
      <c r="E2183" t="str">
        <f t="shared" si="308"/>
        <v>Virginia</v>
      </c>
      <c r="F2183" t="s">
        <v>3374</v>
      </c>
      <c r="G2183" t="str">
        <f t="shared" si="309"/>
        <v>0.3439016 0.6560984</v>
      </c>
      <c r="H2183">
        <f t="shared" si="310"/>
        <v>10</v>
      </c>
      <c r="I2183" t="str">
        <f t="shared" si="311"/>
        <v xml:space="preserve">0.3439016 </v>
      </c>
      <c r="J2183" t="str">
        <f t="shared" si="312"/>
        <v>.6560984</v>
      </c>
      <c r="K2183" t="str">
        <f t="shared" si="313"/>
        <v>Texas</v>
      </c>
    </row>
    <row r="2184" spans="1:11" x14ac:dyDescent="0.2">
      <c r="A2184" t="s">
        <v>3375</v>
      </c>
      <c r="B2184">
        <f t="shared" si="306"/>
        <v>1400</v>
      </c>
      <c r="C2184">
        <f t="shared" si="307"/>
        <v>1439</v>
      </c>
      <c r="D2184" t="str">
        <f t="shared" si="314"/>
        <v>Texas</v>
      </c>
      <c r="E2184" t="str">
        <f t="shared" si="308"/>
        <v>Virginia Tech</v>
      </c>
      <c r="F2184" t="s">
        <v>3376</v>
      </c>
      <c r="G2184" t="str">
        <f t="shared" si="309"/>
        <v>0.05297917 0.94702083</v>
      </c>
      <c r="H2184">
        <f t="shared" si="310"/>
        <v>11</v>
      </c>
      <c r="I2184" t="str">
        <f t="shared" si="311"/>
        <v>0.05297917</v>
      </c>
      <c r="J2184" t="str">
        <f t="shared" si="312"/>
        <v>0.947020</v>
      </c>
      <c r="K2184" t="str">
        <f t="shared" si="313"/>
        <v>Virginia Tech</v>
      </c>
    </row>
    <row r="2185" spans="1:11" x14ac:dyDescent="0.2">
      <c r="A2185" t="s">
        <v>3377</v>
      </c>
      <c r="B2185">
        <f t="shared" si="306"/>
        <v>1400</v>
      </c>
      <c r="C2185">
        <f t="shared" si="307"/>
        <v>1452</v>
      </c>
      <c r="D2185" t="str">
        <f t="shared" si="314"/>
        <v>Texas</v>
      </c>
      <c r="E2185" t="str">
        <f t="shared" si="308"/>
        <v>West Virginia</v>
      </c>
      <c r="F2185" t="s">
        <v>2977</v>
      </c>
      <c r="G2185" t="str">
        <f t="shared" si="309"/>
        <v>0.24239397 0.75760603</v>
      </c>
      <c r="H2185">
        <f t="shared" si="310"/>
        <v>11</v>
      </c>
      <c r="I2185" t="str">
        <f t="shared" si="311"/>
        <v>0.24239397</v>
      </c>
      <c r="J2185" t="str">
        <f t="shared" si="312"/>
        <v>0.757606</v>
      </c>
      <c r="K2185" t="str">
        <f t="shared" si="313"/>
        <v>West Virginia</v>
      </c>
    </row>
    <row r="2186" spans="1:11" x14ac:dyDescent="0.2">
      <c r="A2186" t="s">
        <v>3378</v>
      </c>
      <c r="B2186">
        <f t="shared" si="306"/>
        <v>1400</v>
      </c>
      <c r="C2186">
        <f t="shared" si="307"/>
        <v>1455</v>
      </c>
      <c r="D2186" t="str">
        <f t="shared" si="314"/>
        <v>Texas</v>
      </c>
      <c r="E2186" t="str">
        <f t="shared" si="308"/>
        <v>Wichita St</v>
      </c>
      <c r="F2186" t="s">
        <v>3379</v>
      </c>
      <c r="G2186" t="str">
        <f t="shared" si="309"/>
        <v>0.19180024 0.80819976</v>
      </c>
      <c r="H2186">
        <f t="shared" si="310"/>
        <v>11</v>
      </c>
      <c r="I2186" t="str">
        <f t="shared" si="311"/>
        <v>0.19180024</v>
      </c>
      <c r="J2186" t="str">
        <f t="shared" si="312"/>
        <v>0.808199</v>
      </c>
      <c r="K2186" t="str">
        <f t="shared" si="313"/>
        <v>Wichita St</v>
      </c>
    </row>
    <row r="2187" spans="1:11" x14ac:dyDescent="0.2">
      <c r="A2187" t="s">
        <v>3380</v>
      </c>
      <c r="B2187">
        <f t="shared" si="306"/>
        <v>1400</v>
      </c>
      <c r="C2187">
        <f t="shared" si="307"/>
        <v>1457</v>
      </c>
      <c r="D2187" t="str">
        <f t="shared" si="314"/>
        <v>Texas</v>
      </c>
      <c r="E2187" t="str">
        <f t="shared" si="308"/>
        <v>Winthrop</v>
      </c>
      <c r="F2187" t="s">
        <v>3381</v>
      </c>
      <c r="G2187" t="str">
        <f t="shared" si="309"/>
        <v>0.0622924 0.9377076</v>
      </c>
      <c r="H2187">
        <f t="shared" si="310"/>
        <v>10</v>
      </c>
      <c r="I2187" t="str">
        <f t="shared" si="311"/>
        <v xml:space="preserve">0.0622924 </v>
      </c>
      <c r="J2187" t="str">
        <f t="shared" si="312"/>
        <v>.9377076</v>
      </c>
      <c r="K2187" t="str">
        <f t="shared" si="313"/>
        <v>Texas</v>
      </c>
    </row>
    <row r="2188" spans="1:11" x14ac:dyDescent="0.2">
      <c r="A2188" t="s">
        <v>3382</v>
      </c>
      <c r="B2188">
        <f t="shared" si="306"/>
        <v>1400</v>
      </c>
      <c r="C2188">
        <f t="shared" si="307"/>
        <v>1458</v>
      </c>
      <c r="D2188" t="str">
        <f t="shared" si="314"/>
        <v>Texas</v>
      </c>
      <c r="E2188" t="str">
        <f t="shared" si="308"/>
        <v>Wisconsin</v>
      </c>
      <c r="F2188" t="s">
        <v>3383</v>
      </c>
      <c r="G2188" t="str">
        <f t="shared" si="309"/>
        <v>0.90462061 0.09537939</v>
      </c>
      <c r="H2188">
        <f t="shared" si="310"/>
        <v>11</v>
      </c>
      <c r="I2188" t="str">
        <f t="shared" si="311"/>
        <v>0.90462061</v>
      </c>
      <c r="J2188" t="str">
        <f t="shared" si="312"/>
        <v>0.095379</v>
      </c>
      <c r="K2188" t="str">
        <f t="shared" si="313"/>
        <v>Texas</v>
      </c>
    </row>
    <row r="2189" spans="1:11" x14ac:dyDescent="0.2">
      <c r="A2189" t="s">
        <v>3384</v>
      </c>
      <c r="B2189">
        <f t="shared" si="306"/>
        <v>1403</v>
      </c>
      <c r="C2189">
        <f t="shared" si="307"/>
        <v>1411</v>
      </c>
      <c r="D2189" t="str">
        <f t="shared" si="314"/>
        <v>Texas Tech</v>
      </c>
      <c r="E2189" t="str">
        <f t="shared" si="308"/>
        <v>TX Southern</v>
      </c>
      <c r="F2189" t="s">
        <v>987</v>
      </c>
      <c r="G2189" t="str">
        <f t="shared" si="309"/>
        <v>0.2448334 0.7551666</v>
      </c>
      <c r="H2189">
        <f t="shared" si="310"/>
        <v>10</v>
      </c>
      <c r="I2189" t="str">
        <f t="shared" si="311"/>
        <v xml:space="preserve">0.2448334 </v>
      </c>
      <c r="J2189" t="str">
        <f t="shared" si="312"/>
        <v>.7551666</v>
      </c>
      <c r="K2189" t="str">
        <f t="shared" si="313"/>
        <v>Texas Tech</v>
      </c>
    </row>
    <row r="2190" spans="1:11" x14ac:dyDescent="0.2">
      <c r="A2190" t="s">
        <v>3385</v>
      </c>
      <c r="B2190">
        <f t="shared" si="306"/>
        <v>1403</v>
      </c>
      <c r="C2190">
        <f t="shared" si="307"/>
        <v>1417</v>
      </c>
      <c r="D2190" t="str">
        <f t="shared" si="314"/>
        <v>Texas Tech</v>
      </c>
      <c r="E2190" t="str">
        <f t="shared" si="308"/>
        <v>UCLA</v>
      </c>
      <c r="F2190" t="s">
        <v>396</v>
      </c>
      <c r="G2190" t="str">
        <f t="shared" si="309"/>
        <v>0.66634375 0.33365625</v>
      </c>
      <c r="H2190">
        <f t="shared" si="310"/>
        <v>11</v>
      </c>
      <c r="I2190" t="str">
        <f t="shared" si="311"/>
        <v>0.66634375</v>
      </c>
      <c r="J2190" t="str">
        <f t="shared" si="312"/>
        <v>0.333656</v>
      </c>
      <c r="K2190" t="str">
        <f t="shared" si="313"/>
        <v>Texas Tech</v>
      </c>
    </row>
    <row r="2191" spans="1:11" x14ac:dyDescent="0.2">
      <c r="A2191" t="s">
        <v>3386</v>
      </c>
      <c r="B2191">
        <f t="shared" si="306"/>
        <v>1403</v>
      </c>
      <c r="C2191">
        <f t="shared" si="307"/>
        <v>1422</v>
      </c>
      <c r="D2191" t="str">
        <f t="shared" si="314"/>
        <v>Texas Tech</v>
      </c>
      <c r="E2191" t="str">
        <f t="shared" si="308"/>
        <v>UNC Greensboro</v>
      </c>
      <c r="F2191" t="s">
        <v>3387</v>
      </c>
      <c r="G2191" t="str">
        <f t="shared" si="309"/>
        <v>0.71300743 0.28699257</v>
      </c>
      <c r="H2191">
        <f t="shared" si="310"/>
        <v>11</v>
      </c>
      <c r="I2191" t="str">
        <f t="shared" si="311"/>
        <v>0.71300743</v>
      </c>
      <c r="J2191" t="str">
        <f t="shared" si="312"/>
        <v>0.286992</v>
      </c>
      <c r="K2191" t="str">
        <f t="shared" si="313"/>
        <v>Texas Tech</v>
      </c>
    </row>
    <row r="2192" spans="1:11" x14ac:dyDescent="0.2">
      <c r="A2192" t="s">
        <v>3388</v>
      </c>
      <c r="B2192">
        <f t="shared" si="306"/>
        <v>1403</v>
      </c>
      <c r="C2192">
        <f t="shared" si="307"/>
        <v>1425</v>
      </c>
      <c r="D2192" t="str">
        <f t="shared" si="314"/>
        <v>Texas Tech</v>
      </c>
      <c r="E2192" t="str">
        <f t="shared" si="308"/>
        <v>USC</v>
      </c>
      <c r="F2192" t="s">
        <v>3389</v>
      </c>
      <c r="G2192" t="str">
        <f t="shared" si="309"/>
        <v>0.71849031 0.28150969</v>
      </c>
      <c r="H2192">
        <f t="shared" si="310"/>
        <v>11</v>
      </c>
      <c r="I2192" t="str">
        <f t="shared" si="311"/>
        <v>0.71849031</v>
      </c>
      <c r="J2192" t="str">
        <f t="shared" si="312"/>
        <v>0.281509</v>
      </c>
      <c r="K2192" t="str">
        <f t="shared" si="313"/>
        <v>Texas Tech</v>
      </c>
    </row>
    <row r="2193" spans="1:11" x14ac:dyDescent="0.2">
      <c r="A2193" t="s">
        <v>3390</v>
      </c>
      <c r="B2193">
        <f t="shared" si="306"/>
        <v>1403</v>
      </c>
      <c r="C2193">
        <f t="shared" si="307"/>
        <v>1429</v>
      </c>
      <c r="D2193" t="str">
        <f t="shared" si="314"/>
        <v>Texas Tech</v>
      </c>
      <c r="E2193" t="str">
        <f t="shared" si="308"/>
        <v>Utah St</v>
      </c>
      <c r="F2193" t="s">
        <v>2484</v>
      </c>
      <c r="G2193" t="str">
        <f t="shared" si="309"/>
        <v>0.17572643 0.82427357</v>
      </c>
      <c r="H2193">
        <f t="shared" si="310"/>
        <v>11</v>
      </c>
      <c r="I2193" t="str">
        <f t="shared" si="311"/>
        <v>0.17572643</v>
      </c>
      <c r="J2193" t="str">
        <f t="shared" si="312"/>
        <v>0.824273</v>
      </c>
      <c r="K2193" t="str">
        <f t="shared" si="313"/>
        <v>Utah St</v>
      </c>
    </row>
    <row r="2194" spans="1:11" x14ac:dyDescent="0.2">
      <c r="A2194" t="s">
        <v>3391</v>
      </c>
      <c r="B2194">
        <f t="shared" si="306"/>
        <v>1403</v>
      </c>
      <c r="C2194">
        <f t="shared" si="307"/>
        <v>1433</v>
      </c>
      <c r="D2194" t="str">
        <f t="shared" si="314"/>
        <v>Texas Tech</v>
      </c>
      <c r="E2194" t="str">
        <f t="shared" si="308"/>
        <v>VCU</v>
      </c>
      <c r="F2194" t="s">
        <v>3392</v>
      </c>
      <c r="G2194" t="str">
        <f t="shared" si="309"/>
        <v>0.71733123 0.28266877</v>
      </c>
      <c r="H2194">
        <f t="shared" si="310"/>
        <v>11</v>
      </c>
      <c r="I2194" t="str">
        <f t="shared" si="311"/>
        <v>0.71733123</v>
      </c>
      <c r="J2194" t="str">
        <f t="shared" si="312"/>
        <v>0.282668</v>
      </c>
      <c r="K2194" t="str">
        <f t="shared" si="313"/>
        <v>Texas Tech</v>
      </c>
    </row>
    <row r="2195" spans="1:11" x14ac:dyDescent="0.2">
      <c r="A2195" t="s">
        <v>3393</v>
      </c>
      <c r="B2195">
        <f t="shared" si="306"/>
        <v>1403</v>
      </c>
      <c r="C2195">
        <f t="shared" si="307"/>
        <v>1437</v>
      </c>
      <c r="D2195" t="str">
        <f t="shared" si="314"/>
        <v>Texas Tech</v>
      </c>
      <c r="E2195" t="str">
        <f t="shared" si="308"/>
        <v>Villanova</v>
      </c>
      <c r="F2195" t="s">
        <v>997</v>
      </c>
      <c r="G2195" t="str">
        <f t="shared" si="309"/>
        <v>0.92104193 0.07895807</v>
      </c>
      <c r="H2195">
        <f t="shared" si="310"/>
        <v>11</v>
      </c>
      <c r="I2195" t="str">
        <f t="shared" si="311"/>
        <v>0.92104193</v>
      </c>
      <c r="J2195" t="str">
        <f t="shared" si="312"/>
        <v>0.078958</v>
      </c>
      <c r="K2195" t="str">
        <f t="shared" si="313"/>
        <v>Texas Tech</v>
      </c>
    </row>
    <row r="2196" spans="1:11" x14ac:dyDescent="0.2">
      <c r="A2196" t="s">
        <v>3394</v>
      </c>
      <c r="B2196">
        <f t="shared" si="306"/>
        <v>1403</v>
      </c>
      <c r="C2196">
        <f t="shared" si="307"/>
        <v>1438</v>
      </c>
      <c r="D2196" t="str">
        <f t="shared" si="314"/>
        <v>Texas Tech</v>
      </c>
      <c r="E2196" t="str">
        <f t="shared" si="308"/>
        <v>Virginia</v>
      </c>
      <c r="F2196" t="s">
        <v>3395</v>
      </c>
      <c r="G2196" t="str">
        <f t="shared" si="309"/>
        <v>0.9961811 0.0038189</v>
      </c>
      <c r="H2196">
        <f t="shared" si="310"/>
        <v>10</v>
      </c>
      <c r="I2196" t="str">
        <f t="shared" si="311"/>
        <v xml:space="preserve">0.9961811 </v>
      </c>
      <c r="J2196" t="str">
        <f t="shared" si="312"/>
        <v>.0038189</v>
      </c>
      <c r="K2196" t="str">
        <f t="shared" si="313"/>
        <v>Texas Tech</v>
      </c>
    </row>
    <row r="2197" spans="1:11" x14ac:dyDescent="0.2">
      <c r="A2197" t="s">
        <v>3396</v>
      </c>
      <c r="B2197">
        <f t="shared" si="306"/>
        <v>1403</v>
      </c>
      <c r="C2197">
        <f t="shared" si="307"/>
        <v>1439</v>
      </c>
      <c r="D2197" t="str">
        <f t="shared" si="314"/>
        <v>Texas Tech</v>
      </c>
      <c r="E2197" t="str">
        <f t="shared" si="308"/>
        <v>Virginia Tech</v>
      </c>
      <c r="F2197" t="s">
        <v>3397</v>
      </c>
      <c r="G2197" t="str">
        <f t="shared" si="309"/>
        <v>0.45834744 0.54165256</v>
      </c>
      <c r="H2197">
        <f t="shared" si="310"/>
        <v>11</v>
      </c>
      <c r="I2197" t="str">
        <f t="shared" si="311"/>
        <v>0.45834744</v>
      </c>
      <c r="J2197" t="str">
        <f t="shared" si="312"/>
        <v>0.541652</v>
      </c>
      <c r="K2197" t="str">
        <f t="shared" si="313"/>
        <v>Virginia Tech</v>
      </c>
    </row>
    <row r="2198" spans="1:11" x14ac:dyDescent="0.2">
      <c r="A2198" t="s">
        <v>3398</v>
      </c>
      <c r="B2198">
        <f t="shared" si="306"/>
        <v>1403</v>
      </c>
      <c r="C2198">
        <f t="shared" si="307"/>
        <v>1452</v>
      </c>
      <c r="D2198" t="str">
        <f t="shared" si="314"/>
        <v>Texas Tech</v>
      </c>
      <c r="E2198" t="str">
        <f t="shared" si="308"/>
        <v>West Virginia</v>
      </c>
      <c r="F2198" t="s">
        <v>3399</v>
      </c>
      <c r="G2198" t="str">
        <f t="shared" si="309"/>
        <v>0.63069478 0.36930522</v>
      </c>
      <c r="H2198">
        <f t="shared" si="310"/>
        <v>11</v>
      </c>
      <c r="I2198" t="str">
        <f t="shared" si="311"/>
        <v>0.63069478</v>
      </c>
      <c r="J2198" t="str">
        <f t="shared" si="312"/>
        <v>0.369305</v>
      </c>
      <c r="K2198" t="str">
        <f t="shared" si="313"/>
        <v>Texas Tech</v>
      </c>
    </row>
    <row r="2199" spans="1:11" x14ac:dyDescent="0.2">
      <c r="A2199" t="s">
        <v>3400</v>
      </c>
      <c r="B2199">
        <f t="shared" si="306"/>
        <v>1403</v>
      </c>
      <c r="C2199">
        <f t="shared" si="307"/>
        <v>1455</v>
      </c>
      <c r="D2199" t="str">
        <f t="shared" si="314"/>
        <v>Texas Tech</v>
      </c>
      <c r="E2199" t="str">
        <f t="shared" si="308"/>
        <v>Wichita St</v>
      </c>
      <c r="F2199" t="s">
        <v>3401</v>
      </c>
      <c r="G2199" t="str">
        <f t="shared" si="309"/>
        <v>0.55108709 0.44891291</v>
      </c>
      <c r="H2199">
        <f t="shared" si="310"/>
        <v>11</v>
      </c>
      <c r="I2199" t="str">
        <f t="shared" si="311"/>
        <v>0.55108709</v>
      </c>
      <c r="J2199" t="str">
        <f t="shared" si="312"/>
        <v>0.448912</v>
      </c>
      <c r="K2199" t="str">
        <f t="shared" si="313"/>
        <v>Texas Tech</v>
      </c>
    </row>
    <row r="2200" spans="1:11" x14ac:dyDescent="0.2">
      <c r="A2200" t="s">
        <v>3402</v>
      </c>
      <c r="B2200">
        <f t="shared" si="306"/>
        <v>1403</v>
      </c>
      <c r="C2200">
        <f t="shared" si="307"/>
        <v>1457</v>
      </c>
      <c r="D2200" t="str">
        <f t="shared" si="314"/>
        <v>Texas Tech</v>
      </c>
      <c r="E2200" t="str">
        <f t="shared" si="308"/>
        <v>Winthrop</v>
      </c>
      <c r="F2200" t="s">
        <v>1107</v>
      </c>
      <c r="G2200" t="str">
        <f t="shared" si="309"/>
        <v>0.03451908 0.96548092</v>
      </c>
      <c r="H2200">
        <f t="shared" si="310"/>
        <v>11</v>
      </c>
      <c r="I2200" t="str">
        <f t="shared" si="311"/>
        <v>0.03451908</v>
      </c>
      <c r="J2200" t="str">
        <f t="shared" si="312"/>
        <v>0.965480</v>
      </c>
      <c r="K2200" t="str">
        <f t="shared" si="313"/>
        <v>Winthrop</v>
      </c>
    </row>
    <row r="2201" spans="1:11" x14ac:dyDescent="0.2">
      <c r="A2201" t="s">
        <v>3403</v>
      </c>
      <c r="B2201">
        <f t="shared" si="306"/>
        <v>1403</v>
      </c>
      <c r="C2201">
        <f t="shared" si="307"/>
        <v>1458</v>
      </c>
      <c r="D2201" t="str">
        <f t="shared" si="314"/>
        <v>Texas Tech</v>
      </c>
      <c r="E2201" t="str">
        <f t="shared" si="308"/>
        <v>Wisconsin</v>
      </c>
      <c r="F2201" t="s">
        <v>3404</v>
      </c>
      <c r="G2201" t="str">
        <f t="shared" si="309"/>
        <v>0.98784401 0.01215599</v>
      </c>
      <c r="H2201">
        <f t="shared" si="310"/>
        <v>11</v>
      </c>
      <c r="I2201" t="str">
        <f t="shared" si="311"/>
        <v>0.98784401</v>
      </c>
      <c r="J2201" t="str">
        <f t="shared" si="312"/>
        <v>0.012155</v>
      </c>
      <c r="K2201" t="str">
        <f t="shared" si="313"/>
        <v>Texas Tech</v>
      </c>
    </row>
    <row r="2202" spans="1:11" x14ac:dyDescent="0.2">
      <c r="A2202" t="s">
        <v>3405</v>
      </c>
      <c r="B2202">
        <f t="shared" si="306"/>
        <v>1411</v>
      </c>
      <c r="C2202">
        <f t="shared" si="307"/>
        <v>1417</v>
      </c>
      <c r="D2202" t="str">
        <f t="shared" si="314"/>
        <v>TX Southern</v>
      </c>
      <c r="E2202" t="str">
        <f t="shared" si="308"/>
        <v>UCLA</v>
      </c>
      <c r="F2202" t="s">
        <v>3406</v>
      </c>
      <c r="G2202" t="str">
        <f t="shared" si="309"/>
        <v>0.92039914 0.07960086</v>
      </c>
      <c r="H2202">
        <f t="shared" si="310"/>
        <v>11</v>
      </c>
      <c r="I2202" t="str">
        <f t="shared" si="311"/>
        <v>0.92039914</v>
      </c>
      <c r="J2202" t="str">
        <f t="shared" si="312"/>
        <v>0.079600</v>
      </c>
      <c r="K2202" t="str">
        <f t="shared" si="313"/>
        <v>TX Southern</v>
      </c>
    </row>
    <row r="2203" spans="1:11" x14ac:dyDescent="0.2">
      <c r="A2203" t="s">
        <v>3407</v>
      </c>
      <c r="B2203">
        <f t="shared" si="306"/>
        <v>1411</v>
      </c>
      <c r="C2203">
        <f t="shared" si="307"/>
        <v>1422</v>
      </c>
      <c r="D2203" t="str">
        <f t="shared" si="314"/>
        <v>TX Southern</v>
      </c>
      <c r="E2203" t="str">
        <f t="shared" si="308"/>
        <v>UNC Greensboro</v>
      </c>
      <c r="F2203" t="s">
        <v>326</v>
      </c>
      <c r="G2203" t="str">
        <f t="shared" si="309"/>
        <v>0.82832869 0.17167131</v>
      </c>
      <c r="H2203">
        <f t="shared" si="310"/>
        <v>11</v>
      </c>
      <c r="I2203" t="str">
        <f t="shared" si="311"/>
        <v>0.82832869</v>
      </c>
      <c r="J2203" t="str">
        <f t="shared" si="312"/>
        <v>0.171671</v>
      </c>
      <c r="K2203" t="str">
        <f t="shared" si="313"/>
        <v>TX Southern</v>
      </c>
    </row>
    <row r="2204" spans="1:11" x14ac:dyDescent="0.2">
      <c r="A2204" t="s">
        <v>3408</v>
      </c>
      <c r="B2204">
        <f t="shared" si="306"/>
        <v>1411</v>
      </c>
      <c r="C2204">
        <f t="shared" si="307"/>
        <v>1425</v>
      </c>
      <c r="D2204" t="str">
        <f t="shared" si="314"/>
        <v>TX Southern</v>
      </c>
      <c r="E2204" t="str">
        <f t="shared" si="308"/>
        <v>USC</v>
      </c>
      <c r="F2204" t="s">
        <v>2168</v>
      </c>
      <c r="G2204" t="str">
        <f t="shared" si="309"/>
        <v>0.97610196 0.02389804</v>
      </c>
      <c r="H2204">
        <f t="shared" si="310"/>
        <v>11</v>
      </c>
      <c r="I2204" t="str">
        <f t="shared" si="311"/>
        <v>0.97610196</v>
      </c>
      <c r="J2204" t="str">
        <f t="shared" si="312"/>
        <v>0.023898</v>
      </c>
      <c r="K2204" t="str">
        <f t="shared" si="313"/>
        <v>TX Southern</v>
      </c>
    </row>
    <row r="2205" spans="1:11" x14ac:dyDescent="0.2">
      <c r="A2205" t="s">
        <v>3409</v>
      </c>
      <c r="B2205">
        <f t="shared" si="306"/>
        <v>1411</v>
      </c>
      <c r="C2205">
        <f t="shared" si="307"/>
        <v>1429</v>
      </c>
      <c r="D2205" t="str">
        <f t="shared" si="314"/>
        <v>TX Southern</v>
      </c>
      <c r="E2205" t="str">
        <f t="shared" si="308"/>
        <v>Utah St</v>
      </c>
      <c r="F2205" t="s">
        <v>246</v>
      </c>
      <c r="G2205" t="str">
        <f t="shared" si="309"/>
        <v>0.97269929 0.02730071</v>
      </c>
      <c r="H2205">
        <f t="shared" si="310"/>
        <v>11</v>
      </c>
      <c r="I2205" t="str">
        <f t="shared" si="311"/>
        <v>0.97269929</v>
      </c>
      <c r="J2205" t="str">
        <f t="shared" si="312"/>
        <v>0.027300</v>
      </c>
      <c r="K2205" t="str">
        <f t="shared" si="313"/>
        <v>TX Southern</v>
      </c>
    </row>
    <row r="2206" spans="1:11" x14ac:dyDescent="0.2">
      <c r="A2206" t="s">
        <v>3410</v>
      </c>
      <c r="B2206">
        <f t="shared" si="306"/>
        <v>1411</v>
      </c>
      <c r="C2206">
        <f t="shared" si="307"/>
        <v>1433</v>
      </c>
      <c r="D2206" t="str">
        <f t="shared" si="314"/>
        <v>TX Southern</v>
      </c>
      <c r="E2206" t="str">
        <f t="shared" si="308"/>
        <v>VCU</v>
      </c>
      <c r="F2206" t="s">
        <v>2813</v>
      </c>
      <c r="G2206" t="str">
        <f t="shared" si="309"/>
        <v>0.98239144 0.01760856</v>
      </c>
      <c r="H2206">
        <f t="shared" si="310"/>
        <v>11</v>
      </c>
      <c r="I2206" t="str">
        <f t="shared" si="311"/>
        <v>0.98239144</v>
      </c>
      <c r="J2206" t="str">
        <f t="shared" si="312"/>
        <v>0.017608</v>
      </c>
      <c r="K2206" t="str">
        <f t="shared" si="313"/>
        <v>TX Southern</v>
      </c>
    </row>
    <row r="2207" spans="1:11" x14ac:dyDescent="0.2">
      <c r="A2207" t="s">
        <v>3411</v>
      </c>
      <c r="B2207">
        <f t="shared" si="306"/>
        <v>1411</v>
      </c>
      <c r="C2207">
        <f t="shared" si="307"/>
        <v>1437</v>
      </c>
      <c r="D2207" t="str">
        <f t="shared" si="314"/>
        <v>TX Southern</v>
      </c>
      <c r="E2207" t="str">
        <f t="shared" si="308"/>
        <v>Villanova</v>
      </c>
      <c r="F2207" t="s">
        <v>3412</v>
      </c>
      <c r="G2207" t="str">
        <f t="shared" si="309"/>
        <v>0.6039246 0.3960754</v>
      </c>
      <c r="H2207">
        <f t="shared" si="310"/>
        <v>10</v>
      </c>
      <c r="I2207" t="str">
        <f t="shared" si="311"/>
        <v xml:space="preserve">0.6039246 </v>
      </c>
      <c r="J2207" t="str">
        <f t="shared" si="312"/>
        <v>.3960754</v>
      </c>
      <c r="K2207" t="str">
        <f t="shared" si="313"/>
        <v>TX Southern</v>
      </c>
    </row>
    <row r="2208" spans="1:11" x14ac:dyDescent="0.2">
      <c r="A2208" t="s">
        <v>3413</v>
      </c>
      <c r="B2208">
        <f t="shared" si="306"/>
        <v>1411</v>
      </c>
      <c r="C2208">
        <f t="shared" si="307"/>
        <v>1438</v>
      </c>
      <c r="D2208" t="str">
        <f t="shared" si="314"/>
        <v>TX Southern</v>
      </c>
      <c r="E2208" t="str">
        <f t="shared" si="308"/>
        <v>Virginia</v>
      </c>
      <c r="F2208" t="s">
        <v>2813</v>
      </c>
      <c r="G2208" t="str">
        <f t="shared" si="309"/>
        <v>0.98239144 0.01760856</v>
      </c>
      <c r="H2208">
        <f t="shared" si="310"/>
        <v>11</v>
      </c>
      <c r="I2208" t="str">
        <f t="shared" si="311"/>
        <v>0.98239144</v>
      </c>
      <c r="J2208" t="str">
        <f t="shared" si="312"/>
        <v>0.017608</v>
      </c>
      <c r="K2208" t="str">
        <f t="shared" si="313"/>
        <v>TX Southern</v>
      </c>
    </row>
    <row r="2209" spans="1:11" x14ac:dyDescent="0.2">
      <c r="A2209" t="s">
        <v>3414</v>
      </c>
      <c r="B2209">
        <f t="shared" si="306"/>
        <v>1411</v>
      </c>
      <c r="C2209">
        <f t="shared" si="307"/>
        <v>1439</v>
      </c>
      <c r="D2209" t="str">
        <f t="shared" si="314"/>
        <v>TX Southern</v>
      </c>
      <c r="E2209" t="str">
        <f t="shared" si="308"/>
        <v>Virginia Tech</v>
      </c>
      <c r="F2209" t="s">
        <v>1100</v>
      </c>
      <c r="G2209" t="str">
        <f t="shared" si="309"/>
        <v>0.91680948 0.08319052</v>
      </c>
      <c r="H2209">
        <f t="shared" si="310"/>
        <v>11</v>
      </c>
      <c r="I2209" t="str">
        <f t="shared" si="311"/>
        <v>0.91680948</v>
      </c>
      <c r="J2209" t="str">
        <f t="shared" si="312"/>
        <v>0.083190</v>
      </c>
      <c r="K2209" t="str">
        <f t="shared" si="313"/>
        <v>TX Southern</v>
      </c>
    </row>
    <row r="2210" spans="1:11" x14ac:dyDescent="0.2">
      <c r="A2210" t="s">
        <v>3415</v>
      </c>
      <c r="B2210">
        <f t="shared" si="306"/>
        <v>1411</v>
      </c>
      <c r="C2210">
        <f t="shared" si="307"/>
        <v>1452</v>
      </c>
      <c r="D2210" t="str">
        <f t="shared" si="314"/>
        <v>TX Southern</v>
      </c>
      <c r="E2210" t="str">
        <f t="shared" si="308"/>
        <v>West Virginia</v>
      </c>
      <c r="F2210" t="s">
        <v>1464</v>
      </c>
      <c r="G2210" t="str">
        <f t="shared" si="309"/>
        <v>0.83980147 0.16019853</v>
      </c>
      <c r="H2210">
        <f t="shared" si="310"/>
        <v>11</v>
      </c>
      <c r="I2210" t="str">
        <f t="shared" si="311"/>
        <v>0.83980147</v>
      </c>
      <c r="J2210" t="str">
        <f t="shared" si="312"/>
        <v>0.160198</v>
      </c>
      <c r="K2210" t="str">
        <f t="shared" si="313"/>
        <v>TX Southern</v>
      </c>
    </row>
    <row r="2211" spans="1:11" x14ac:dyDescent="0.2">
      <c r="A2211" t="s">
        <v>3416</v>
      </c>
      <c r="B2211">
        <f t="shared" si="306"/>
        <v>1411</v>
      </c>
      <c r="C2211">
        <f t="shared" si="307"/>
        <v>1455</v>
      </c>
      <c r="D2211" t="str">
        <f t="shared" si="314"/>
        <v>TX Southern</v>
      </c>
      <c r="E2211" t="str">
        <f t="shared" si="308"/>
        <v>Wichita St</v>
      </c>
      <c r="F2211" t="s">
        <v>3417</v>
      </c>
      <c r="G2211" t="str">
        <f t="shared" si="309"/>
        <v>0.98871085 0.01128915</v>
      </c>
      <c r="H2211">
        <f t="shared" si="310"/>
        <v>11</v>
      </c>
      <c r="I2211" t="str">
        <f t="shared" si="311"/>
        <v>0.98871085</v>
      </c>
      <c r="J2211" t="str">
        <f t="shared" si="312"/>
        <v>0.011289</v>
      </c>
      <c r="K2211" t="str">
        <f t="shared" si="313"/>
        <v>TX Southern</v>
      </c>
    </row>
    <row r="2212" spans="1:11" x14ac:dyDescent="0.2">
      <c r="A2212" t="s">
        <v>3418</v>
      </c>
      <c r="B2212">
        <f t="shared" si="306"/>
        <v>1411</v>
      </c>
      <c r="C2212">
        <f t="shared" si="307"/>
        <v>1457</v>
      </c>
      <c r="D2212" t="str">
        <f t="shared" si="314"/>
        <v>TX Southern</v>
      </c>
      <c r="E2212" t="str">
        <f t="shared" si="308"/>
        <v>Winthrop</v>
      </c>
      <c r="F2212" t="s">
        <v>326</v>
      </c>
      <c r="G2212" t="str">
        <f t="shared" si="309"/>
        <v>0.82832869 0.17167131</v>
      </c>
      <c r="H2212">
        <f t="shared" si="310"/>
        <v>11</v>
      </c>
      <c r="I2212" t="str">
        <f t="shared" si="311"/>
        <v>0.82832869</v>
      </c>
      <c r="J2212" t="str">
        <f t="shared" si="312"/>
        <v>0.171671</v>
      </c>
      <c r="K2212" t="str">
        <f t="shared" si="313"/>
        <v>TX Southern</v>
      </c>
    </row>
    <row r="2213" spans="1:11" x14ac:dyDescent="0.2">
      <c r="A2213" t="s">
        <v>3419</v>
      </c>
      <c r="B2213">
        <f t="shared" si="306"/>
        <v>1411</v>
      </c>
      <c r="C2213">
        <f t="shared" si="307"/>
        <v>1458</v>
      </c>
      <c r="D2213" t="str">
        <f t="shared" si="314"/>
        <v>TX Southern</v>
      </c>
      <c r="E2213" t="str">
        <f t="shared" si="308"/>
        <v>Wisconsin</v>
      </c>
      <c r="F2213" t="s">
        <v>1100</v>
      </c>
      <c r="G2213" t="str">
        <f t="shared" si="309"/>
        <v>0.91680948 0.08319052</v>
      </c>
      <c r="H2213">
        <f t="shared" si="310"/>
        <v>11</v>
      </c>
      <c r="I2213" t="str">
        <f t="shared" si="311"/>
        <v>0.91680948</v>
      </c>
      <c r="J2213" t="str">
        <f t="shared" si="312"/>
        <v>0.083190</v>
      </c>
      <c r="K2213" t="str">
        <f t="shared" si="313"/>
        <v>TX Southern</v>
      </c>
    </row>
    <row r="2214" spans="1:11" x14ac:dyDescent="0.2">
      <c r="A2214" t="s">
        <v>3420</v>
      </c>
      <c r="B2214">
        <f t="shared" si="306"/>
        <v>1417</v>
      </c>
      <c r="C2214">
        <f t="shared" si="307"/>
        <v>1422</v>
      </c>
      <c r="D2214" t="str">
        <f t="shared" si="314"/>
        <v>UCLA</v>
      </c>
      <c r="E2214" t="str">
        <f t="shared" si="308"/>
        <v>UNC Greensboro</v>
      </c>
      <c r="F2214" t="s">
        <v>1664</v>
      </c>
      <c r="G2214" t="str">
        <f t="shared" si="309"/>
        <v>0.10291177 0.89708823</v>
      </c>
      <c r="H2214">
        <f t="shared" si="310"/>
        <v>11</v>
      </c>
      <c r="I2214" t="str">
        <f t="shared" si="311"/>
        <v>0.10291177</v>
      </c>
      <c r="J2214" t="str">
        <f t="shared" si="312"/>
        <v>0.897088</v>
      </c>
      <c r="K2214" t="str">
        <f t="shared" si="313"/>
        <v>UNC Greensboro</v>
      </c>
    </row>
    <row r="2215" spans="1:11" x14ac:dyDescent="0.2">
      <c r="A2215" t="s">
        <v>3421</v>
      </c>
      <c r="B2215">
        <f t="shared" si="306"/>
        <v>1417</v>
      </c>
      <c r="C2215">
        <f t="shared" si="307"/>
        <v>1425</v>
      </c>
      <c r="D2215" t="str">
        <f t="shared" si="314"/>
        <v>UCLA</v>
      </c>
      <c r="E2215" t="str">
        <f t="shared" si="308"/>
        <v>USC</v>
      </c>
      <c r="F2215" t="s">
        <v>701</v>
      </c>
      <c r="G2215" t="str">
        <f t="shared" si="309"/>
        <v>0.90895269 0.09104731</v>
      </c>
      <c r="H2215">
        <f t="shared" si="310"/>
        <v>11</v>
      </c>
      <c r="I2215" t="str">
        <f t="shared" si="311"/>
        <v>0.90895269</v>
      </c>
      <c r="J2215" t="str">
        <f t="shared" si="312"/>
        <v>0.091047</v>
      </c>
      <c r="K2215" t="str">
        <f t="shared" si="313"/>
        <v>UCLA</v>
      </c>
    </row>
    <row r="2216" spans="1:11" x14ac:dyDescent="0.2">
      <c r="A2216" t="s">
        <v>3422</v>
      </c>
      <c r="B2216">
        <f t="shared" si="306"/>
        <v>1417</v>
      </c>
      <c r="C2216">
        <f t="shared" si="307"/>
        <v>1429</v>
      </c>
      <c r="D2216" t="str">
        <f t="shared" si="314"/>
        <v>UCLA</v>
      </c>
      <c r="E2216" t="str">
        <f t="shared" si="308"/>
        <v>Utah St</v>
      </c>
      <c r="F2216" t="s">
        <v>3389</v>
      </c>
      <c r="G2216" t="str">
        <f t="shared" si="309"/>
        <v>0.71849031 0.28150969</v>
      </c>
      <c r="H2216">
        <f t="shared" si="310"/>
        <v>11</v>
      </c>
      <c r="I2216" t="str">
        <f t="shared" si="311"/>
        <v>0.71849031</v>
      </c>
      <c r="J2216" t="str">
        <f t="shared" si="312"/>
        <v>0.281509</v>
      </c>
      <c r="K2216" t="str">
        <f t="shared" si="313"/>
        <v>UCLA</v>
      </c>
    </row>
    <row r="2217" spans="1:11" x14ac:dyDescent="0.2">
      <c r="A2217" t="s">
        <v>3423</v>
      </c>
      <c r="B2217">
        <f t="shared" si="306"/>
        <v>1417</v>
      </c>
      <c r="C2217">
        <f t="shared" si="307"/>
        <v>1433</v>
      </c>
      <c r="D2217" t="str">
        <f t="shared" si="314"/>
        <v>UCLA</v>
      </c>
      <c r="E2217" t="str">
        <f t="shared" si="308"/>
        <v>VCU</v>
      </c>
      <c r="F2217" t="s">
        <v>3051</v>
      </c>
      <c r="G2217" t="str">
        <f t="shared" si="309"/>
        <v>0.05904823 0.94095177</v>
      </c>
      <c r="H2217">
        <f t="shared" si="310"/>
        <v>11</v>
      </c>
      <c r="I2217" t="str">
        <f t="shared" si="311"/>
        <v>0.05904823</v>
      </c>
      <c r="J2217" t="str">
        <f t="shared" si="312"/>
        <v>0.940951</v>
      </c>
      <c r="K2217" t="str">
        <f t="shared" si="313"/>
        <v>VCU</v>
      </c>
    </row>
    <row r="2218" spans="1:11" x14ac:dyDescent="0.2">
      <c r="A2218" t="s">
        <v>3424</v>
      </c>
      <c r="B2218">
        <f t="shared" si="306"/>
        <v>1417</v>
      </c>
      <c r="C2218">
        <f t="shared" si="307"/>
        <v>1437</v>
      </c>
      <c r="D2218" t="str">
        <f t="shared" si="314"/>
        <v>UCLA</v>
      </c>
      <c r="E2218" t="str">
        <f t="shared" si="308"/>
        <v>Villanova</v>
      </c>
      <c r="F2218" t="s">
        <v>716</v>
      </c>
      <c r="G2218" t="str">
        <f t="shared" si="309"/>
        <v>0.61989202 0.38010798</v>
      </c>
      <c r="H2218">
        <f t="shared" si="310"/>
        <v>11</v>
      </c>
      <c r="I2218" t="str">
        <f t="shared" si="311"/>
        <v>0.61989202</v>
      </c>
      <c r="J2218" t="str">
        <f t="shared" si="312"/>
        <v>0.380107</v>
      </c>
      <c r="K2218" t="str">
        <f t="shared" si="313"/>
        <v>UCLA</v>
      </c>
    </row>
    <row r="2219" spans="1:11" x14ac:dyDescent="0.2">
      <c r="A2219" t="s">
        <v>3425</v>
      </c>
      <c r="B2219">
        <f t="shared" si="306"/>
        <v>1417</v>
      </c>
      <c r="C2219">
        <f t="shared" si="307"/>
        <v>1438</v>
      </c>
      <c r="D2219" t="str">
        <f t="shared" si="314"/>
        <v>UCLA</v>
      </c>
      <c r="E2219" t="str">
        <f t="shared" si="308"/>
        <v>Virginia</v>
      </c>
      <c r="F2219" t="s">
        <v>2683</v>
      </c>
      <c r="G2219" t="str">
        <f t="shared" si="309"/>
        <v>0.9782855 0.0217145</v>
      </c>
      <c r="H2219">
        <f t="shared" si="310"/>
        <v>10</v>
      </c>
      <c r="I2219" t="str">
        <f t="shared" si="311"/>
        <v xml:space="preserve">0.9782855 </v>
      </c>
      <c r="J2219" t="str">
        <f t="shared" si="312"/>
        <v>.0217145</v>
      </c>
      <c r="K2219" t="str">
        <f t="shared" si="313"/>
        <v>UCLA</v>
      </c>
    </row>
    <row r="2220" spans="1:11" x14ac:dyDescent="0.2">
      <c r="A2220" t="s">
        <v>3426</v>
      </c>
      <c r="B2220">
        <f t="shared" si="306"/>
        <v>1417</v>
      </c>
      <c r="C2220">
        <f t="shared" si="307"/>
        <v>1439</v>
      </c>
      <c r="D2220" t="str">
        <f t="shared" si="314"/>
        <v>UCLA</v>
      </c>
      <c r="E2220" t="str">
        <f t="shared" si="308"/>
        <v>Virginia Tech</v>
      </c>
      <c r="F2220" t="s">
        <v>3427</v>
      </c>
      <c r="G2220" t="str">
        <f t="shared" si="309"/>
        <v>0.03266406 0.96733594</v>
      </c>
      <c r="H2220">
        <f t="shared" si="310"/>
        <v>11</v>
      </c>
      <c r="I2220" t="str">
        <f t="shared" si="311"/>
        <v>0.03266406</v>
      </c>
      <c r="J2220" t="str">
        <f t="shared" si="312"/>
        <v>0.967335</v>
      </c>
      <c r="K2220" t="str">
        <f t="shared" si="313"/>
        <v>Virginia Tech</v>
      </c>
    </row>
    <row r="2221" spans="1:11" x14ac:dyDescent="0.2">
      <c r="A2221" t="s">
        <v>3428</v>
      </c>
      <c r="B2221">
        <f t="shared" si="306"/>
        <v>1417</v>
      </c>
      <c r="C2221">
        <f t="shared" si="307"/>
        <v>1452</v>
      </c>
      <c r="D2221" t="str">
        <f t="shared" si="314"/>
        <v>UCLA</v>
      </c>
      <c r="E2221" t="str">
        <f t="shared" si="308"/>
        <v>West Virginia</v>
      </c>
      <c r="F2221" t="s">
        <v>303</v>
      </c>
      <c r="G2221" t="str">
        <f t="shared" si="309"/>
        <v>0.91986021 0.08013979</v>
      </c>
      <c r="H2221">
        <f t="shared" si="310"/>
        <v>11</v>
      </c>
      <c r="I2221" t="str">
        <f t="shared" si="311"/>
        <v>0.91986021</v>
      </c>
      <c r="J2221" t="str">
        <f t="shared" si="312"/>
        <v>0.080139</v>
      </c>
      <c r="K2221" t="str">
        <f t="shared" si="313"/>
        <v>UCLA</v>
      </c>
    </row>
    <row r="2222" spans="1:11" x14ac:dyDescent="0.2">
      <c r="A2222" t="s">
        <v>3429</v>
      </c>
      <c r="B2222">
        <f t="shared" si="306"/>
        <v>1417</v>
      </c>
      <c r="C2222">
        <f t="shared" si="307"/>
        <v>1455</v>
      </c>
      <c r="D2222" t="str">
        <f t="shared" si="314"/>
        <v>UCLA</v>
      </c>
      <c r="E2222" t="str">
        <f t="shared" si="308"/>
        <v>Wichita St</v>
      </c>
      <c r="F2222" t="s">
        <v>3430</v>
      </c>
      <c r="G2222" t="str">
        <f t="shared" si="309"/>
        <v>0.53797873 0.46202127</v>
      </c>
      <c r="H2222">
        <f t="shared" si="310"/>
        <v>11</v>
      </c>
      <c r="I2222" t="str">
        <f t="shared" si="311"/>
        <v>0.53797873</v>
      </c>
      <c r="J2222" t="str">
        <f t="shared" si="312"/>
        <v>0.462021</v>
      </c>
      <c r="K2222" t="str">
        <f t="shared" si="313"/>
        <v>UCLA</v>
      </c>
    </row>
    <row r="2223" spans="1:11" x14ac:dyDescent="0.2">
      <c r="A2223" t="s">
        <v>3431</v>
      </c>
      <c r="B2223">
        <f t="shared" si="306"/>
        <v>1417</v>
      </c>
      <c r="C2223">
        <f t="shared" si="307"/>
        <v>1457</v>
      </c>
      <c r="D2223" t="str">
        <f t="shared" si="314"/>
        <v>UCLA</v>
      </c>
      <c r="E2223" t="str">
        <f t="shared" si="308"/>
        <v>Winthrop</v>
      </c>
      <c r="F2223" t="s">
        <v>3432</v>
      </c>
      <c r="G2223" t="str">
        <f t="shared" si="309"/>
        <v>0.08863433 0.91136567</v>
      </c>
      <c r="H2223">
        <f t="shared" si="310"/>
        <v>11</v>
      </c>
      <c r="I2223" t="str">
        <f t="shared" si="311"/>
        <v>0.08863433</v>
      </c>
      <c r="J2223" t="str">
        <f t="shared" si="312"/>
        <v>0.911365</v>
      </c>
      <c r="K2223" t="str">
        <f t="shared" si="313"/>
        <v>Winthrop</v>
      </c>
    </row>
    <row r="2224" spans="1:11" x14ac:dyDescent="0.2">
      <c r="A2224" t="s">
        <v>3433</v>
      </c>
      <c r="B2224">
        <f t="shared" si="306"/>
        <v>1417</v>
      </c>
      <c r="C2224">
        <f t="shared" si="307"/>
        <v>1458</v>
      </c>
      <c r="D2224" t="str">
        <f t="shared" si="314"/>
        <v>UCLA</v>
      </c>
      <c r="E2224" t="str">
        <f t="shared" si="308"/>
        <v>Wisconsin</v>
      </c>
      <c r="F2224" t="s">
        <v>817</v>
      </c>
      <c r="G2224" t="str">
        <f t="shared" si="309"/>
        <v>0.8512395 0.1487605</v>
      </c>
      <c r="H2224">
        <f t="shared" si="310"/>
        <v>10</v>
      </c>
      <c r="I2224" t="str">
        <f t="shared" si="311"/>
        <v xml:space="preserve">0.8512395 </v>
      </c>
      <c r="J2224" t="str">
        <f t="shared" si="312"/>
        <v>.1487605</v>
      </c>
      <c r="K2224" t="str">
        <f t="shared" si="313"/>
        <v>UCLA</v>
      </c>
    </row>
    <row r="2225" spans="1:11" x14ac:dyDescent="0.2">
      <c r="A2225" t="s">
        <v>3434</v>
      </c>
      <c r="B2225">
        <f t="shared" si="306"/>
        <v>1422</v>
      </c>
      <c r="C2225">
        <f t="shared" si="307"/>
        <v>1425</v>
      </c>
      <c r="D2225" t="str">
        <f t="shared" si="314"/>
        <v>UNC Greensboro</v>
      </c>
      <c r="E2225" t="str">
        <f t="shared" si="308"/>
        <v>USC</v>
      </c>
      <c r="F2225" t="s">
        <v>1426</v>
      </c>
      <c r="G2225" t="str">
        <f t="shared" si="309"/>
        <v>0.9872403 0.0127597</v>
      </c>
      <c r="H2225">
        <f t="shared" si="310"/>
        <v>10</v>
      </c>
      <c r="I2225" t="str">
        <f t="shared" si="311"/>
        <v xml:space="preserve">0.9872403 </v>
      </c>
      <c r="J2225" t="str">
        <f t="shared" si="312"/>
        <v>.0127597</v>
      </c>
      <c r="K2225" t="str">
        <f t="shared" si="313"/>
        <v>UNC Greensboro</v>
      </c>
    </row>
    <row r="2226" spans="1:11" x14ac:dyDescent="0.2">
      <c r="A2226" t="s">
        <v>3435</v>
      </c>
      <c r="B2226">
        <f t="shared" si="306"/>
        <v>1422</v>
      </c>
      <c r="C2226">
        <f t="shared" si="307"/>
        <v>1429</v>
      </c>
      <c r="D2226" t="str">
        <f t="shared" si="314"/>
        <v>UNC Greensboro</v>
      </c>
      <c r="E2226" t="str">
        <f t="shared" si="308"/>
        <v>Utah St</v>
      </c>
      <c r="F2226" t="s">
        <v>1420</v>
      </c>
      <c r="G2226" t="str">
        <f t="shared" si="309"/>
        <v>0.81527552 0.18472448</v>
      </c>
      <c r="H2226">
        <f t="shared" si="310"/>
        <v>11</v>
      </c>
      <c r="I2226" t="str">
        <f t="shared" si="311"/>
        <v>0.81527552</v>
      </c>
      <c r="J2226" t="str">
        <f t="shared" si="312"/>
        <v>0.184724</v>
      </c>
      <c r="K2226" t="str">
        <f t="shared" si="313"/>
        <v>UNC Greensboro</v>
      </c>
    </row>
    <row r="2227" spans="1:11" x14ac:dyDescent="0.2">
      <c r="A2227" t="s">
        <v>3436</v>
      </c>
      <c r="B2227">
        <f t="shared" si="306"/>
        <v>1422</v>
      </c>
      <c r="C2227">
        <f t="shared" si="307"/>
        <v>1433</v>
      </c>
      <c r="D2227" t="str">
        <f t="shared" si="314"/>
        <v>UNC Greensboro</v>
      </c>
      <c r="E2227" t="str">
        <f t="shared" si="308"/>
        <v>VCU</v>
      </c>
      <c r="F2227" t="s">
        <v>2448</v>
      </c>
      <c r="G2227" t="str">
        <f t="shared" si="309"/>
        <v>0.98420052 0.01579948</v>
      </c>
      <c r="H2227">
        <f t="shared" si="310"/>
        <v>11</v>
      </c>
      <c r="I2227" t="str">
        <f t="shared" si="311"/>
        <v>0.98420052</v>
      </c>
      <c r="J2227" t="str">
        <f t="shared" si="312"/>
        <v>0.015799</v>
      </c>
      <c r="K2227" t="str">
        <f t="shared" si="313"/>
        <v>UNC Greensboro</v>
      </c>
    </row>
    <row r="2228" spans="1:11" x14ac:dyDescent="0.2">
      <c r="A2228" t="s">
        <v>3437</v>
      </c>
      <c r="B2228">
        <f t="shared" si="306"/>
        <v>1422</v>
      </c>
      <c r="C2228">
        <f t="shared" si="307"/>
        <v>1437</v>
      </c>
      <c r="D2228" t="str">
        <f t="shared" si="314"/>
        <v>UNC Greensboro</v>
      </c>
      <c r="E2228" t="str">
        <f t="shared" si="308"/>
        <v>Villanova</v>
      </c>
      <c r="F2228" t="s">
        <v>3104</v>
      </c>
      <c r="G2228" t="str">
        <f t="shared" si="309"/>
        <v>0.43722393 0.56277607</v>
      </c>
      <c r="H2228">
        <f t="shared" si="310"/>
        <v>11</v>
      </c>
      <c r="I2228" t="str">
        <f t="shared" si="311"/>
        <v>0.43722393</v>
      </c>
      <c r="J2228" t="str">
        <f t="shared" si="312"/>
        <v>0.562776</v>
      </c>
      <c r="K2228" t="str">
        <f t="shared" si="313"/>
        <v>Villanova</v>
      </c>
    </row>
    <row r="2229" spans="1:11" x14ac:dyDescent="0.2">
      <c r="A2229" t="s">
        <v>3438</v>
      </c>
      <c r="B2229">
        <f t="shared" si="306"/>
        <v>1422</v>
      </c>
      <c r="C2229">
        <f t="shared" si="307"/>
        <v>1438</v>
      </c>
      <c r="D2229" t="str">
        <f t="shared" si="314"/>
        <v>UNC Greensboro</v>
      </c>
      <c r="E2229" t="str">
        <f t="shared" si="308"/>
        <v>Virginia</v>
      </c>
      <c r="F2229" t="s">
        <v>3439</v>
      </c>
      <c r="G2229" t="str">
        <f t="shared" si="309"/>
        <v>0.98377133 0.01622867</v>
      </c>
      <c r="H2229">
        <f t="shared" si="310"/>
        <v>11</v>
      </c>
      <c r="I2229" t="str">
        <f t="shared" si="311"/>
        <v>0.98377133</v>
      </c>
      <c r="J2229" t="str">
        <f t="shared" si="312"/>
        <v>0.016228</v>
      </c>
      <c r="K2229" t="str">
        <f t="shared" si="313"/>
        <v>UNC Greensboro</v>
      </c>
    </row>
    <row r="2230" spans="1:11" x14ac:dyDescent="0.2">
      <c r="A2230" t="s">
        <v>3440</v>
      </c>
      <c r="B2230">
        <f t="shared" si="306"/>
        <v>1422</v>
      </c>
      <c r="C2230">
        <f t="shared" si="307"/>
        <v>1439</v>
      </c>
      <c r="D2230" t="str">
        <f t="shared" si="314"/>
        <v>UNC Greensboro</v>
      </c>
      <c r="E2230" t="str">
        <f t="shared" si="308"/>
        <v>Virginia Tech</v>
      </c>
      <c r="F2230" t="s">
        <v>3439</v>
      </c>
      <c r="G2230" t="str">
        <f t="shared" si="309"/>
        <v>0.98377133 0.01622867</v>
      </c>
      <c r="H2230">
        <f t="shared" si="310"/>
        <v>11</v>
      </c>
      <c r="I2230" t="str">
        <f t="shared" si="311"/>
        <v>0.98377133</v>
      </c>
      <c r="J2230" t="str">
        <f t="shared" si="312"/>
        <v>0.016228</v>
      </c>
      <c r="K2230" t="str">
        <f t="shared" si="313"/>
        <v>UNC Greensboro</v>
      </c>
    </row>
    <row r="2231" spans="1:11" x14ac:dyDescent="0.2">
      <c r="A2231" t="s">
        <v>3441</v>
      </c>
      <c r="B2231">
        <f t="shared" si="306"/>
        <v>1422</v>
      </c>
      <c r="C2231">
        <f t="shared" si="307"/>
        <v>1452</v>
      </c>
      <c r="D2231" t="str">
        <f t="shared" si="314"/>
        <v>UNC Greensboro</v>
      </c>
      <c r="E2231" t="str">
        <f t="shared" si="308"/>
        <v>West Virginia</v>
      </c>
      <c r="F2231" t="s">
        <v>3442</v>
      </c>
      <c r="G2231" t="str">
        <f t="shared" si="309"/>
        <v>0.96865074 0.03134926</v>
      </c>
      <c r="H2231">
        <f t="shared" si="310"/>
        <v>11</v>
      </c>
      <c r="I2231" t="str">
        <f t="shared" si="311"/>
        <v>0.96865074</v>
      </c>
      <c r="J2231" t="str">
        <f t="shared" si="312"/>
        <v>0.031349</v>
      </c>
      <c r="K2231" t="str">
        <f t="shared" si="313"/>
        <v>UNC Greensboro</v>
      </c>
    </row>
    <row r="2232" spans="1:11" x14ac:dyDescent="0.2">
      <c r="A2232" t="s">
        <v>3443</v>
      </c>
      <c r="B2232">
        <f t="shared" si="306"/>
        <v>1422</v>
      </c>
      <c r="C2232">
        <f t="shared" si="307"/>
        <v>1455</v>
      </c>
      <c r="D2232" t="str">
        <f t="shared" si="314"/>
        <v>UNC Greensboro</v>
      </c>
      <c r="E2232" t="str">
        <f t="shared" si="308"/>
        <v>Wichita St</v>
      </c>
      <c r="F2232" t="s">
        <v>3444</v>
      </c>
      <c r="G2232" t="str">
        <f t="shared" si="309"/>
        <v>0.99680321 0.00319679</v>
      </c>
      <c r="H2232">
        <f t="shared" si="310"/>
        <v>11</v>
      </c>
      <c r="I2232" t="str">
        <f t="shared" si="311"/>
        <v>0.99680321</v>
      </c>
      <c r="J2232" t="str">
        <f t="shared" si="312"/>
        <v>0.003196</v>
      </c>
      <c r="K2232" t="str">
        <f t="shared" si="313"/>
        <v>UNC Greensboro</v>
      </c>
    </row>
    <row r="2233" spans="1:11" x14ac:dyDescent="0.2">
      <c r="A2233" t="s">
        <v>3445</v>
      </c>
      <c r="B2233">
        <f t="shared" si="306"/>
        <v>1422</v>
      </c>
      <c r="C2233">
        <f t="shared" si="307"/>
        <v>1457</v>
      </c>
      <c r="D2233" t="str">
        <f t="shared" si="314"/>
        <v>UNC Greensboro</v>
      </c>
      <c r="E2233" t="str">
        <f t="shared" si="308"/>
        <v>Winthrop</v>
      </c>
      <c r="F2233" t="s">
        <v>3446</v>
      </c>
      <c r="G2233" t="str">
        <f t="shared" si="309"/>
        <v>0.934074 0.065926</v>
      </c>
      <c r="H2233">
        <f t="shared" si="310"/>
        <v>9</v>
      </c>
      <c r="I2233" t="str">
        <f t="shared" si="311"/>
        <v>0.934074 0</v>
      </c>
      <c r="J2233" t="str">
        <f t="shared" si="312"/>
        <v>065926</v>
      </c>
      <c r="K2233" t="str">
        <f t="shared" si="313"/>
        <v>Winthrop</v>
      </c>
    </row>
    <row r="2234" spans="1:11" x14ac:dyDescent="0.2">
      <c r="A2234" t="s">
        <v>3447</v>
      </c>
      <c r="B2234">
        <f t="shared" si="306"/>
        <v>1422</v>
      </c>
      <c r="C2234">
        <f t="shared" si="307"/>
        <v>1458</v>
      </c>
      <c r="D2234" t="str">
        <f t="shared" si="314"/>
        <v>UNC Greensboro</v>
      </c>
      <c r="E2234" t="str">
        <f t="shared" si="308"/>
        <v>Wisconsin</v>
      </c>
      <c r="F2234" t="s">
        <v>3444</v>
      </c>
      <c r="G2234" t="str">
        <f t="shared" si="309"/>
        <v>0.99680321 0.00319679</v>
      </c>
      <c r="H2234">
        <f t="shared" si="310"/>
        <v>11</v>
      </c>
      <c r="I2234" t="str">
        <f t="shared" si="311"/>
        <v>0.99680321</v>
      </c>
      <c r="J2234" t="str">
        <f t="shared" si="312"/>
        <v>0.003196</v>
      </c>
      <c r="K2234" t="str">
        <f t="shared" si="313"/>
        <v>UNC Greensboro</v>
      </c>
    </row>
    <row r="2235" spans="1:11" x14ac:dyDescent="0.2">
      <c r="A2235" t="s">
        <v>3448</v>
      </c>
      <c r="B2235">
        <f t="shared" si="306"/>
        <v>1425</v>
      </c>
      <c r="C2235">
        <f t="shared" si="307"/>
        <v>1429</v>
      </c>
      <c r="D2235" t="str">
        <f t="shared" si="314"/>
        <v>USC</v>
      </c>
      <c r="E2235" t="str">
        <f t="shared" si="308"/>
        <v>Utah St</v>
      </c>
      <c r="F2235" t="s">
        <v>2484</v>
      </c>
      <c r="G2235" t="str">
        <f t="shared" si="309"/>
        <v>0.17572643 0.82427357</v>
      </c>
      <c r="H2235">
        <f t="shared" si="310"/>
        <v>11</v>
      </c>
      <c r="I2235" t="str">
        <f t="shared" si="311"/>
        <v>0.17572643</v>
      </c>
      <c r="J2235" t="str">
        <f t="shared" si="312"/>
        <v>0.824273</v>
      </c>
      <c r="K2235" t="str">
        <f t="shared" si="313"/>
        <v>Utah St</v>
      </c>
    </row>
    <row r="2236" spans="1:11" x14ac:dyDescent="0.2">
      <c r="A2236" t="s">
        <v>3449</v>
      </c>
      <c r="B2236">
        <f t="shared" si="306"/>
        <v>1425</v>
      </c>
      <c r="C2236">
        <f t="shared" si="307"/>
        <v>1433</v>
      </c>
      <c r="D2236" t="str">
        <f t="shared" si="314"/>
        <v>USC</v>
      </c>
      <c r="E2236" t="str">
        <f t="shared" si="308"/>
        <v>VCU</v>
      </c>
      <c r="F2236" t="s">
        <v>1232</v>
      </c>
      <c r="G2236" t="str">
        <f t="shared" si="309"/>
        <v>0.4661121 0.5338879</v>
      </c>
      <c r="H2236">
        <f t="shared" si="310"/>
        <v>10</v>
      </c>
      <c r="I2236" t="str">
        <f t="shared" si="311"/>
        <v xml:space="preserve">0.4661121 </v>
      </c>
      <c r="J2236" t="str">
        <f t="shared" si="312"/>
        <v>.5338879</v>
      </c>
      <c r="K2236" t="str">
        <f t="shared" si="313"/>
        <v>USC</v>
      </c>
    </row>
    <row r="2237" spans="1:11" x14ac:dyDescent="0.2">
      <c r="A2237" t="s">
        <v>3450</v>
      </c>
      <c r="B2237">
        <f t="shared" si="306"/>
        <v>1425</v>
      </c>
      <c r="C2237">
        <f t="shared" si="307"/>
        <v>1437</v>
      </c>
      <c r="D2237" t="str">
        <f t="shared" si="314"/>
        <v>USC</v>
      </c>
      <c r="E2237" t="str">
        <f t="shared" si="308"/>
        <v>Villanova</v>
      </c>
      <c r="F2237" t="s">
        <v>2706</v>
      </c>
      <c r="G2237" t="str">
        <f t="shared" si="309"/>
        <v>0.70785701 0.29214299</v>
      </c>
      <c r="H2237">
        <f t="shared" si="310"/>
        <v>11</v>
      </c>
      <c r="I2237" t="str">
        <f t="shared" si="311"/>
        <v>0.70785701</v>
      </c>
      <c r="J2237" t="str">
        <f t="shared" si="312"/>
        <v>0.292142</v>
      </c>
      <c r="K2237" t="str">
        <f t="shared" si="313"/>
        <v>USC</v>
      </c>
    </row>
    <row r="2238" spans="1:11" x14ac:dyDescent="0.2">
      <c r="A2238" t="s">
        <v>3451</v>
      </c>
      <c r="B2238">
        <f t="shared" si="306"/>
        <v>1425</v>
      </c>
      <c r="C2238">
        <f t="shared" si="307"/>
        <v>1438</v>
      </c>
      <c r="D2238" t="str">
        <f t="shared" si="314"/>
        <v>USC</v>
      </c>
      <c r="E2238" t="str">
        <f t="shared" si="308"/>
        <v>Virginia</v>
      </c>
      <c r="F2238" t="s">
        <v>1070</v>
      </c>
      <c r="G2238" t="str">
        <f t="shared" si="309"/>
        <v>0.98352106 0.01647894</v>
      </c>
      <c r="H2238">
        <f t="shared" si="310"/>
        <v>11</v>
      </c>
      <c r="I2238" t="str">
        <f t="shared" si="311"/>
        <v>0.98352106</v>
      </c>
      <c r="J2238" t="str">
        <f t="shared" si="312"/>
        <v>0.016478</v>
      </c>
      <c r="K2238" t="str">
        <f t="shared" si="313"/>
        <v>USC</v>
      </c>
    </row>
    <row r="2239" spans="1:11" x14ac:dyDescent="0.2">
      <c r="A2239" t="s">
        <v>3452</v>
      </c>
      <c r="B2239">
        <f t="shared" si="306"/>
        <v>1425</v>
      </c>
      <c r="C2239">
        <f t="shared" si="307"/>
        <v>1439</v>
      </c>
      <c r="D2239" t="str">
        <f t="shared" si="314"/>
        <v>USC</v>
      </c>
      <c r="E2239" t="str">
        <f t="shared" si="308"/>
        <v>Virginia Tech</v>
      </c>
      <c r="F2239" t="s">
        <v>1068</v>
      </c>
      <c r="G2239" t="str">
        <f t="shared" si="309"/>
        <v>0.41769518 0.58230482</v>
      </c>
      <c r="H2239">
        <f t="shared" si="310"/>
        <v>11</v>
      </c>
      <c r="I2239" t="str">
        <f t="shared" si="311"/>
        <v>0.41769518</v>
      </c>
      <c r="J2239" t="str">
        <f t="shared" si="312"/>
        <v>0.582304</v>
      </c>
      <c r="K2239" t="str">
        <f t="shared" si="313"/>
        <v>Virginia Tech</v>
      </c>
    </row>
    <row r="2240" spans="1:11" x14ac:dyDescent="0.2">
      <c r="A2240" t="s">
        <v>3453</v>
      </c>
      <c r="B2240">
        <f t="shared" si="306"/>
        <v>1425</v>
      </c>
      <c r="C2240">
        <f t="shared" si="307"/>
        <v>1452</v>
      </c>
      <c r="D2240" t="str">
        <f t="shared" si="314"/>
        <v>USC</v>
      </c>
      <c r="E2240" t="str">
        <f t="shared" si="308"/>
        <v>West Virginia</v>
      </c>
      <c r="F2240" t="s">
        <v>3454</v>
      </c>
      <c r="G2240" t="str">
        <f t="shared" si="309"/>
        <v>0.67113483 0.32886517</v>
      </c>
      <c r="H2240">
        <f t="shared" si="310"/>
        <v>11</v>
      </c>
      <c r="I2240" t="str">
        <f t="shared" si="311"/>
        <v>0.67113483</v>
      </c>
      <c r="J2240" t="str">
        <f t="shared" si="312"/>
        <v>0.328865</v>
      </c>
      <c r="K2240" t="str">
        <f t="shared" si="313"/>
        <v>USC</v>
      </c>
    </row>
    <row r="2241" spans="1:11" x14ac:dyDescent="0.2">
      <c r="A2241" t="s">
        <v>3455</v>
      </c>
      <c r="B2241">
        <f t="shared" si="306"/>
        <v>1425</v>
      </c>
      <c r="C2241">
        <f t="shared" si="307"/>
        <v>1455</v>
      </c>
      <c r="D2241" t="str">
        <f t="shared" si="314"/>
        <v>USC</v>
      </c>
      <c r="E2241" t="str">
        <f t="shared" si="308"/>
        <v>Wichita St</v>
      </c>
      <c r="F2241" t="s">
        <v>3456</v>
      </c>
      <c r="G2241" t="str">
        <f t="shared" si="309"/>
        <v>0.53469736 0.46530264</v>
      </c>
      <c r="H2241">
        <f t="shared" si="310"/>
        <v>11</v>
      </c>
      <c r="I2241" t="str">
        <f t="shared" si="311"/>
        <v>0.53469736</v>
      </c>
      <c r="J2241" t="str">
        <f t="shared" si="312"/>
        <v>0.465302</v>
      </c>
      <c r="K2241" t="str">
        <f t="shared" si="313"/>
        <v>USC</v>
      </c>
    </row>
    <row r="2242" spans="1:11" x14ac:dyDescent="0.2">
      <c r="A2242" t="s">
        <v>3457</v>
      </c>
      <c r="B2242">
        <f t="shared" si="306"/>
        <v>1425</v>
      </c>
      <c r="C2242">
        <f t="shared" si="307"/>
        <v>1457</v>
      </c>
      <c r="D2242" t="str">
        <f t="shared" si="314"/>
        <v>USC</v>
      </c>
      <c r="E2242" t="str">
        <f t="shared" si="308"/>
        <v>Winthrop</v>
      </c>
      <c r="F2242" t="s">
        <v>1107</v>
      </c>
      <c r="G2242" t="str">
        <f t="shared" si="309"/>
        <v>0.03451908 0.96548092</v>
      </c>
      <c r="H2242">
        <f t="shared" si="310"/>
        <v>11</v>
      </c>
      <c r="I2242" t="str">
        <f t="shared" si="311"/>
        <v>0.03451908</v>
      </c>
      <c r="J2242" t="str">
        <f t="shared" si="312"/>
        <v>0.965480</v>
      </c>
      <c r="K2242" t="str">
        <f t="shared" si="313"/>
        <v>Winthrop</v>
      </c>
    </row>
    <row r="2243" spans="1:11" x14ac:dyDescent="0.2">
      <c r="A2243" t="s">
        <v>3458</v>
      </c>
      <c r="B2243">
        <f t="shared" ref="B2243:B2279" si="315">INT(MID(A2243,6,4))</f>
        <v>1425</v>
      </c>
      <c r="C2243">
        <f t="shared" ref="C2243:C2279" si="316">INT(MID(A2243,11,4))</f>
        <v>1458</v>
      </c>
      <c r="D2243" t="str">
        <f t="shared" si="314"/>
        <v>USC</v>
      </c>
      <c r="E2243" t="str">
        <f t="shared" ref="E2243:E2279" si="317">INDEX($M$3:$M$373,MATCH(C2243,$L$3:$L$373))</f>
        <v>Wisconsin</v>
      </c>
      <c r="F2243" t="s">
        <v>3459</v>
      </c>
      <c r="G2243" t="str">
        <f t="shared" ref="G2243:G2279" si="318">REPLACE(LEFT(F2243,LEN(F2243)-2),1,2,"")</f>
        <v>0.94334099 0.05665901</v>
      </c>
      <c r="H2243">
        <f t="shared" ref="H2243:H2279" si="319">SEARCH(" ",G2243)</f>
        <v>11</v>
      </c>
      <c r="I2243" t="str">
        <f t="shared" ref="I2243:I2279" si="320">LEFT(G2243,10)</f>
        <v>0.94334099</v>
      </c>
      <c r="J2243" t="str">
        <f t="shared" ref="J2243:J2279" si="321">MID(G2243,12,8)</f>
        <v>0.056659</v>
      </c>
      <c r="K2243" t="str">
        <f t="shared" ref="K2243:K2279" si="322">IF(I2243&gt;J2243,D2243,E2243)</f>
        <v>USC</v>
      </c>
    </row>
    <row r="2244" spans="1:11" x14ac:dyDescent="0.2">
      <c r="A2244" t="s">
        <v>3460</v>
      </c>
      <c r="B2244">
        <f t="shared" si="315"/>
        <v>1429</v>
      </c>
      <c r="C2244">
        <f t="shared" si="316"/>
        <v>1433</v>
      </c>
      <c r="D2244" t="str">
        <f t="shared" si="314"/>
        <v>Utah St</v>
      </c>
      <c r="E2244" t="str">
        <f t="shared" si="317"/>
        <v>VCU</v>
      </c>
      <c r="F2244" t="s">
        <v>529</v>
      </c>
      <c r="G2244" t="str">
        <f t="shared" si="318"/>
        <v>0.48067145 0.51932855</v>
      </c>
      <c r="H2244">
        <f t="shared" si="319"/>
        <v>11</v>
      </c>
      <c r="I2244" t="str">
        <f t="shared" si="320"/>
        <v>0.48067145</v>
      </c>
      <c r="J2244" t="str">
        <f t="shared" si="321"/>
        <v>0.519328</v>
      </c>
      <c r="K2244" t="str">
        <f t="shared" si="322"/>
        <v>VCU</v>
      </c>
    </row>
    <row r="2245" spans="1:11" x14ac:dyDescent="0.2">
      <c r="A2245" t="s">
        <v>3461</v>
      </c>
      <c r="B2245">
        <f t="shared" si="315"/>
        <v>1429</v>
      </c>
      <c r="C2245">
        <f t="shared" si="316"/>
        <v>1437</v>
      </c>
      <c r="D2245" t="str">
        <f t="shared" ref="D2245:D2279" si="323">INDEX($M$3:$M$373,MATCH(B2245,$L$3:$L$373))</f>
        <v>Utah St</v>
      </c>
      <c r="E2245" t="str">
        <f t="shared" si="317"/>
        <v>Villanova</v>
      </c>
      <c r="F2245" t="s">
        <v>3462</v>
      </c>
      <c r="G2245" t="str">
        <f t="shared" si="318"/>
        <v>0.97934073 0.02065927</v>
      </c>
      <c r="H2245">
        <f t="shared" si="319"/>
        <v>11</v>
      </c>
      <c r="I2245" t="str">
        <f t="shared" si="320"/>
        <v>0.97934073</v>
      </c>
      <c r="J2245" t="str">
        <f t="shared" si="321"/>
        <v>0.020659</v>
      </c>
      <c r="K2245" t="str">
        <f t="shared" si="322"/>
        <v>Utah St</v>
      </c>
    </row>
    <row r="2246" spans="1:11" x14ac:dyDescent="0.2">
      <c r="A2246" t="s">
        <v>3463</v>
      </c>
      <c r="B2246">
        <f t="shared" si="315"/>
        <v>1429</v>
      </c>
      <c r="C2246">
        <f t="shared" si="316"/>
        <v>1438</v>
      </c>
      <c r="D2246" t="str">
        <f t="shared" si="323"/>
        <v>Utah St</v>
      </c>
      <c r="E2246" t="str">
        <f t="shared" si="317"/>
        <v>Virginia</v>
      </c>
      <c r="F2246" t="s">
        <v>3464</v>
      </c>
      <c r="G2246" t="str">
        <f t="shared" si="318"/>
        <v>0.98846971 0.01153029</v>
      </c>
      <c r="H2246">
        <f t="shared" si="319"/>
        <v>11</v>
      </c>
      <c r="I2246" t="str">
        <f t="shared" si="320"/>
        <v>0.98846971</v>
      </c>
      <c r="J2246" t="str">
        <f t="shared" si="321"/>
        <v>0.011530</v>
      </c>
      <c r="K2246" t="str">
        <f t="shared" si="322"/>
        <v>Utah St</v>
      </c>
    </row>
    <row r="2247" spans="1:11" x14ac:dyDescent="0.2">
      <c r="A2247" t="s">
        <v>3465</v>
      </c>
      <c r="B2247">
        <f t="shared" si="315"/>
        <v>1429</v>
      </c>
      <c r="C2247">
        <f t="shared" si="316"/>
        <v>1439</v>
      </c>
      <c r="D2247" t="str">
        <f t="shared" si="323"/>
        <v>Utah St</v>
      </c>
      <c r="E2247" t="str">
        <f t="shared" si="317"/>
        <v>Virginia Tech</v>
      </c>
      <c r="F2247" t="s">
        <v>1603</v>
      </c>
      <c r="G2247" t="str">
        <f t="shared" si="318"/>
        <v>0.97994273 0.02005727</v>
      </c>
      <c r="H2247">
        <f t="shared" si="319"/>
        <v>11</v>
      </c>
      <c r="I2247" t="str">
        <f t="shared" si="320"/>
        <v>0.97994273</v>
      </c>
      <c r="J2247" t="str">
        <f t="shared" si="321"/>
        <v>0.020057</v>
      </c>
      <c r="K2247" t="str">
        <f t="shared" si="322"/>
        <v>Utah St</v>
      </c>
    </row>
    <row r="2248" spans="1:11" x14ac:dyDescent="0.2">
      <c r="A2248" t="s">
        <v>3466</v>
      </c>
      <c r="B2248">
        <f t="shared" si="315"/>
        <v>1429</v>
      </c>
      <c r="C2248">
        <f t="shared" si="316"/>
        <v>1452</v>
      </c>
      <c r="D2248" t="str">
        <f t="shared" si="323"/>
        <v>Utah St</v>
      </c>
      <c r="E2248" t="str">
        <f t="shared" si="317"/>
        <v>West Virginia</v>
      </c>
      <c r="F2248" t="s">
        <v>3467</v>
      </c>
      <c r="G2248" t="str">
        <f t="shared" si="318"/>
        <v>0.9721235 0.0278765</v>
      </c>
      <c r="H2248">
        <f t="shared" si="319"/>
        <v>10</v>
      </c>
      <c r="I2248" t="str">
        <f t="shared" si="320"/>
        <v xml:space="preserve">0.9721235 </v>
      </c>
      <c r="J2248" t="str">
        <f t="shared" si="321"/>
        <v>.0278765</v>
      </c>
      <c r="K2248" t="str">
        <f t="shared" si="322"/>
        <v>Utah St</v>
      </c>
    </row>
    <row r="2249" spans="1:11" x14ac:dyDescent="0.2">
      <c r="A2249" t="s">
        <v>3468</v>
      </c>
      <c r="B2249">
        <f t="shared" si="315"/>
        <v>1429</v>
      </c>
      <c r="C2249">
        <f t="shared" si="316"/>
        <v>1455</v>
      </c>
      <c r="D2249" t="str">
        <f t="shared" si="323"/>
        <v>Utah St</v>
      </c>
      <c r="E2249" t="str">
        <f t="shared" si="317"/>
        <v>Wichita St</v>
      </c>
      <c r="F2249" t="s">
        <v>52</v>
      </c>
      <c r="G2249" t="str">
        <f t="shared" si="318"/>
        <v>0.57203472 0.42796528</v>
      </c>
      <c r="H2249">
        <f t="shared" si="319"/>
        <v>11</v>
      </c>
      <c r="I2249" t="str">
        <f t="shared" si="320"/>
        <v>0.57203472</v>
      </c>
      <c r="J2249" t="str">
        <f t="shared" si="321"/>
        <v>0.427965</v>
      </c>
      <c r="K2249" t="str">
        <f t="shared" si="322"/>
        <v>Utah St</v>
      </c>
    </row>
    <row r="2250" spans="1:11" x14ac:dyDescent="0.2">
      <c r="A2250" t="s">
        <v>3469</v>
      </c>
      <c r="B2250">
        <f t="shared" si="315"/>
        <v>1429</v>
      </c>
      <c r="C2250">
        <f t="shared" si="316"/>
        <v>1457</v>
      </c>
      <c r="D2250" t="str">
        <f t="shared" si="323"/>
        <v>Utah St</v>
      </c>
      <c r="E2250" t="str">
        <f t="shared" si="317"/>
        <v>Winthrop</v>
      </c>
      <c r="F2250" t="s">
        <v>2622</v>
      </c>
      <c r="G2250" t="str">
        <f t="shared" si="318"/>
        <v>0.01917688 0.98082312</v>
      </c>
      <c r="H2250">
        <f t="shared" si="319"/>
        <v>11</v>
      </c>
      <c r="I2250" t="str">
        <f t="shared" si="320"/>
        <v>0.01917688</v>
      </c>
      <c r="J2250" t="str">
        <f t="shared" si="321"/>
        <v>0.980823</v>
      </c>
      <c r="K2250" t="str">
        <f t="shared" si="322"/>
        <v>Winthrop</v>
      </c>
    </row>
    <row r="2251" spans="1:11" x14ac:dyDescent="0.2">
      <c r="A2251" t="s">
        <v>3470</v>
      </c>
      <c r="B2251">
        <f t="shared" si="315"/>
        <v>1429</v>
      </c>
      <c r="C2251">
        <f t="shared" si="316"/>
        <v>1458</v>
      </c>
      <c r="D2251" t="str">
        <f t="shared" si="323"/>
        <v>Utah St</v>
      </c>
      <c r="E2251" t="str">
        <f t="shared" si="317"/>
        <v>Wisconsin</v>
      </c>
      <c r="F2251" t="s">
        <v>2828</v>
      </c>
      <c r="G2251" t="str">
        <f t="shared" si="318"/>
        <v>0.98751606 0.01248394</v>
      </c>
      <c r="H2251">
        <f t="shared" si="319"/>
        <v>11</v>
      </c>
      <c r="I2251" t="str">
        <f t="shared" si="320"/>
        <v>0.98751606</v>
      </c>
      <c r="J2251" t="str">
        <f t="shared" si="321"/>
        <v>0.012483</v>
      </c>
      <c r="K2251" t="str">
        <f t="shared" si="322"/>
        <v>Utah St</v>
      </c>
    </row>
    <row r="2252" spans="1:11" x14ac:dyDescent="0.2">
      <c r="A2252" t="s">
        <v>3471</v>
      </c>
      <c r="B2252">
        <f t="shared" si="315"/>
        <v>1433</v>
      </c>
      <c r="C2252">
        <f t="shared" si="316"/>
        <v>1437</v>
      </c>
      <c r="D2252" t="str">
        <f t="shared" si="323"/>
        <v>VCU</v>
      </c>
      <c r="E2252" t="str">
        <f t="shared" si="317"/>
        <v>Villanova</v>
      </c>
      <c r="F2252" t="s">
        <v>716</v>
      </c>
      <c r="G2252" t="str">
        <f t="shared" si="318"/>
        <v>0.61989202 0.38010798</v>
      </c>
      <c r="H2252">
        <f t="shared" si="319"/>
        <v>11</v>
      </c>
      <c r="I2252" t="str">
        <f t="shared" si="320"/>
        <v>0.61989202</v>
      </c>
      <c r="J2252" t="str">
        <f t="shared" si="321"/>
        <v>0.380107</v>
      </c>
      <c r="K2252" t="str">
        <f t="shared" si="322"/>
        <v>VCU</v>
      </c>
    </row>
    <row r="2253" spans="1:11" x14ac:dyDescent="0.2">
      <c r="A2253" t="s">
        <v>3472</v>
      </c>
      <c r="B2253">
        <f t="shared" si="315"/>
        <v>1433</v>
      </c>
      <c r="C2253">
        <f t="shared" si="316"/>
        <v>1438</v>
      </c>
      <c r="D2253" t="str">
        <f t="shared" si="323"/>
        <v>VCU</v>
      </c>
      <c r="E2253" t="str">
        <f t="shared" si="317"/>
        <v>Virginia</v>
      </c>
      <c r="F2253" t="s">
        <v>279</v>
      </c>
      <c r="G2253" t="str">
        <f t="shared" si="318"/>
        <v>0.86238023 0.13761977</v>
      </c>
      <c r="H2253">
        <f t="shared" si="319"/>
        <v>11</v>
      </c>
      <c r="I2253" t="str">
        <f t="shared" si="320"/>
        <v>0.86238023</v>
      </c>
      <c r="J2253" t="str">
        <f t="shared" si="321"/>
        <v>0.137619</v>
      </c>
      <c r="K2253" t="str">
        <f t="shared" si="322"/>
        <v>VCU</v>
      </c>
    </row>
    <row r="2254" spans="1:11" x14ac:dyDescent="0.2">
      <c r="A2254" t="s">
        <v>3473</v>
      </c>
      <c r="B2254">
        <f t="shared" si="315"/>
        <v>1433</v>
      </c>
      <c r="C2254">
        <f t="shared" si="316"/>
        <v>1439</v>
      </c>
      <c r="D2254" t="str">
        <f t="shared" si="323"/>
        <v>VCU</v>
      </c>
      <c r="E2254" t="str">
        <f t="shared" si="317"/>
        <v>Virginia Tech</v>
      </c>
      <c r="F2254" t="s">
        <v>1489</v>
      </c>
      <c r="G2254" t="str">
        <f t="shared" si="318"/>
        <v>0.65273908 0.34726092</v>
      </c>
      <c r="H2254">
        <f t="shared" si="319"/>
        <v>11</v>
      </c>
      <c r="I2254" t="str">
        <f t="shared" si="320"/>
        <v>0.65273908</v>
      </c>
      <c r="J2254" t="str">
        <f t="shared" si="321"/>
        <v>0.347260</v>
      </c>
      <c r="K2254" t="str">
        <f t="shared" si="322"/>
        <v>VCU</v>
      </c>
    </row>
    <row r="2255" spans="1:11" x14ac:dyDescent="0.2">
      <c r="A2255" t="s">
        <v>3474</v>
      </c>
      <c r="B2255">
        <f t="shared" si="315"/>
        <v>1433</v>
      </c>
      <c r="C2255">
        <f t="shared" si="316"/>
        <v>1452</v>
      </c>
      <c r="D2255" t="str">
        <f t="shared" si="323"/>
        <v>VCU</v>
      </c>
      <c r="E2255" t="str">
        <f t="shared" si="317"/>
        <v>West Virginia</v>
      </c>
      <c r="F2255" t="s">
        <v>3475</v>
      </c>
      <c r="G2255" t="str">
        <f t="shared" si="318"/>
        <v>0.96450146 0.03549854</v>
      </c>
      <c r="H2255">
        <f t="shared" si="319"/>
        <v>11</v>
      </c>
      <c r="I2255" t="str">
        <f t="shared" si="320"/>
        <v>0.96450146</v>
      </c>
      <c r="J2255" t="str">
        <f t="shared" si="321"/>
        <v>0.035498</v>
      </c>
      <c r="K2255" t="str">
        <f t="shared" si="322"/>
        <v>VCU</v>
      </c>
    </row>
    <row r="2256" spans="1:11" x14ac:dyDescent="0.2">
      <c r="A2256" t="s">
        <v>3476</v>
      </c>
      <c r="B2256">
        <f t="shared" si="315"/>
        <v>1433</v>
      </c>
      <c r="C2256">
        <f t="shared" si="316"/>
        <v>1455</v>
      </c>
      <c r="D2256" t="str">
        <f t="shared" si="323"/>
        <v>VCU</v>
      </c>
      <c r="E2256" t="str">
        <f t="shared" si="317"/>
        <v>Wichita St</v>
      </c>
      <c r="F2256" t="s">
        <v>3477</v>
      </c>
      <c r="G2256" t="str">
        <f t="shared" si="318"/>
        <v>0.44000968 0.55999032</v>
      </c>
      <c r="H2256">
        <f t="shared" si="319"/>
        <v>11</v>
      </c>
      <c r="I2256" t="str">
        <f t="shared" si="320"/>
        <v>0.44000968</v>
      </c>
      <c r="J2256" t="str">
        <f t="shared" si="321"/>
        <v>0.559990</v>
      </c>
      <c r="K2256" t="str">
        <f t="shared" si="322"/>
        <v>Wichita St</v>
      </c>
    </row>
    <row r="2257" spans="1:11" x14ac:dyDescent="0.2">
      <c r="A2257" t="s">
        <v>3478</v>
      </c>
      <c r="B2257">
        <f t="shared" si="315"/>
        <v>1433</v>
      </c>
      <c r="C2257">
        <f t="shared" si="316"/>
        <v>1457</v>
      </c>
      <c r="D2257" t="str">
        <f t="shared" si="323"/>
        <v>VCU</v>
      </c>
      <c r="E2257" t="str">
        <f t="shared" si="317"/>
        <v>Winthrop</v>
      </c>
      <c r="F2257" t="s">
        <v>1107</v>
      </c>
      <c r="G2257" t="str">
        <f t="shared" si="318"/>
        <v>0.03451908 0.96548092</v>
      </c>
      <c r="H2257">
        <f t="shared" si="319"/>
        <v>11</v>
      </c>
      <c r="I2257" t="str">
        <f t="shared" si="320"/>
        <v>0.03451908</v>
      </c>
      <c r="J2257" t="str">
        <f t="shared" si="321"/>
        <v>0.965480</v>
      </c>
      <c r="K2257" t="str">
        <f t="shared" si="322"/>
        <v>Winthrop</v>
      </c>
    </row>
    <row r="2258" spans="1:11" x14ac:dyDescent="0.2">
      <c r="A2258" t="s">
        <v>3479</v>
      </c>
      <c r="B2258">
        <f t="shared" si="315"/>
        <v>1433</v>
      </c>
      <c r="C2258">
        <f t="shared" si="316"/>
        <v>1458</v>
      </c>
      <c r="D2258" t="str">
        <f t="shared" si="323"/>
        <v>VCU</v>
      </c>
      <c r="E2258" t="str">
        <f t="shared" si="317"/>
        <v>Wisconsin</v>
      </c>
      <c r="F2258" t="s">
        <v>3480</v>
      </c>
      <c r="G2258" t="str">
        <f t="shared" si="318"/>
        <v>0.98306689 0.01693311</v>
      </c>
      <c r="H2258">
        <f t="shared" si="319"/>
        <v>11</v>
      </c>
      <c r="I2258" t="str">
        <f t="shared" si="320"/>
        <v>0.98306689</v>
      </c>
      <c r="J2258" t="str">
        <f t="shared" si="321"/>
        <v>0.016933</v>
      </c>
      <c r="K2258" t="str">
        <f t="shared" si="322"/>
        <v>VCU</v>
      </c>
    </row>
    <row r="2259" spans="1:11" x14ac:dyDescent="0.2">
      <c r="A2259" t="s">
        <v>3481</v>
      </c>
      <c r="B2259">
        <f t="shared" si="315"/>
        <v>1437</v>
      </c>
      <c r="C2259">
        <f t="shared" si="316"/>
        <v>1438</v>
      </c>
      <c r="D2259" t="str">
        <f t="shared" si="323"/>
        <v>Villanova</v>
      </c>
      <c r="E2259" t="str">
        <f t="shared" si="317"/>
        <v>Virginia</v>
      </c>
      <c r="F2259" t="s">
        <v>3482</v>
      </c>
      <c r="G2259" t="str">
        <f t="shared" si="318"/>
        <v>0.21176957 0.78823043</v>
      </c>
      <c r="H2259">
        <f t="shared" si="319"/>
        <v>11</v>
      </c>
      <c r="I2259" t="str">
        <f t="shared" si="320"/>
        <v>0.21176957</v>
      </c>
      <c r="J2259" t="str">
        <f t="shared" si="321"/>
        <v>0.788230</v>
      </c>
      <c r="K2259" t="str">
        <f t="shared" si="322"/>
        <v>Virginia</v>
      </c>
    </row>
    <row r="2260" spans="1:11" x14ac:dyDescent="0.2">
      <c r="A2260" t="s">
        <v>3483</v>
      </c>
      <c r="B2260">
        <f t="shared" si="315"/>
        <v>1437</v>
      </c>
      <c r="C2260">
        <f t="shared" si="316"/>
        <v>1439</v>
      </c>
      <c r="D2260" t="str">
        <f t="shared" si="323"/>
        <v>Villanova</v>
      </c>
      <c r="E2260" t="str">
        <f t="shared" si="317"/>
        <v>Virginia Tech</v>
      </c>
      <c r="F2260" t="s">
        <v>66</v>
      </c>
      <c r="G2260" t="str">
        <f t="shared" si="318"/>
        <v>0.08227026 0.91772974</v>
      </c>
      <c r="H2260">
        <f t="shared" si="319"/>
        <v>11</v>
      </c>
      <c r="I2260" t="str">
        <f t="shared" si="320"/>
        <v>0.08227026</v>
      </c>
      <c r="J2260" t="str">
        <f t="shared" si="321"/>
        <v>0.917729</v>
      </c>
      <c r="K2260" t="str">
        <f t="shared" si="322"/>
        <v>Virginia Tech</v>
      </c>
    </row>
    <row r="2261" spans="1:11" x14ac:dyDescent="0.2">
      <c r="A2261" t="s">
        <v>3484</v>
      </c>
      <c r="B2261">
        <f t="shared" si="315"/>
        <v>1437</v>
      </c>
      <c r="C2261">
        <f t="shared" si="316"/>
        <v>1452</v>
      </c>
      <c r="D2261" t="str">
        <f t="shared" si="323"/>
        <v>Villanova</v>
      </c>
      <c r="E2261" t="str">
        <f t="shared" si="317"/>
        <v>West Virginia</v>
      </c>
      <c r="F2261" t="s">
        <v>3485</v>
      </c>
      <c r="G2261" t="str">
        <f t="shared" si="318"/>
        <v>0.24925431 0.75074569</v>
      </c>
      <c r="H2261">
        <f t="shared" si="319"/>
        <v>11</v>
      </c>
      <c r="I2261" t="str">
        <f t="shared" si="320"/>
        <v>0.24925431</v>
      </c>
      <c r="J2261" t="str">
        <f t="shared" si="321"/>
        <v>0.750745</v>
      </c>
      <c r="K2261" t="str">
        <f t="shared" si="322"/>
        <v>West Virginia</v>
      </c>
    </row>
    <row r="2262" spans="1:11" x14ac:dyDescent="0.2">
      <c r="A2262" t="s">
        <v>3486</v>
      </c>
      <c r="B2262">
        <f t="shared" si="315"/>
        <v>1437</v>
      </c>
      <c r="C2262">
        <f t="shared" si="316"/>
        <v>1455</v>
      </c>
      <c r="D2262" t="str">
        <f t="shared" si="323"/>
        <v>Villanova</v>
      </c>
      <c r="E2262" t="str">
        <f t="shared" si="317"/>
        <v>Wichita St</v>
      </c>
      <c r="F2262" t="s">
        <v>2564</v>
      </c>
      <c r="G2262" t="str">
        <f t="shared" si="318"/>
        <v>0.11816899 0.88183101</v>
      </c>
      <c r="H2262">
        <f t="shared" si="319"/>
        <v>11</v>
      </c>
      <c r="I2262" t="str">
        <f t="shared" si="320"/>
        <v>0.11816899</v>
      </c>
      <c r="J2262" t="str">
        <f t="shared" si="321"/>
        <v>0.881831</v>
      </c>
      <c r="K2262" t="str">
        <f t="shared" si="322"/>
        <v>Wichita St</v>
      </c>
    </row>
    <row r="2263" spans="1:11" x14ac:dyDescent="0.2">
      <c r="A2263" t="s">
        <v>3487</v>
      </c>
      <c r="B2263">
        <f t="shared" si="315"/>
        <v>1437</v>
      </c>
      <c r="C2263">
        <f t="shared" si="316"/>
        <v>1457</v>
      </c>
      <c r="D2263" t="str">
        <f t="shared" si="323"/>
        <v>Villanova</v>
      </c>
      <c r="E2263" t="str">
        <f t="shared" si="317"/>
        <v>Winthrop</v>
      </c>
      <c r="F2263" t="s">
        <v>3488</v>
      </c>
      <c r="G2263" t="str">
        <f t="shared" si="318"/>
        <v>0.15708914 0.84291086</v>
      </c>
      <c r="H2263">
        <f t="shared" si="319"/>
        <v>11</v>
      </c>
      <c r="I2263" t="str">
        <f t="shared" si="320"/>
        <v>0.15708914</v>
      </c>
      <c r="J2263" t="str">
        <f t="shared" si="321"/>
        <v>0.842910</v>
      </c>
      <c r="K2263" t="str">
        <f t="shared" si="322"/>
        <v>Winthrop</v>
      </c>
    </row>
    <row r="2264" spans="1:11" x14ac:dyDescent="0.2">
      <c r="A2264" t="s">
        <v>3489</v>
      </c>
      <c r="B2264">
        <f t="shared" si="315"/>
        <v>1437</v>
      </c>
      <c r="C2264">
        <f t="shared" si="316"/>
        <v>1458</v>
      </c>
      <c r="D2264" t="str">
        <f t="shared" si="323"/>
        <v>Villanova</v>
      </c>
      <c r="E2264" t="str">
        <f t="shared" si="317"/>
        <v>Wisconsin</v>
      </c>
      <c r="F2264" t="s">
        <v>3490</v>
      </c>
      <c r="G2264" t="str">
        <f t="shared" si="318"/>
        <v>0.99137597 0.00862403</v>
      </c>
      <c r="H2264">
        <f t="shared" si="319"/>
        <v>11</v>
      </c>
      <c r="I2264" t="str">
        <f t="shared" si="320"/>
        <v>0.99137597</v>
      </c>
      <c r="J2264" t="str">
        <f t="shared" si="321"/>
        <v>0.008624</v>
      </c>
      <c r="K2264" t="str">
        <f t="shared" si="322"/>
        <v>Villanova</v>
      </c>
    </row>
    <row r="2265" spans="1:11" x14ac:dyDescent="0.2">
      <c r="A2265" t="s">
        <v>3491</v>
      </c>
      <c r="B2265">
        <f t="shared" si="315"/>
        <v>1438</v>
      </c>
      <c r="C2265">
        <f t="shared" si="316"/>
        <v>1439</v>
      </c>
      <c r="D2265" t="str">
        <f t="shared" si="323"/>
        <v>Virginia</v>
      </c>
      <c r="E2265" t="str">
        <f t="shared" si="317"/>
        <v>Virginia Tech</v>
      </c>
      <c r="F2265" t="s">
        <v>3492</v>
      </c>
      <c r="G2265" t="str">
        <f t="shared" si="318"/>
        <v>0.22190358 0.77809642</v>
      </c>
      <c r="H2265">
        <f t="shared" si="319"/>
        <v>11</v>
      </c>
      <c r="I2265" t="str">
        <f t="shared" si="320"/>
        <v>0.22190358</v>
      </c>
      <c r="J2265" t="str">
        <f t="shared" si="321"/>
        <v>0.778096</v>
      </c>
      <c r="K2265" t="str">
        <f t="shared" si="322"/>
        <v>Virginia Tech</v>
      </c>
    </row>
    <row r="2266" spans="1:11" x14ac:dyDescent="0.2">
      <c r="A2266" t="s">
        <v>3493</v>
      </c>
      <c r="B2266">
        <f t="shared" si="315"/>
        <v>1438</v>
      </c>
      <c r="C2266">
        <f t="shared" si="316"/>
        <v>1452</v>
      </c>
      <c r="D2266" t="str">
        <f t="shared" si="323"/>
        <v>Virginia</v>
      </c>
      <c r="E2266" t="str">
        <f t="shared" si="317"/>
        <v>West Virginia</v>
      </c>
      <c r="F2266" t="s">
        <v>3494</v>
      </c>
      <c r="G2266" t="str">
        <f t="shared" si="318"/>
        <v>0.38351642 0.61648358</v>
      </c>
      <c r="H2266">
        <f t="shared" si="319"/>
        <v>11</v>
      </c>
      <c r="I2266" t="str">
        <f t="shared" si="320"/>
        <v>0.38351642</v>
      </c>
      <c r="J2266" t="str">
        <f t="shared" si="321"/>
        <v>0.616483</v>
      </c>
      <c r="K2266" t="str">
        <f t="shared" si="322"/>
        <v>West Virginia</v>
      </c>
    </row>
    <row r="2267" spans="1:11" x14ac:dyDescent="0.2">
      <c r="A2267" t="s">
        <v>3495</v>
      </c>
      <c r="B2267">
        <f t="shared" si="315"/>
        <v>1438</v>
      </c>
      <c r="C2267">
        <f t="shared" si="316"/>
        <v>1455</v>
      </c>
      <c r="D2267" t="str">
        <f t="shared" si="323"/>
        <v>Virginia</v>
      </c>
      <c r="E2267" t="str">
        <f t="shared" si="317"/>
        <v>Wichita St</v>
      </c>
      <c r="F2267" t="s">
        <v>1571</v>
      </c>
      <c r="G2267" t="str">
        <f t="shared" si="318"/>
        <v>0.64299962 0.35700038</v>
      </c>
      <c r="H2267">
        <f t="shared" si="319"/>
        <v>11</v>
      </c>
      <c r="I2267" t="str">
        <f t="shared" si="320"/>
        <v>0.64299962</v>
      </c>
      <c r="J2267" t="str">
        <f t="shared" si="321"/>
        <v>0.357000</v>
      </c>
      <c r="K2267" t="str">
        <f t="shared" si="322"/>
        <v>Virginia</v>
      </c>
    </row>
    <row r="2268" spans="1:11" x14ac:dyDescent="0.2">
      <c r="A2268" t="s">
        <v>3496</v>
      </c>
      <c r="B2268">
        <f t="shared" si="315"/>
        <v>1438</v>
      </c>
      <c r="C2268">
        <f t="shared" si="316"/>
        <v>1457</v>
      </c>
      <c r="D2268" t="str">
        <f t="shared" si="323"/>
        <v>Virginia</v>
      </c>
      <c r="E2268" t="str">
        <f t="shared" si="317"/>
        <v>Winthrop</v>
      </c>
      <c r="F2268" t="s">
        <v>1730</v>
      </c>
      <c r="G2268" t="str">
        <f t="shared" si="318"/>
        <v>0.11481765 0.88518235</v>
      </c>
      <c r="H2268">
        <f t="shared" si="319"/>
        <v>11</v>
      </c>
      <c r="I2268" t="str">
        <f t="shared" si="320"/>
        <v>0.11481765</v>
      </c>
      <c r="J2268" t="str">
        <f t="shared" si="321"/>
        <v>0.885182</v>
      </c>
      <c r="K2268" t="str">
        <f t="shared" si="322"/>
        <v>Winthrop</v>
      </c>
    </row>
    <row r="2269" spans="1:11" x14ac:dyDescent="0.2">
      <c r="A2269" t="s">
        <v>3497</v>
      </c>
      <c r="B2269">
        <f t="shared" si="315"/>
        <v>1438</v>
      </c>
      <c r="C2269">
        <f t="shared" si="316"/>
        <v>1458</v>
      </c>
      <c r="D2269" t="str">
        <f t="shared" si="323"/>
        <v>Virginia</v>
      </c>
      <c r="E2269" t="str">
        <f t="shared" si="317"/>
        <v>Wisconsin</v>
      </c>
      <c r="F2269" t="s">
        <v>3498</v>
      </c>
      <c r="G2269" t="str">
        <f t="shared" si="318"/>
        <v>0.95176758 0.04823242</v>
      </c>
      <c r="H2269">
        <f t="shared" si="319"/>
        <v>11</v>
      </c>
      <c r="I2269" t="str">
        <f t="shared" si="320"/>
        <v>0.95176758</v>
      </c>
      <c r="J2269" t="str">
        <f t="shared" si="321"/>
        <v>0.048232</v>
      </c>
      <c r="K2269" t="str">
        <f t="shared" si="322"/>
        <v>Virginia</v>
      </c>
    </row>
    <row r="2270" spans="1:11" x14ac:dyDescent="0.2">
      <c r="A2270" t="s">
        <v>3499</v>
      </c>
      <c r="B2270">
        <f t="shared" si="315"/>
        <v>1439</v>
      </c>
      <c r="C2270">
        <f t="shared" si="316"/>
        <v>1452</v>
      </c>
      <c r="D2270" t="str">
        <f t="shared" si="323"/>
        <v>Virginia Tech</v>
      </c>
      <c r="E2270" t="str">
        <f t="shared" si="317"/>
        <v>West Virginia</v>
      </c>
      <c r="F2270" t="s">
        <v>3500</v>
      </c>
      <c r="G2270" t="str">
        <f t="shared" si="318"/>
        <v>0.9109361 0.0890639</v>
      </c>
      <c r="H2270">
        <f t="shared" si="319"/>
        <v>10</v>
      </c>
      <c r="I2270" t="str">
        <f t="shared" si="320"/>
        <v xml:space="preserve">0.9109361 </v>
      </c>
      <c r="J2270" t="str">
        <f t="shared" si="321"/>
        <v>.0890639</v>
      </c>
      <c r="K2270" t="str">
        <f t="shared" si="322"/>
        <v>Virginia Tech</v>
      </c>
    </row>
    <row r="2271" spans="1:11" x14ac:dyDescent="0.2">
      <c r="A2271" t="s">
        <v>3501</v>
      </c>
      <c r="B2271">
        <f t="shared" si="315"/>
        <v>1439</v>
      </c>
      <c r="C2271">
        <f t="shared" si="316"/>
        <v>1455</v>
      </c>
      <c r="D2271" t="str">
        <f t="shared" si="323"/>
        <v>Virginia Tech</v>
      </c>
      <c r="E2271" t="str">
        <f t="shared" si="317"/>
        <v>Wichita St</v>
      </c>
      <c r="F2271" t="s">
        <v>3502</v>
      </c>
      <c r="G2271" t="str">
        <f t="shared" si="318"/>
        <v>0.64611463 0.35388537</v>
      </c>
      <c r="H2271">
        <f t="shared" si="319"/>
        <v>11</v>
      </c>
      <c r="I2271" t="str">
        <f t="shared" si="320"/>
        <v>0.64611463</v>
      </c>
      <c r="J2271" t="str">
        <f t="shared" si="321"/>
        <v>0.353885</v>
      </c>
      <c r="K2271" t="str">
        <f t="shared" si="322"/>
        <v>Virginia Tech</v>
      </c>
    </row>
    <row r="2272" spans="1:11" x14ac:dyDescent="0.2">
      <c r="A2272" t="s">
        <v>3503</v>
      </c>
      <c r="B2272">
        <f t="shared" si="315"/>
        <v>1439</v>
      </c>
      <c r="C2272">
        <f t="shared" si="316"/>
        <v>1457</v>
      </c>
      <c r="D2272" t="str">
        <f t="shared" si="323"/>
        <v>Virginia Tech</v>
      </c>
      <c r="E2272" t="str">
        <f t="shared" si="317"/>
        <v>Winthrop</v>
      </c>
      <c r="F2272" t="s">
        <v>1730</v>
      </c>
      <c r="G2272" t="str">
        <f t="shared" si="318"/>
        <v>0.11481765 0.88518235</v>
      </c>
      <c r="H2272">
        <f t="shared" si="319"/>
        <v>11</v>
      </c>
      <c r="I2272" t="str">
        <f t="shared" si="320"/>
        <v>0.11481765</v>
      </c>
      <c r="J2272" t="str">
        <f t="shared" si="321"/>
        <v>0.885182</v>
      </c>
      <c r="K2272" t="str">
        <f t="shared" si="322"/>
        <v>Winthrop</v>
      </c>
    </row>
    <row r="2273" spans="1:11" x14ac:dyDescent="0.2">
      <c r="A2273" t="s">
        <v>3504</v>
      </c>
      <c r="B2273">
        <f t="shared" si="315"/>
        <v>1439</v>
      </c>
      <c r="C2273">
        <f t="shared" si="316"/>
        <v>1458</v>
      </c>
      <c r="D2273" t="str">
        <f t="shared" si="323"/>
        <v>Virginia Tech</v>
      </c>
      <c r="E2273" t="str">
        <f t="shared" si="317"/>
        <v>Wisconsin</v>
      </c>
      <c r="F2273" t="s">
        <v>1286</v>
      </c>
      <c r="G2273" t="str">
        <f t="shared" si="318"/>
        <v>0.94772023 0.05227977</v>
      </c>
      <c r="H2273">
        <f t="shared" si="319"/>
        <v>11</v>
      </c>
      <c r="I2273" t="str">
        <f t="shared" si="320"/>
        <v>0.94772023</v>
      </c>
      <c r="J2273" t="str">
        <f t="shared" si="321"/>
        <v>0.052279</v>
      </c>
      <c r="K2273" t="str">
        <f t="shared" si="322"/>
        <v>Virginia Tech</v>
      </c>
    </row>
    <row r="2274" spans="1:11" x14ac:dyDescent="0.2">
      <c r="A2274" t="s">
        <v>3505</v>
      </c>
      <c r="B2274">
        <f t="shared" si="315"/>
        <v>1452</v>
      </c>
      <c r="C2274">
        <f t="shared" si="316"/>
        <v>1455</v>
      </c>
      <c r="D2274" t="str">
        <f t="shared" si="323"/>
        <v>West Virginia</v>
      </c>
      <c r="E2274" t="str">
        <f t="shared" si="317"/>
        <v>Wichita St</v>
      </c>
      <c r="F2274" t="s">
        <v>3506</v>
      </c>
      <c r="G2274" t="str">
        <f t="shared" si="318"/>
        <v>0.45486254 0.54513746</v>
      </c>
      <c r="H2274">
        <f t="shared" si="319"/>
        <v>11</v>
      </c>
      <c r="I2274" t="str">
        <f t="shared" si="320"/>
        <v>0.45486254</v>
      </c>
      <c r="J2274" t="str">
        <f t="shared" si="321"/>
        <v>0.545137</v>
      </c>
      <c r="K2274" t="str">
        <f t="shared" si="322"/>
        <v>Wichita St</v>
      </c>
    </row>
    <row r="2275" spans="1:11" x14ac:dyDescent="0.2">
      <c r="A2275" t="s">
        <v>3507</v>
      </c>
      <c r="B2275">
        <f t="shared" si="315"/>
        <v>1452</v>
      </c>
      <c r="C2275">
        <f t="shared" si="316"/>
        <v>1457</v>
      </c>
      <c r="D2275" t="str">
        <f t="shared" si="323"/>
        <v>West Virginia</v>
      </c>
      <c r="E2275" t="str">
        <f t="shared" si="317"/>
        <v>Winthrop</v>
      </c>
      <c r="F2275" t="s">
        <v>3508</v>
      </c>
      <c r="G2275" t="str">
        <f t="shared" si="318"/>
        <v>0.093078 0.906922</v>
      </c>
      <c r="H2275">
        <f t="shared" si="319"/>
        <v>9</v>
      </c>
      <c r="I2275" t="str">
        <f t="shared" si="320"/>
        <v>0.093078 0</v>
      </c>
      <c r="J2275" t="str">
        <f t="shared" si="321"/>
        <v>906922</v>
      </c>
      <c r="K2275" t="str">
        <f t="shared" si="322"/>
        <v>Winthrop</v>
      </c>
    </row>
    <row r="2276" spans="1:11" x14ac:dyDescent="0.2">
      <c r="A2276" t="s">
        <v>3509</v>
      </c>
      <c r="B2276">
        <f t="shared" si="315"/>
        <v>1452</v>
      </c>
      <c r="C2276">
        <f t="shared" si="316"/>
        <v>1458</v>
      </c>
      <c r="D2276" t="str">
        <f t="shared" si="323"/>
        <v>West Virginia</v>
      </c>
      <c r="E2276" t="str">
        <f t="shared" si="317"/>
        <v>Wisconsin</v>
      </c>
      <c r="F2276" t="s">
        <v>3510</v>
      </c>
      <c r="G2276" t="str">
        <f t="shared" si="318"/>
        <v>0.74951202 0.25048798</v>
      </c>
      <c r="H2276">
        <f t="shared" si="319"/>
        <v>11</v>
      </c>
      <c r="I2276" t="str">
        <f t="shared" si="320"/>
        <v>0.74951202</v>
      </c>
      <c r="J2276" t="str">
        <f t="shared" si="321"/>
        <v>0.250487</v>
      </c>
      <c r="K2276" t="str">
        <f t="shared" si="322"/>
        <v>West Virginia</v>
      </c>
    </row>
    <row r="2277" spans="1:11" x14ac:dyDescent="0.2">
      <c r="A2277" t="s">
        <v>3511</v>
      </c>
      <c r="B2277">
        <f t="shared" si="315"/>
        <v>1455</v>
      </c>
      <c r="C2277">
        <f t="shared" si="316"/>
        <v>1457</v>
      </c>
      <c r="D2277" t="str">
        <f t="shared" si="323"/>
        <v>Wichita St</v>
      </c>
      <c r="E2277" t="str">
        <f t="shared" si="317"/>
        <v>Winthrop</v>
      </c>
      <c r="F2277" t="s">
        <v>1730</v>
      </c>
      <c r="G2277" t="str">
        <f t="shared" si="318"/>
        <v>0.11481765 0.88518235</v>
      </c>
      <c r="H2277">
        <f t="shared" si="319"/>
        <v>11</v>
      </c>
      <c r="I2277" t="str">
        <f t="shared" si="320"/>
        <v>0.11481765</v>
      </c>
      <c r="J2277" t="str">
        <f t="shared" si="321"/>
        <v>0.885182</v>
      </c>
      <c r="K2277" t="str">
        <f t="shared" si="322"/>
        <v>Winthrop</v>
      </c>
    </row>
    <row r="2278" spans="1:11" x14ac:dyDescent="0.2">
      <c r="A2278" t="s">
        <v>3512</v>
      </c>
      <c r="B2278">
        <f t="shared" si="315"/>
        <v>1455</v>
      </c>
      <c r="C2278">
        <f t="shared" si="316"/>
        <v>1458</v>
      </c>
      <c r="D2278" t="str">
        <f t="shared" si="323"/>
        <v>Wichita St</v>
      </c>
      <c r="E2278" t="str">
        <f t="shared" si="317"/>
        <v>Wisconsin</v>
      </c>
      <c r="F2278" t="s">
        <v>790</v>
      </c>
      <c r="G2278" t="str">
        <f t="shared" si="318"/>
        <v>0.92032868 0.07967132</v>
      </c>
      <c r="H2278">
        <f t="shared" si="319"/>
        <v>11</v>
      </c>
      <c r="I2278" t="str">
        <f t="shared" si="320"/>
        <v>0.92032868</v>
      </c>
      <c r="J2278" t="str">
        <f t="shared" si="321"/>
        <v>0.079671</v>
      </c>
      <c r="K2278" t="str">
        <f t="shared" si="322"/>
        <v>Wichita St</v>
      </c>
    </row>
    <row r="2279" spans="1:11" x14ac:dyDescent="0.2">
      <c r="A2279" t="s">
        <v>3513</v>
      </c>
      <c r="B2279">
        <f t="shared" si="315"/>
        <v>1457</v>
      </c>
      <c r="C2279">
        <f t="shared" si="316"/>
        <v>1458</v>
      </c>
      <c r="D2279" t="str">
        <f t="shared" si="323"/>
        <v>Winthrop</v>
      </c>
      <c r="E2279" t="str">
        <f t="shared" si="317"/>
        <v>Wisconsin</v>
      </c>
      <c r="F2279" t="s">
        <v>3514</v>
      </c>
      <c r="G2279" t="str">
        <f t="shared" si="318"/>
        <v>0.80432626 0.19567374</v>
      </c>
      <c r="H2279">
        <f t="shared" si="319"/>
        <v>11</v>
      </c>
      <c r="I2279" t="str">
        <f t="shared" si="320"/>
        <v>0.80432626</v>
      </c>
      <c r="J2279" t="str">
        <f t="shared" si="321"/>
        <v>0.195673</v>
      </c>
      <c r="K2279" t="str">
        <f t="shared" si="322"/>
        <v>Winthrop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57" workbookViewId="0">
      <selection activeCell="B226" sqref="B226"/>
    </sheetView>
  </sheetViews>
  <sheetFormatPr baseColWidth="10" defaultRowHeight="16" x14ac:dyDescent="0.2"/>
  <sheetData>
    <row r="1" spans="1:4" x14ac:dyDescent="0.2">
      <c r="A1" t="s">
        <v>3889</v>
      </c>
      <c r="B1" t="s">
        <v>3888</v>
      </c>
      <c r="C1" t="s">
        <v>3887</v>
      </c>
      <c r="D1" t="s">
        <v>3886</v>
      </c>
    </row>
    <row r="2" spans="1:4" x14ac:dyDescent="0.2">
      <c r="A2">
        <v>1101</v>
      </c>
      <c r="B2" t="s">
        <v>3885</v>
      </c>
      <c r="C2">
        <v>2014</v>
      </c>
      <c r="D2">
        <v>2021</v>
      </c>
    </row>
    <row r="3" spans="1:4" x14ac:dyDescent="0.2">
      <c r="A3">
        <v>1102</v>
      </c>
      <c r="B3" t="s">
        <v>3884</v>
      </c>
      <c r="C3">
        <v>1985</v>
      </c>
      <c r="D3">
        <v>2021</v>
      </c>
    </row>
    <row r="4" spans="1:4" x14ac:dyDescent="0.2">
      <c r="A4">
        <v>1103</v>
      </c>
      <c r="B4" t="s">
        <v>3883</v>
      </c>
      <c r="C4">
        <v>1985</v>
      </c>
      <c r="D4">
        <v>2021</v>
      </c>
    </row>
    <row r="5" spans="1:4" x14ac:dyDescent="0.2">
      <c r="A5">
        <v>1104</v>
      </c>
      <c r="B5" t="s">
        <v>3882</v>
      </c>
      <c r="C5">
        <v>1985</v>
      </c>
      <c r="D5">
        <v>2021</v>
      </c>
    </row>
    <row r="6" spans="1:4" x14ac:dyDescent="0.2">
      <c r="A6">
        <v>1105</v>
      </c>
      <c r="B6" t="s">
        <v>3881</v>
      </c>
      <c r="C6">
        <v>2000</v>
      </c>
      <c r="D6">
        <v>2021</v>
      </c>
    </row>
    <row r="7" spans="1:4" x14ac:dyDescent="0.2">
      <c r="A7">
        <v>1106</v>
      </c>
      <c r="B7" t="s">
        <v>3880</v>
      </c>
      <c r="C7">
        <v>1985</v>
      </c>
      <c r="D7">
        <v>2021</v>
      </c>
    </row>
    <row r="8" spans="1:4" x14ac:dyDescent="0.2">
      <c r="A8">
        <v>1107</v>
      </c>
      <c r="B8" t="s">
        <v>3879</v>
      </c>
      <c r="C8">
        <v>2000</v>
      </c>
      <c r="D8">
        <v>2021</v>
      </c>
    </row>
    <row r="9" spans="1:4" x14ac:dyDescent="0.2">
      <c r="A9">
        <v>1108</v>
      </c>
      <c r="B9" t="s">
        <v>3878</v>
      </c>
      <c r="C9">
        <v>1985</v>
      </c>
      <c r="D9">
        <v>2021</v>
      </c>
    </row>
    <row r="10" spans="1:4" x14ac:dyDescent="0.2">
      <c r="A10">
        <v>1109</v>
      </c>
      <c r="B10" t="s">
        <v>3877</v>
      </c>
      <c r="C10">
        <v>1985</v>
      </c>
      <c r="D10">
        <v>1991</v>
      </c>
    </row>
    <row r="11" spans="1:4" x14ac:dyDescent="0.2">
      <c r="A11">
        <v>1110</v>
      </c>
      <c r="B11" t="s">
        <v>3876</v>
      </c>
      <c r="C11">
        <v>1985</v>
      </c>
      <c r="D11">
        <v>2021</v>
      </c>
    </row>
    <row r="12" spans="1:4" x14ac:dyDescent="0.2">
      <c r="A12">
        <v>1111</v>
      </c>
      <c r="B12" t="s">
        <v>3875</v>
      </c>
      <c r="C12">
        <v>1985</v>
      </c>
      <c r="D12">
        <v>2021</v>
      </c>
    </row>
    <row r="13" spans="1:4" x14ac:dyDescent="0.2">
      <c r="A13">
        <v>1112</v>
      </c>
      <c r="B13" t="s">
        <v>3874</v>
      </c>
      <c r="C13">
        <v>1985</v>
      </c>
      <c r="D13">
        <v>2021</v>
      </c>
    </row>
    <row r="14" spans="1:4" x14ac:dyDescent="0.2">
      <c r="A14">
        <v>1113</v>
      </c>
      <c r="B14" t="s">
        <v>3873</v>
      </c>
      <c r="C14">
        <v>1985</v>
      </c>
      <c r="D14">
        <v>2021</v>
      </c>
    </row>
    <row r="15" spans="1:4" x14ac:dyDescent="0.2">
      <c r="A15">
        <v>1114</v>
      </c>
      <c r="B15" t="s">
        <v>3872</v>
      </c>
      <c r="C15">
        <v>1985</v>
      </c>
      <c r="D15">
        <v>2021</v>
      </c>
    </row>
    <row r="16" spans="1:4" x14ac:dyDescent="0.2">
      <c r="A16">
        <v>1115</v>
      </c>
      <c r="B16" t="s">
        <v>3871</v>
      </c>
      <c r="C16">
        <v>1999</v>
      </c>
      <c r="D16">
        <v>2021</v>
      </c>
    </row>
    <row r="17" spans="1:4" x14ac:dyDescent="0.2">
      <c r="A17">
        <v>1116</v>
      </c>
      <c r="B17" t="s">
        <v>3870</v>
      </c>
      <c r="C17">
        <v>1985</v>
      </c>
      <c r="D17">
        <v>2021</v>
      </c>
    </row>
    <row r="18" spans="1:4" x14ac:dyDescent="0.2">
      <c r="A18">
        <v>1117</v>
      </c>
      <c r="B18" t="s">
        <v>3869</v>
      </c>
      <c r="C18">
        <v>1985</v>
      </c>
      <c r="D18">
        <v>2021</v>
      </c>
    </row>
    <row r="19" spans="1:4" x14ac:dyDescent="0.2">
      <c r="A19">
        <v>1118</v>
      </c>
      <c r="B19" t="s">
        <v>3868</v>
      </c>
      <c r="C19">
        <v>1987</v>
      </c>
      <c r="D19">
        <v>1987</v>
      </c>
    </row>
    <row r="20" spans="1:4" x14ac:dyDescent="0.2">
      <c r="A20">
        <v>1119</v>
      </c>
      <c r="B20" t="s">
        <v>3867</v>
      </c>
      <c r="C20">
        <v>1985</v>
      </c>
      <c r="D20">
        <v>2021</v>
      </c>
    </row>
    <row r="21" spans="1:4" x14ac:dyDescent="0.2">
      <c r="A21">
        <v>1120</v>
      </c>
      <c r="B21" t="s">
        <v>3866</v>
      </c>
      <c r="C21">
        <v>1985</v>
      </c>
      <c r="D21">
        <v>2021</v>
      </c>
    </row>
    <row r="22" spans="1:4" x14ac:dyDescent="0.2">
      <c r="A22">
        <v>1121</v>
      </c>
      <c r="B22" t="s">
        <v>3865</v>
      </c>
      <c r="C22">
        <v>1985</v>
      </c>
      <c r="D22">
        <v>1991</v>
      </c>
    </row>
    <row r="23" spans="1:4" x14ac:dyDescent="0.2">
      <c r="A23">
        <v>1122</v>
      </c>
      <c r="B23" t="s">
        <v>3864</v>
      </c>
      <c r="C23">
        <v>1985</v>
      </c>
      <c r="D23">
        <v>2021</v>
      </c>
    </row>
    <row r="24" spans="1:4" x14ac:dyDescent="0.2">
      <c r="A24">
        <v>1123</v>
      </c>
      <c r="B24" t="s">
        <v>3863</v>
      </c>
      <c r="C24">
        <v>1985</v>
      </c>
      <c r="D24">
        <v>2021</v>
      </c>
    </row>
    <row r="25" spans="1:4" x14ac:dyDescent="0.2">
      <c r="A25">
        <v>1124</v>
      </c>
      <c r="B25" t="s">
        <v>3862</v>
      </c>
      <c r="C25">
        <v>1985</v>
      </c>
      <c r="D25">
        <v>2021</v>
      </c>
    </row>
    <row r="26" spans="1:4" x14ac:dyDescent="0.2">
      <c r="A26">
        <v>1125</v>
      </c>
      <c r="B26" t="s">
        <v>3861</v>
      </c>
      <c r="C26">
        <v>2000</v>
      </c>
      <c r="D26">
        <v>2021</v>
      </c>
    </row>
    <row r="27" spans="1:4" x14ac:dyDescent="0.2">
      <c r="A27">
        <v>1126</v>
      </c>
      <c r="B27" t="s">
        <v>3860</v>
      </c>
      <c r="C27">
        <v>1985</v>
      </c>
      <c r="D27">
        <v>2020</v>
      </c>
    </row>
    <row r="28" spans="1:4" x14ac:dyDescent="0.2">
      <c r="A28">
        <v>1127</v>
      </c>
      <c r="B28" t="s">
        <v>3859</v>
      </c>
      <c r="C28">
        <v>2002</v>
      </c>
      <c r="D28">
        <v>2021</v>
      </c>
    </row>
    <row r="29" spans="1:4" x14ac:dyDescent="0.2">
      <c r="A29">
        <v>1128</v>
      </c>
      <c r="B29" t="s">
        <v>3858</v>
      </c>
      <c r="C29">
        <v>2003</v>
      </c>
      <c r="D29">
        <v>2006</v>
      </c>
    </row>
    <row r="30" spans="1:4" x14ac:dyDescent="0.2">
      <c r="A30">
        <v>1129</v>
      </c>
      <c r="B30" t="s">
        <v>3857</v>
      </c>
      <c r="C30">
        <v>1985</v>
      </c>
      <c r="D30">
        <v>2021</v>
      </c>
    </row>
    <row r="31" spans="1:4" x14ac:dyDescent="0.2">
      <c r="A31">
        <v>1130</v>
      </c>
      <c r="B31" t="s">
        <v>3856</v>
      </c>
      <c r="C31">
        <v>1985</v>
      </c>
      <c r="D31">
        <v>2021</v>
      </c>
    </row>
    <row r="32" spans="1:4" x14ac:dyDescent="0.2">
      <c r="A32">
        <v>1131</v>
      </c>
      <c r="B32" t="s">
        <v>3855</v>
      </c>
      <c r="C32">
        <v>1985</v>
      </c>
      <c r="D32">
        <v>2021</v>
      </c>
    </row>
    <row r="33" spans="1:4" x14ac:dyDescent="0.2">
      <c r="A33">
        <v>1132</v>
      </c>
      <c r="B33" t="s">
        <v>3854</v>
      </c>
      <c r="C33">
        <v>1985</v>
      </c>
      <c r="D33">
        <v>2021</v>
      </c>
    </row>
    <row r="34" spans="1:4" x14ac:dyDescent="0.2">
      <c r="A34">
        <v>1133</v>
      </c>
      <c r="B34" t="s">
        <v>3853</v>
      </c>
      <c r="C34">
        <v>1985</v>
      </c>
      <c r="D34">
        <v>2021</v>
      </c>
    </row>
    <row r="35" spans="1:4" x14ac:dyDescent="0.2">
      <c r="A35">
        <v>1134</v>
      </c>
      <c r="B35" t="s">
        <v>3852</v>
      </c>
      <c r="C35">
        <v>1985</v>
      </c>
      <c r="D35">
        <v>1992</v>
      </c>
    </row>
    <row r="36" spans="1:4" x14ac:dyDescent="0.2">
      <c r="A36">
        <v>1135</v>
      </c>
      <c r="B36" t="s">
        <v>3851</v>
      </c>
      <c r="C36">
        <v>1985</v>
      </c>
      <c r="D36">
        <v>2020</v>
      </c>
    </row>
    <row r="37" spans="1:4" x14ac:dyDescent="0.2">
      <c r="A37">
        <v>1136</v>
      </c>
      <c r="B37" t="s">
        <v>3850</v>
      </c>
      <c r="C37">
        <v>2009</v>
      </c>
      <c r="D37">
        <v>2021</v>
      </c>
    </row>
    <row r="38" spans="1:4" x14ac:dyDescent="0.2">
      <c r="A38">
        <v>1137</v>
      </c>
      <c r="B38" t="s">
        <v>3849</v>
      </c>
      <c r="C38">
        <v>1985</v>
      </c>
      <c r="D38">
        <v>2021</v>
      </c>
    </row>
    <row r="39" spans="1:4" x14ac:dyDescent="0.2">
      <c r="A39">
        <v>1138</v>
      </c>
      <c r="B39" t="s">
        <v>3848</v>
      </c>
      <c r="C39">
        <v>1992</v>
      </c>
      <c r="D39">
        <v>2021</v>
      </c>
    </row>
    <row r="40" spans="1:4" x14ac:dyDescent="0.2">
      <c r="A40">
        <v>1139</v>
      </c>
      <c r="B40" t="s">
        <v>3847</v>
      </c>
      <c r="C40">
        <v>1985</v>
      </c>
      <c r="D40">
        <v>2021</v>
      </c>
    </row>
    <row r="41" spans="1:4" x14ac:dyDescent="0.2">
      <c r="A41">
        <v>1140</v>
      </c>
      <c r="B41" t="s">
        <v>3846</v>
      </c>
      <c r="C41">
        <v>1985</v>
      </c>
      <c r="D41">
        <v>2021</v>
      </c>
    </row>
    <row r="42" spans="1:4" x14ac:dyDescent="0.2">
      <c r="A42">
        <v>1141</v>
      </c>
      <c r="B42" t="s">
        <v>3845</v>
      </c>
      <c r="C42">
        <v>1985</v>
      </c>
      <c r="D42">
        <v>2021</v>
      </c>
    </row>
    <row r="43" spans="1:4" x14ac:dyDescent="0.2">
      <c r="A43">
        <v>1142</v>
      </c>
      <c r="B43" t="s">
        <v>3844</v>
      </c>
      <c r="C43">
        <v>1995</v>
      </c>
      <c r="D43">
        <v>2021</v>
      </c>
    </row>
    <row r="44" spans="1:4" x14ac:dyDescent="0.2">
      <c r="A44">
        <v>1143</v>
      </c>
      <c r="B44" t="s">
        <v>3843</v>
      </c>
      <c r="C44">
        <v>1985</v>
      </c>
      <c r="D44">
        <v>2021</v>
      </c>
    </row>
    <row r="45" spans="1:4" x14ac:dyDescent="0.2">
      <c r="A45">
        <v>1144</v>
      </c>
      <c r="B45" t="s">
        <v>3842</v>
      </c>
      <c r="C45">
        <v>1985</v>
      </c>
      <c r="D45">
        <v>2021</v>
      </c>
    </row>
    <row r="46" spans="1:4" x14ac:dyDescent="0.2">
      <c r="A46">
        <v>1145</v>
      </c>
      <c r="B46" t="s">
        <v>3841</v>
      </c>
      <c r="C46">
        <v>1985</v>
      </c>
      <c r="D46">
        <v>2021</v>
      </c>
    </row>
    <row r="47" spans="1:4" x14ac:dyDescent="0.2">
      <c r="A47">
        <v>1146</v>
      </c>
      <c r="B47" t="s">
        <v>3840</v>
      </c>
      <c r="C47">
        <v>2007</v>
      </c>
      <c r="D47">
        <v>2021</v>
      </c>
    </row>
    <row r="48" spans="1:4" x14ac:dyDescent="0.2">
      <c r="A48">
        <v>1147</v>
      </c>
      <c r="B48" t="s">
        <v>3839</v>
      </c>
      <c r="C48">
        <v>1985</v>
      </c>
      <c r="D48">
        <v>2011</v>
      </c>
    </row>
    <row r="49" spans="1:4" x14ac:dyDescent="0.2">
      <c r="A49">
        <v>1148</v>
      </c>
      <c r="B49" t="s">
        <v>3838</v>
      </c>
      <c r="C49">
        <v>1987</v>
      </c>
      <c r="D49">
        <v>2021</v>
      </c>
    </row>
    <row r="50" spans="1:4" x14ac:dyDescent="0.2">
      <c r="A50">
        <v>1149</v>
      </c>
      <c r="B50" t="s">
        <v>3837</v>
      </c>
      <c r="C50">
        <v>1985</v>
      </c>
      <c r="D50">
        <v>2021</v>
      </c>
    </row>
    <row r="51" spans="1:4" x14ac:dyDescent="0.2">
      <c r="A51">
        <v>1150</v>
      </c>
      <c r="B51" t="s">
        <v>3836</v>
      </c>
      <c r="C51">
        <v>1985</v>
      </c>
      <c r="D51">
        <v>2021</v>
      </c>
    </row>
    <row r="52" spans="1:4" x14ac:dyDescent="0.2">
      <c r="A52">
        <v>1151</v>
      </c>
      <c r="B52" t="s">
        <v>3835</v>
      </c>
      <c r="C52">
        <v>1985</v>
      </c>
      <c r="D52">
        <v>2021</v>
      </c>
    </row>
    <row r="53" spans="1:4" x14ac:dyDescent="0.2">
      <c r="A53">
        <v>1152</v>
      </c>
      <c r="B53" t="s">
        <v>3834</v>
      </c>
      <c r="C53">
        <v>1985</v>
      </c>
      <c r="D53">
        <v>2021</v>
      </c>
    </row>
    <row r="54" spans="1:4" x14ac:dyDescent="0.2">
      <c r="A54">
        <v>1153</v>
      </c>
      <c r="B54" t="s">
        <v>3833</v>
      </c>
      <c r="C54">
        <v>1985</v>
      </c>
      <c r="D54">
        <v>2021</v>
      </c>
    </row>
    <row r="55" spans="1:4" x14ac:dyDescent="0.2">
      <c r="A55">
        <v>1154</v>
      </c>
      <c r="B55" t="s">
        <v>3832</v>
      </c>
      <c r="C55">
        <v>1985</v>
      </c>
      <c r="D55">
        <v>2021</v>
      </c>
    </row>
    <row r="56" spans="1:4" x14ac:dyDescent="0.2">
      <c r="A56">
        <v>1155</v>
      </c>
      <c r="B56" t="s">
        <v>3831</v>
      </c>
      <c r="C56">
        <v>1985</v>
      </c>
      <c r="D56">
        <v>2021</v>
      </c>
    </row>
    <row r="57" spans="1:4" x14ac:dyDescent="0.2">
      <c r="A57">
        <v>1156</v>
      </c>
      <c r="B57" t="s">
        <v>3830</v>
      </c>
      <c r="C57">
        <v>1985</v>
      </c>
      <c r="D57">
        <v>2021</v>
      </c>
    </row>
    <row r="58" spans="1:4" x14ac:dyDescent="0.2">
      <c r="A58">
        <v>1157</v>
      </c>
      <c r="B58" t="s">
        <v>3829</v>
      </c>
      <c r="C58">
        <v>1987</v>
      </c>
      <c r="D58">
        <v>2021</v>
      </c>
    </row>
    <row r="59" spans="1:4" x14ac:dyDescent="0.2">
      <c r="A59">
        <v>1158</v>
      </c>
      <c r="B59" t="s">
        <v>3828</v>
      </c>
      <c r="C59">
        <v>1992</v>
      </c>
      <c r="D59">
        <v>2021</v>
      </c>
    </row>
    <row r="60" spans="1:4" x14ac:dyDescent="0.2">
      <c r="A60">
        <v>1159</v>
      </c>
      <c r="B60" t="s">
        <v>3827</v>
      </c>
      <c r="C60">
        <v>1985</v>
      </c>
      <c r="D60">
        <v>2021</v>
      </c>
    </row>
    <row r="61" spans="1:4" x14ac:dyDescent="0.2">
      <c r="A61">
        <v>1160</v>
      </c>
      <c r="B61" t="s">
        <v>3826</v>
      </c>
      <c r="C61">
        <v>1985</v>
      </c>
      <c r="D61">
        <v>2021</v>
      </c>
    </row>
    <row r="62" spans="1:4" x14ac:dyDescent="0.2">
      <c r="A62">
        <v>1161</v>
      </c>
      <c r="B62" t="s">
        <v>3825</v>
      </c>
      <c r="C62">
        <v>1985</v>
      </c>
      <c r="D62">
        <v>2021</v>
      </c>
    </row>
    <row r="63" spans="1:4" x14ac:dyDescent="0.2">
      <c r="A63">
        <v>1162</v>
      </c>
      <c r="B63" t="s">
        <v>3824</v>
      </c>
      <c r="C63">
        <v>1985</v>
      </c>
      <c r="D63">
        <v>2020</v>
      </c>
    </row>
    <row r="64" spans="1:4" x14ac:dyDescent="0.2">
      <c r="A64">
        <v>1163</v>
      </c>
      <c r="B64" t="s">
        <v>3823</v>
      </c>
      <c r="C64">
        <v>1985</v>
      </c>
      <c r="D64">
        <v>2021</v>
      </c>
    </row>
    <row r="65" spans="1:4" x14ac:dyDescent="0.2">
      <c r="A65">
        <v>1164</v>
      </c>
      <c r="B65" t="s">
        <v>3822</v>
      </c>
      <c r="C65">
        <v>1986</v>
      </c>
      <c r="D65">
        <v>2021</v>
      </c>
    </row>
    <row r="66" spans="1:4" x14ac:dyDescent="0.2">
      <c r="A66">
        <v>1165</v>
      </c>
      <c r="B66" t="s">
        <v>3821</v>
      </c>
      <c r="C66">
        <v>1985</v>
      </c>
      <c r="D66">
        <v>2020</v>
      </c>
    </row>
    <row r="67" spans="1:4" x14ac:dyDescent="0.2">
      <c r="A67">
        <v>1166</v>
      </c>
      <c r="B67" t="s">
        <v>3820</v>
      </c>
      <c r="C67">
        <v>1985</v>
      </c>
      <c r="D67">
        <v>2021</v>
      </c>
    </row>
    <row r="68" spans="1:4" x14ac:dyDescent="0.2">
      <c r="A68">
        <v>1167</v>
      </c>
      <c r="B68" t="s">
        <v>3819</v>
      </c>
      <c r="C68">
        <v>2008</v>
      </c>
      <c r="D68">
        <v>2021</v>
      </c>
    </row>
    <row r="69" spans="1:4" x14ac:dyDescent="0.2">
      <c r="A69">
        <v>1168</v>
      </c>
      <c r="B69" t="s">
        <v>3818</v>
      </c>
      <c r="C69">
        <v>1985</v>
      </c>
      <c r="D69">
        <v>2021</v>
      </c>
    </row>
    <row r="70" spans="1:4" x14ac:dyDescent="0.2">
      <c r="A70">
        <v>1169</v>
      </c>
      <c r="B70" t="s">
        <v>3817</v>
      </c>
      <c r="C70">
        <v>1991</v>
      </c>
      <c r="D70">
        <v>2021</v>
      </c>
    </row>
    <row r="71" spans="1:4" x14ac:dyDescent="0.2">
      <c r="A71">
        <v>1170</v>
      </c>
      <c r="B71" t="s">
        <v>3816</v>
      </c>
      <c r="C71">
        <v>1992</v>
      </c>
      <c r="D71">
        <v>2021</v>
      </c>
    </row>
    <row r="72" spans="1:4" x14ac:dyDescent="0.2">
      <c r="A72">
        <v>1171</v>
      </c>
      <c r="B72" t="s">
        <v>3815</v>
      </c>
      <c r="C72">
        <v>1985</v>
      </c>
      <c r="D72">
        <v>2020</v>
      </c>
    </row>
    <row r="73" spans="1:4" x14ac:dyDescent="0.2">
      <c r="A73">
        <v>1172</v>
      </c>
      <c r="B73" t="s">
        <v>3814</v>
      </c>
      <c r="C73">
        <v>1985</v>
      </c>
      <c r="D73">
        <v>2021</v>
      </c>
    </row>
    <row r="74" spans="1:4" x14ac:dyDescent="0.2">
      <c r="A74">
        <v>1173</v>
      </c>
      <c r="B74" t="s">
        <v>3813</v>
      </c>
      <c r="C74">
        <v>1985</v>
      </c>
      <c r="D74">
        <v>2021</v>
      </c>
    </row>
    <row r="75" spans="1:4" x14ac:dyDescent="0.2">
      <c r="A75">
        <v>1174</v>
      </c>
      <c r="B75" t="s">
        <v>3812</v>
      </c>
      <c r="C75">
        <v>1985</v>
      </c>
      <c r="D75">
        <v>2021</v>
      </c>
    </row>
    <row r="76" spans="1:4" x14ac:dyDescent="0.2">
      <c r="A76">
        <v>1175</v>
      </c>
      <c r="B76" t="s">
        <v>3811</v>
      </c>
      <c r="C76">
        <v>1985</v>
      </c>
      <c r="D76">
        <v>2021</v>
      </c>
    </row>
    <row r="77" spans="1:4" x14ac:dyDescent="0.2">
      <c r="A77">
        <v>1176</v>
      </c>
      <c r="B77" t="s">
        <v>3810</v>
      </c>
      <c r="C77">
        <v>1999</v>
      </c>
      <c r="D77">
        <v>2021</v>
      </c>
    </row>
    <row r="78" spans="1:4" x14ac:dyDescent="0.2">
      <c r="A78">
        <v>1177</v>
      </c>
      <c r="B78" t="s">
        <v>3809</v>
      </c>
      <c r="C78">
        <v>1985</v>
      </c>
      <c r="D78">
        <v>2021</v>
      </c>
    </row>
    <row r="79" spans="1:4" x14ac:dyDescent="0.2">
      <c r="A79">
        <v>1178</v>
      </c>
      <c r="B79" t="s">
        <v>3808</v>
      </c>
      <c r="C79">
        <v>1985</v>
      </c>
      <c r="D79">
        <v>2021</v>
      </c>
    </row>
    <row r="80" spans="1:4" x14ac:dyDescent="0.2">
      <c r="A80">
        <v>1179</v>
      </c>
      <c r="B80" t="s">
        <v>3807</v>
      </c>
      <c r="C80">
        <v>1985</v>
      </c>
      <c r="D80">
        <v>2021</v>
      </c>
    </row>
    <row r="81" spans="1:4" x14ac:dyDescent="0.2">
      <c r="A81">
        <v>1180</v>
      </c>
      <c r="B81" t="s">
        <v>3806</v>
      </c>
      <c r="C81">
        <v>1985</v>
      </c>
      <c r="D81">
        <v>2021</v>
      </c>
    </row>
    <row r="82" spans="1:4" x14ac:dyDescent="0.2">
      <c r="A82">
        <v>1181</v>
      </c>
      <c r="B82" t="s">
        <v>3805</v>
      </c>
      <c r="C82">
        <v>1985</v>
      </c>
      <c r="D82">
        <v>2021</v>
      </c>
    </row>
    <row r="83" spans="1:4" x14ac:dyDescent="0.2">
      <c r="A83">
        <v>1182</v>
      </c>
      <c r="B83" t="s">
        <v>3804</v>
      </c>
      <c r="C83">
        <v>1985</v>
      </c>
      <c r="D83">
        <v>2021</v>
      </c>
    </row>
    <row r="84" spans="1:4" x14ac:dyDescent="0.2">
      <c r="A84">
        <v>1183</v>
      </c>
      <c r="B84" t="s">
        <v>3803</v>
      </c>
      <c r="C84">
        <v>1985</v>
      </c>
      <c r="D84">
        <v>2021</v>
      </c>
    </row>
    <row r="85" spans="1:4" x14ac:dyDescent="0.2">
      <c r="A85">
        <v>1184</v>
      </c>
      <c r="B85" t="s">
        <v>3802</v>
      </c>
      <c r="C85">
        <v>1985</v>
      </c>
      <c r="D85">
        <v>2021</v>
      </c>
    </row>
    <row r="86" spans="1:4" x14ac:dyDescent="0.2">
      <c r="A86">
        <v>1185</v>
      </c>
      <c r="B86" t="s">
        <v>3801</v>
      </c>
      <c r="C86">
        <v>1985</v>
      </c>
      <c r="D86">
        <v>2021</v>
      </c>
    </row>
    <row r="87" spans="1:4" x14ac:dyDescent="0.2">
      <c r="A87">
        <v>1186</v>
      </c>
      <c r="B87" t="s">
        <v>3800</v>
      </c>
      <c r="C87">
        <v>1985</v>
      </c>
      <c r="D87">
        <v>2021</v>
      </c>
    </row>
    <row r="88" spans="1:4" x14ac:dyDescent="0.2">
      <c r="A88">
        <v>1187</v>
      </c>
      <c r="B88" t="s">
        <v>3799</v>
      </c>
      <c r="C88">
        <v>1985</v>
      </c>
      <c r="D88">
        <v>2021</v>
      </c>
    </row>
    <row r="89" spans="1:4" x14ac:dyDescent="0.2">
      <c r="A89">
        <v>1188</v>
      </c>
      <c r="B89" t="s">
        <v>3798</v>
      </c>
      <c r="C89">
        <v>2009</v>
      </c>
      <c r="D89">
        <v>2021</v>
      </c>
    </row>
    <row r="90" spans="1:4" x14ac:dyDescent="0.2">
      <c r="A90">
        <v>1189</v>
      </c>
      <c r="B90" t="s">
        <v>3797</v>
      </c>
      <c r="C90">
        <v>2000</v>
      </c>
      <c r="D90">
        <v>2021</v>
      </c>
    </row>
    <row r="91" spans="1:4" x14ac:dyDescent="0.2">
      <c r="A91">
        <v>1190</v>
      </c>
      <c r="B91" t="s">
        <v>3796</v>
      </c>
      <c r="C91">
        <v>1985</v>
      </c>
      <c r="D91">
        <v>2021</v>
      </c>
    </row>
    <row r="92" spans="1:4" x14ac:dyDescent="0.2">
      <c r="A92">
        <v>1191</v>
      </c>
      <c r="B92" t="s">
        <v>3795</v>
      </c>
      <c r="C92">
        <v>1985</v>
      </c>
      <c r="D92">
        <v>2021</v>
      </c>
    </row>
    <row r="93" spans="1:4" x14ac:dyDescent="0.2">
      <c r="A93">
        <v>1192</v>
      </c>
      <c r="B93" t="s">
        <v>3794</v>
      </c>
      <c r="C93">
        <v>1985</v>
      </c>
      <c r="D93">
        <v>2021</v>
      </c>
    </row>
    <row r="94" spans="1:4" x14ac:dyDescent="0.2">
      <c r="A94">
        <v>1193</v>
      </c>
      <c r="B94" t="s">
        <v>3793</v>
      </c>
      <c r="C94">
        <v>1985</v>
      </c>
      <c r="D94">
        <v>2021</v>
      </c>
    </row>
    <row r="95" spans="1:4" x14ac:dyDescent="0.2">
      <c r="A95">
        <v>1194</v>
      </c>
      <c r="B95" t="s">
        <v>3792</v>
      </c>
      <c r="C95">
        <v>1994</v>
      </c>
      <c r="D95">
        <v>2021</v>
      </c>
    </row>
    <row r="96" spans="1:4" x14ac:dyDescent="0.2">
      <c r="A96">
        <v>1195</v>
      </c>
      <c r="B96" t="s">
        <v>3791</v>
      </c>
      <c r="C96">
        <v>2008</v>
      </c>
      <c r="D96">
        <v>2021</v>
      </c>
    </row>
    <row r="97" spans="1:4" x14ac:dyDescent="0.2">
      <c r="A97">
        <v>1196</v>
      </c>
      <c r="B97" t="s">
        <v>3790</v>
      </c>
      <c r="C97">
        <v>1985</v>
      </c>
      <c r="D97">
        <v>2021</v>
      </c>
    </row>
    <row r="98" spans="1:4" x14ac:dyDescent="0.2">
      <c r="A98">
        <v>1197</v>
      </c>
      <c r="B98" t="s">
        <v>3789</v>
      </c>
      <c r="C98">
        <v>1985</v>
      </c>
      <c r="D98">
        <v>2021</v>
      </c>
    </row>
    <row r="99" spans="1:4" x14ac:dyDescent="0.2">
      <c r="A99">
        <v>1198</v>
      </c>
      <c r="B99" t="s">
        <v>3788</v>
      </c>
      <c r="C99">
        <v>1988</v>
      </c>
      <c r="D99">
        <v>2021</v>
      </c>
    </row>
    <row r="100" spans="1:4" x14ac:dyDescent="0.2">
      <c r="A100">
        <v>1199</v>
      </c>
      <c r="B100" t="s">
        <v>3787</v>
      </c>
      <c r="C100">
        <v>1985</v>
      </c>
      <c r="D100">
        <v>2021</v>
      </c>
    </row>
    <row r="101" spans="1:4" x14ac:dyDescent="0.2">
      <c r="A101">
        <v>1200</v>
      </c>
      <c r="B101" t="s">
        <v>3786</v>
      </c>
      <c r="C101">
        <v>1985</v>
      </c>
      <c r="D101">
        <v>2021</v>
      </c>
    </row>
    <row r="102" spans="1:4" x14ac:dyDescent="0.2">
      <c r="A102">
        <v>1201</v>
      </c>
      <c r="B102" t="s">
        <v>3785</v>
      </c>
      <c r="C102">
        <v>1985</v>
      </c>
      <c r="D102">
        <v>2021</v>
      </c>
    </row>
    <row r="103" spans="1:4" x14ac:dyDescent="0.2">
      <c r="A103">
        <v>1202</v>
      </c>
      <c r="B103" t="s">
        <v>3784</v>
      </c>
      <c r="C103">
        <v>1985</v>
      </c>
      <c r="D103">
        <v>2021</v>
      </c>
    </row>
    <row r="104" spans="1:4" x14ac:dyDescent="0.2">
      <c r="A104">
        <v>1203</v>
      </c>
      <c r="B104" t="s">
        <v>3783</v>
      </c>
      <c r="C104">
        <v>1985</v>
      </c>
      <c r="D104">
        <v>2021</v>
      </c>
    </row>
    <row r="105" spans="1:4" x14ac:dyDescent="0.2">
      <c r="A105">
        <v>1204</v>
      </c>
      <c r="B105" t="s">
        <v>3782</v>
      </c>
      <c r="C105">
        <v>1985</v>
      </c>
      <c r="D105">
        <v>2021</v>
      </c>
    </row>
    <row r="106" spans="1:4" x14ac:dyDescent="0.2">
      <c r="A106">
        <v>1205</v>
      </c>
      <c r="B106" t="s">
        <v>3781</v>
      </c>
      <c r="C106">
        <v>2003</v>
      </c>
      <c r="D106">
        <v>2021</v>
      </c>
    </row>
    <row r="107" spans="1:4" x14ac:dyDescent="0.2">
      <c r="A107">
        <v>1206</v>
      </c>
      <c r="B107" t="s">
        <v>3780</v>
      </c>
      <c r="C107">
        <v>1985</v>
      </c>
      <c r="D107">
        <v>2021</v>
      </c>
    </row>
    <row r="108" spans="1:4" x14ac:dyDescent="0.2">
      <c r="A108">
        <v>1207</v>
      </c>
      <c r="B108" t="s">
        <v>3779</v>
      </c>
      <c r="C108">
        <v>1985</v>
      </c>
      <c r="D108">
        <v>2021</v>
      </c>
    </row>
    <row r="109" spans="1:4" x14ac:dyDescent="0.2">
      <c r="A109">
        <v>1208</v>
      </c>
      <c r="B109" t="s">
        <v>3778</v>
      </c>
      <c r="C109">
        <v>1985</v>
      </c>
      <c r="D109">
        <v>2021</v>
      </c>
    </row>
    <row r="110" spans="1:4" x14ac:dyDescent="0.2">
      <c r="A110">
        <v>1209</v>
      </c>
      <c r="B110" t="s">
        <v>3777</v>
      </c>
      <c r="C110">
        <v>1985</v>
      </c>
      <c r="D110">
        <v>2021</v>
      </c>
    </row>
    <row r="111" spans="1:4" x14ac:dyDescent="0.2">
      <c r="A111">
        <v>1210</v>
      </c>
      <c r="B111" t="s">
        <v>3776</v>
      </c>
      <c r="C111">
        <v>1985</v>
      </c>
      <c r="D111">
        <v>2021</v>
      </c>
    </row>
    <row r="112" spans="1:4" x14ac:dyDescent="0.2">
      <c r="A112">
        <v>1211</v>
      </c>
      <c r="B112" t="s">
        <v>3775</v>
      </c>
      <c r="C112">
        <v>1985</v>
      </c>
      <c r="D112">
        <v>2021</v>
      </c>
    </row>
    <row r="113" spans="1:4" x14ac:dyDescent="0.2">
      <c r="A113">
        <v>1212</v>
      </c>
      <c r="B113" t="s">
        <v>3774</v>
      </c>
      <c r="C113">
        <v>1985</v>
      </c>
      <c r="D113">
        <v>2021</v>
      </c>
    </row>
    <row r="114" spans="1:4" x14ac:dyDescent="0.2">
      <c r="A114">
        <v>1213</v>
      </c>
      <c r="B114" t="s">
        <v>3773</v>
      </c>
      <c r="C114">
        <v>2014</v>
      </c>
      <c r="D114">
        <v>2021</v>
      </c>
    </row>
    <row r="115" spans="1:4" x14ac:dyDescent="0.2">
      <c r="A115">
        <v>1214</v>
      </c>
      <c r="B115" t="s">
        <v>3772</v>
      </c>
      <c r="C115">
        <v>1996</v>
      </c>
      <c r="D115">
        <v>2021</v>
      </c>
    </row>
    <row r="116" spans="1:4" x14ac:dyDescent="0.2">
      <c r="A116">
        <v>1215</v>
      </c>
      <c r="B116" t="s">
        <v>3771</v>
      </c>
      <c r="C116">
        <v>1985</v>
      </c>
      <c r="D116">
        <v>1990</v>
      </c>
    </row>
    <row r="117" spans="1:4" x14ac:dyDescent="0.2">
      <c r="A117">
        <v>1216</v>
      </c>
      <c r="B117" t="s">
        <v>3770</v>
      </c>
      <c r="C117">
        <v>1985</v>
      </c>
      <c r="D117">
        <v>2021</v>
      </c>
    </row>
    <row r="118" spans="1:4" x14ac:dyDescent="0.2">
      <c r="A118">
        <v>1217</v>
      </c>
      <c r="B118" t="s">
        <v>3769</v>
      </c>
      <c r="C118">
        <v>1985</v>
      </c>
      <c r="D118">
        <v>2020</v>
      </c>
    </row>
    <row r="119" spans="1:4" x14ac:dyDescent="0.2">
      <c r="A119">
        <v>1218</v>
      </c>
      <c r="B119" t="s">
        <v>3768</v>
      </c>
      <c r="C119">
        <v>1985</v>
      </c>
      <c r="D119">
        <v>2021</v>
      </c>
    </row>
    <row r="120" spans="1:4" x14ac:dyDescent="0.2">
      <c r="A120">
        <v>1219</v>
      </c>
      <c r="B120" t="s">
        <v>3767</v>
      </c>
      <c r="C120">
        <v>2000</v>
      </c>
      <c r="D120">
        <v>2021</v>
      </c>
    </row>
    <row r="121" spans="1:4" x14ac:dyDescent="0.2">
      <c r="A121">
        <v>1220</v>
      </c>
      <c r="B121" t="s">
        <v>3766</v>
      </c>
      <c r="C121">
        <v>1985</v>
      </c>
      <c r="D121">
        <v>2021</v>
      </c>
    </row>
    <row r="122" spans="1:4" x14ac:dyDescent="0.2">
      <c r="A122">
        <v>1221</v>
      </c>
      <c r="B122" t="s">
        <v>3765</v>
      </c>
      <c r="C122">
        <v>1985</v>
      </c>
      <c r="D122">
        <v>2021</v>
      </c>
    </row>
    <row r="123" spans="1:4" x14ac:dyDescent="0.2">
      <c r="A123">
        <v>1222</v>
      </c>
      <c r="B123" t="s">
        <v>3764</v>
      </c>
      <c r="C123">
        <v>1985</v>
      </c>
      <c r="D123">
        <v>2021</v>
      </c>
    </row>
    <row r="124" spans="1:4" x14ac:dyDescent="0.2">
      <c r="A124">
        <v>1223</v>
      </c>
      <c r="B124" t="s">
        <v>3763</v>
      </c>
      <c r="C124">
        <v>1985</v>
      </c>
      <c r="D124">
        <v>2021</v>
      </c>
    </row>
    <row r="125" spans="1:4" x14ac:dyDescent="0.2">
      <c r="A125">
        <v>1224</v>
      </c>
      <c r="B125" t="s">
        <v>3762</v>
      </c>
      <c r="C125">
        <v>1985</v>
      </c>
      <c r="D125">
        <v>2021</v>
      </c>
    </row>
    <row r="126" spans="1:4" x14ac:dyDescent="0.2">
      <c r="A126">
        <v>1225</v>
      </c>
      <c r="B126" t="s">
        <v>3761</v>
      </c>
      <c r="C126">
        <v>1985</v>
      </c>
      <c r="D126">
        <v>2021</v>
      </c>
    </row>
    <row r="127" spans="1:4" x14ac:dyDescent="0.2">
      <c r="A127">
        <v>1226</v>
      </c>
      <c r="B127" t="s">
        <v>3760</v>
      </c>
      <c r="C127">
        <v>1985</v>
      </c>
      <c r="D127">
        <v>2021</v>
      </c>
    </row>
    <row r="128" spans="1:4" x14ac:dyDescent="0.2">
      <c r="A128">
        <v>1227</v>
      </c>
      <c r="B128" t="s">
        <v>3759</v>
      </c>
      <c r="C128">
        <v>1985</v>
      </c>
      <c r="D128">
        <v>2021</v>
      </c>
    </row>
    <row r="129" spans="1:4" x14ac:dyDescent="0.2">
      <c r="A129">
        <v>1228</v>
      </c>
      <c r="B129" t="s">
        <v>3758</v>
      </c>
      <c r="C129">
        <v>1985</v>
      </c>
      <c r="D129">
        <v>2021</v>
      </c>
    </row>
    <row r="130" spans="1:4" x14ac:dyDescent="0.2">
      <c r="A130">
        <v>1229</v>
      </c>
      <c r="B130" t="s">
        <v>3757</v>
      </c>
      <c r="C130">
        <v>1985</v>
      </c>
      <c r="D130">
        <v>2021</v>
      </c>
    </row>
    <row r="131" spans="1:4" x14ac:dyDescent="0.2">
      <c r="A131">
        <v>1230</v>
      </c>
      <c r="B131" t="s">
        <v>3756</v>
      </c>
      <c r="C131">
        <v>2014</v>
      </c>
      <c r="D131">
        <v>2021</v>
      </c>
    </row>
    <row r="132" spans="1:4" x14ac:dyDescent="0.2">
      <c r="A132">
        <v>1231</v>
      </c>
      <c r="B132" t="s">
        <v>3755</v>
      </c>
      <c r="C132">
        <v>1985</v>
      </c>
      <c r="D132">
        <v>2021</v>
      </c>
    </row>
    <row r="133" spans="1:4" x14ac:dyDescent="0.2">
      <c r="A133">
        <v>1232</v>
      </c>
      <c r="B133" t="s">
        <v>3754</v>
      </c>
      <c r="C133">
        <v>1985</v>
      </c>
      <c r="D133">
        <v>2021</v>
      </c>
    </row>
    <row r="134" spans="1:4" x14ac:dyDescent="0.2">
      <c r="A134">
        <v>1233</v>
      </c>
      <c r="B134" t="s">
        <v>3753</v>
      </c>
      <c r="C134">
        <v>1985</v>
      </c>
      <c r="D134">
        <v>2021</v>
      </c>
    </row>
    <row r="135" spans="1:4" x14ac:dyDescent="0.2">
      <c r="A135">
        <v>1234</v>
      </c>
      <c r="B135" t="s">
        <v>3752</v>
      </c>
      <c r="C135">
        <v>1985</v>
      </c>
      <c r="D135">
        <v>2021</v>
      </c>
    </row>
    <row r="136" spans="1:4" x14ac:dyDescent="0.2">
      <c r="A136">
        <v>1235</v>
      </c>
      <c r="B136" t="s">
        <v>3751</v>
      </c>
      <c r="C136">
        <v>1985</v>
      </c>
      <c r="D136">
        <v>2021</v>
      </c>
    </row>
    <row r="137" spans="1:4" x14ac:dyDescent="0.2">
      <c r="A137">
        <v>1236</v>
      </c>
      <c r="B137" t="s">
        <v>3750</v>
      </c>
      <c r="C137">
        <v>2003</v>
      </c>
      <c r="D137">
        <v>2021</v>
      </c>
    </row>
    <row r="138" spans="1:4" x14ac:dyDescent="0.2">
      <c r="A138">
        <v>1237</v>
      </c>
      <c r="B138" t="s">
        <v>3749</v>
      </c>
      <c r="C138">
        <v>1999</v>
      </c>
      <c r="D138">
        <v>2021</v>
      </c>
    </row>
    <row r="139" spans="1:4" x14ac:dyDescent="0.2">
      <c r="A139">
        <v>1238</v>
      </c>
      <c r="B139" t="s">
        <v>3748</v>
      </c>
      <c r="C139">
        <v>1985</v>
      </c>
      <c r="D139">
        <v>2021</v>
      </c>
    </row>
    <row r="140" spans="1:4" x14ac:dyDescent="0.2">
      <c r="A140">
        <v>1239</v>
      </c>
      <c r="B140" t="s">
        <v>3747</v>
      </c>
      <c r="C140">
        <v>1985</v>
      </c>
      <c r="D140">
        <v>2021</v>
      </c>
    </row>
    <row r="141" spans="1:4" x14ac:dyDescent="0.2">
      <c r="A141">
        <v>1240</v>
      </c>
      <c r="B141" t="s">
        <v>3746</v>
      </c>
      <c r="C141">
        <v>1996</v>
      </c>
      <c r="D141">
        <v>2021</v>
      </c>
    </row>
    <row r="142" spans="1:4" x14ac:dyDescent="0.2">
      <c r="A142">
        <v>1241</v>
      </c>
      <c r="B142" t="s">
        <v>3745</v>
      </c>
      <c r="C142">
        <v>1985</v>
      </c>
      <c r="D142">
        <v>2021</v>
      </c>
    </row>
    <row r="143" spans="1:4" x14ac:dyDescent="0.2">
      <c r="A143">
        <v>1242</v>
      </c>
      <c r="B143" t="s">
        <v>3744</v>
      </c>
      <c r="C143">
        <v>1985</v>
      </c>
      <c r="D143">
        <v>2021</v>
      </c>
    </row>
    <row r="144" spans="1:4" x14ac:dyDescent="0.2">
      <c r="A144">
        <v>1243</v>
      </c>
      <c r="B144" t="s">
        <v>3743</v>
      </c>
      <c r="C144">
        <v>1985</v>
      </c>
      <c r="D144">
        <v>2021</v>
      </c>
    </row>
    <row r="145" spans="1:4" x14ac:dyDescent="0.2">
      <c r="A145">
        <v>1244</v>
      </c>
      <c r="B145" t="s">
        <v>3742</v>
      </c>
      <c r="C145">
        <v>2006</v>
      </c>
      <c r="D145">
        <v>2021</v>
      </c>
    </row>
    <row r="146" spans="1:4" x14ac:dyDescent="0.2">
      <c r="A146">
        <v>1245</v>
      </c>
      <c r="B146" t="s">
        <v>3741</v>
      </c>
      <c r="C146">
        <v>1985</v>
      </c>
      <c r="D146">
        <v>2021</v>
      </c>
    </row>
    <row r="147" spans="1:4" x14ac:dyDescent="0.2">
      <c r="A147">
        <v>1246</v>
      </c>
      <c r="B147" t="s">
        <v>3740</v>
      </c>
      <c r="C147">
        <v>1985</v>
      </c>
      <c r="D147">
        <v>2021</v>
      </c>
    </row>
    <row r="148" spans="1:4" x14ac:dyDescent="0.2">
      <c r="A148">
        <v>1247</v>
      </c>
      <c r="B148" t="s">
        <v>3739</v>
      </c>
      <c r="C148">
        <v>1985</v>
      </c>
      <c r="D148">
        <v>2021</v>
      </c>
    </row>
    <row r="149" spans="1:4" x14ac:dyDescent="0.2">
      <c r="A149">
        <v>1248</v>
      </c>
      <c r="B149" t="s">
        <v>3738</v>
      </c>
      <c r="C149">
        <v>1985</v>
      </c>
      <c r="D149">
        <v>2021</v>
      </c>
    </row>
    <row r="150" spans="1:4" x14ac:dyDescent="0.2">
      <c r="A150">
        <v>1249</v>
      </c>
      <c r="B150" t="s">
        <v>3737</v>
      </c>
      <c r="C150">
        <v>1985</v>
      </c>
      <c r="D150">
        <v>2021</v>
      </c>
    </row>
    <row r="151" spans="1:4" x14ac:dyDescent="0.2">
      <c r="A151">
        <v>1250</v>
      </c>
      <c r="B151" t="s">
        <v>3736</v>
      </c>
      <c r="C151">
        <v>1985</v>
      </c>
      <c r="D151">
        <v>2021</v>
      </c>
    </row>
    <row r="152" spans="1:4" x14ac:dyDescent="0.2">
      <c r="A152">
        <v>1251</v>
      </c>
      <c r="B152" t="s">
        <v>3735</v>
      </c>
      <c r="C152">
        <v>1989</v>
      </c>
      <c r="D152">
        <v>2021</v>
      </c>
    </row>
    <row r="153" spans="1:4" x14ac:dyDescent="0.2">
      <c r="A153">
        <v>1252</v>
      </c>
      <c r="B153" t="s">
        <v>3734</v>
      </c>
      <c r="C153">
        <v>2003</v>
      </c>
      <c r="D153">
        <v>2021</v>
      </c>
    </row>
    <row r="154" spans="1:4" x14ac:dyDescent="0.2">
      <c r="A154">
        <v>1253</v>
      </c>
      <c r="B154" t="s">
        <v>3733</v>
      </c>
      <c r="C154">
        <v>1985</v>
      </c>
      <c r="D154">
        <v>2021</v>
      </c>
    </row>
    <row r="155" spans="1:4" x14ac:dyDescent="0.2">
      <c r="A155">
        <v>1254</v>
      </c>
      <c r="B155" t="s">
        <v>3732</v>
      </c>
      <c r="C155">
        <v>1985</v>
      </c>
      <c r="D155">
        <v>2021</v>
      </c>
    </row>
    <row r="156" spans="1:4" x14ac:dyDescent="0.2">
      <c r="A156">
        <v>1255</v>
      </c>
      <c r="B156" t="s">
        <v>3731</v>
      </c>
      <c r="C156">
        <v>2005</v>
      </c>
      <c r="D156">
        <v>2021</v>
      </c>
    </row>
    <row r="157" spans="1:4" x14ac:dyDescent="0.2">
      <c r="A157">
        <v>1256</v>
      </c>
      <c r="B157" t="s">
        <v>3730</v>
      </c>
      <c r="C157">
        <v>1985</v>
      </c>
      <c r="D157">
        <v>2021</v>
      </c>
    </row>
    <row r="158" spans="1:4" x14ac:dyDescent="0.2">
      <c r="A158">
        <v>1257</v>
      </c>
      <c r="B158" t="s">
        <v>3729</v>
      </c>
      <c r="C158">
        <v>1985</v>
      </c>
      <c r="D158">
        <v>2021</v>
      </c>
    </row>
    <row r="159" spans="1:4" x14ac:dyDescent="0.2">
      <c r="A159">
        <v>1258</v>
      </c>
      <c r="B159" t="s">
        <v>3728</v>
      </c>
      <c r="C159">
        <v>1985</v>
      </c>
      <c r="D159">
        <v>2021</v>
      </c>
    </row>
    <row r="160" spans="1:4" x14ac:dyDescent="0.2">
      <c r="A160">
        <v>1259</v>
      </c>
      <c r="B160" t="s">
        <v>3727</v>
      </c>
      <c r="C160">
        <v>1985</v>
      </c>
      <c r="D160">
        <v>2021</v>
      </c>
    </row>
    <row r="161" spans="1:4" x14ac:dyDescent="0.2">
      <c r="A161">
        <v>1260</v>
      </c>
      <c r="B161" t="s">
        <v>3726</v>
      </c>
      <c r="C161">
        <v>1985</v>
      </c>
      <c r="D161">
        <v>2021</v>
      </c>
    </row>
    <row r="162" spans="1:4" x14ac:dyDescent="0.2">
      <c r="A162">
        <v>1261</v>
      </c>
      <c r="B162" t="s">
        <v>3725</v>
      </c>
      <c r="C162">
        <v>1985</v>
      </c>
      <c r="D162">
        <v>2021</v>
      </c>
    </row>
    <row r="163" spans="1:4" x14ac:dyDescent="0.2">
      <c r="A163">
        <v>1262</v>
      </c>
      <c r="B163" t="s">
        <v>3724</v>
      </c>
      <c r="C163">
        <v>2014</v>
      </c>
      <c r="D163">
        <v>2021</v>
      </c>
    </row>
    <row r="164" spans="1:4" x14ac:dyDescent="0.2">
      <c r="A164">
        <v>1263</v>
      </c>
      <c r="B164" t="s">
        <v>3723</v>
      </c>
      <c r="C164">
        <v>1985</v>
      </c>
      <c r="D164">
        <v>2021</v>
      </c>
    </row>
    <row r="165" spans="1:4" x14ac:dyDescent="0.2">
      <c r="A165">
        <v>1264</v>
      </c>
      <c r="B165" t="s">
        <v>3722</v>
      </c>
      <c r="C165">
        <v>1985</v>
      </c>
      <c r="D165">
        <v>2021</v>
      </c>
    </row>
    <row r="166" spans="1:4" x14ac:dyDescent="0.2">
      <c r="A166">
        <v>1265</v>
      </c>
      <c r="B166" t="s">
        <v>3721</v>
      </c>
      <c r="C166">
        <v>1985</v>
      </c>
      <c r="D166">
        <v>2021</v>
      </c>
    </row>
    <row r="167" spans="1:4" x14ac:dyDescent="0.2">
      <c r="A167">
        <v>1266</v>
      </c>
      <c r="B167" t="s">
        <v>3720</v>
      </c>
      <c r="C167">
        <v>1985</v>
      </c>
      <c r="D167">
        <v>2021</v>
      </c>
    </row>
    <row r="168" spans="1:4" x14ac:dyDescent="0.2">
      <c r="A168">
        <v>1267</v>
      </c>
      <c r="B168" t="s">
        <v>3719</v>
      </c>
      <c r="C168">
        <v>1985</v>
      </c>
      <c r="D168">
        <v>2021</v>
      </c>
    </row>
    <row r="169" spans="1:4" x14ac:dyDescent="0.2">
      <c r="A169">
        <v>1268</v>
      </c>
      <c r="B169" t="s">
        <v>3718</v>
      </c>
      <c r="C169">
        <v>1985</v>
      </c>
      <c r="D169">
        <v>2021</v>
      </c>
    </row>
    <row r="170" spans="1:4" x14ac:dyDescent="0.2">
      <c r="A170">
        <v>1269</v>
      </c>
      <c r="B170" t="s">
        <v>3717</v>
      </c>
      <c r="C170">
        <v>1985</v>
      </c>
      <c r="D170">
        <v>2021</v>
      </c>
    </row>
    <row r="171" spans="1:4" x14ac:dyDescent="0.2">
      <c r="A171">
        <v>1270</v>
      </c>
      <c r="B171" t="s">
        <v>3716</v>
      </c>
      <c r="C171">
        <v>1985</v>
      </c>
      <c r="D171">
        <v>2021</v>
      </c>
    </row>
    <row r="172" spans="1:4" x14ac:dyDescent="0.2">
      <c r="A172">
        <v>1271</v>
      </c>
      <c r="B172" t="s">
        <v>3715</v>
      </c>
      <c r="C172">
        <v>1985</v>
      </c>
      <c r="D172">
        <v>2020</v>
      </c>
    </row>
    <row r="173" spans="1:4" x14ac:dyDescent="0.2">
      <c r="A173">
        <v>1272</v>
      </c>
      <c r="B173" t="s">
        <v>3714</v>
      </c>
      <c r="C173">
        <v>1985</v>
      </c>
      <c r="D173">
        <v>2021</v>
      </c>
    </row>
    <row r="174" spans="1:4" x14ac:dyDescent="0.2">
      <c r="A174">
        <v>1273</v>
      </c>
      <c r="B174" t="s">
        <v>3713</v>
      </c>
      <c r="C174">
        <v>1985</v>
      </c>
      <c r="D174">
        <v>2021</v>
      </c>
    </row>
    <row r="175" spans="1:4" x14ac:dyDescent="0.2">
      <c r="A175">
        <v>1274</v>
      </c>
      <c r="B175" t="s">
        <v>3712</v>
      </c>
      <c r="C175">
        <v>1986</v>
      </c>
      <c r="D175">
        <v>2021</v>
      </c>
    </row>
    <row r="176" spans="1:4" x14ac:dyDescent="0.2">
      <c r="A176">
        <v>1275</v>
      </c>
      <c r="B176" t="s">
        <v>3711</v>
      </c>
      <c r="C176">
        <v>1985</v>
      </c>
      <c r="D176">
        <v>2021</v>
      </c>
    </row>
    <row r="177" spans="1:4" x14ac:dyDescent="0.2">
      <c r="A177">
        <v>1276</v>
      </c>
      <c r="B177" t="s">
        <v>3710</v>
      </c>
      <c r="C177">
        <v>1985</v>
      </c>
      <c r="D177">
        <v>2021</v>
      </c>
    </row>
    <row r="178" spans="1:4" x14ac:dyDescent="0.2">
      <c r="A178">
        <v>1277</v>
      </c>
      <c r="B178" t="s">
        <v>3709</v>
      </c>
      <c r="C178">
        <v>1985</v>
      </c>
      <c r="D178">
        <v>2021</v>
      </c>
    </row>
    <row r="179" spans="1:4" x14ac:dyDescent="0.2">
      <c r="A179">
        <v>1278</v>
      </c>
      <c r="B179" t="s">
        <v>3708</v>
      </c>
      <c r="C179">
        <v>1985</v>
      </c>
      <c r="D179">
        <v>2021</v>
      </c>
    </row>
    <row r="180" spans="1:4" x14ac:dyDescent="0.2">
      <c r="A180">
        <v>1279</v>
      </c>
      <c r="B180" t="s">
        <v>3707</v>
      </c>
      <c r="C180">
        <v>1985</v>
      </c>
      <c r="D180">
        <v>2021</v>
      </c>
    </row>
    <row r="181" spans="1:4" x14ac:dyDescent="0.2">
      <c r="A181">
        <v>1280</v>
      </c>
      <c r="B181" t="s">
        <v>3706</v>
      </c>
      <c r="C181">
        <v>1985</v>
      </c>
      <c r="D181">
        <v>2021</v>
      </c>
    </row>
    <row r="182" spans="1:4" x14ac:dyDescent="0.2">
      <c r="A182">
        <v>1281</v>
      </c>
      <c r="B182" t="s">
        <v>3705</v>
      </c>
      <c r="C182">
        <v>1985</v>
      </c>
      <c r="D182">
        <v>2021</v>
      </c>
    </row>
    <row r="183" spans="1:4" x14ac:dyDescent="0.2">
      <c r="A183">
        <v>1282</v>
      </c>
      <c r="B183" t="s">
        <v>3704</v>
      </c>
      <c r="C183">
        <v>1990</v>
      </c>
      <c r="D183">
        <v>2021</v>
      </c>
    </row>
    <row r="184" spans="1:4" x14ac:dyDescent="0.2">
      <c r="A184">
        <v>1283</v>
      </c>
      <c r="B184" t="s">
        <v>3703</v>
      </c>
      <c r="C184">
        <v>1985</v>
      </c>
      <c r="D184">
        <v>2021</v>
      </c>
    </row>
    <row r="185" spans="1:4" x14ac:dyDescent="0.2">
      <c r="A185">
        <v>1284</v>
      </c>
      <c r="B185" t="s">
        <v>3702</v>
      </c>
      <c r="C185">
        <v>1985</v>
      </c>
      <c r="D185">
        <v>2021</v>
      </c>
    </row>
    <row r="186" spans="1:4" x14ac:dyDescent="0.2">
      <c r="A186">
        <v>1285</v>
      </c>
      <c r="B186" t="s">
        <v>3701</v>
      </c>
      <c r="C186">
        <v>1985</v>
      </c>
      <c r="D186">
        <v>2021</v>
      </c>
    </row>
    <row r="187" spans="1:4" x14ac:dyDescent="0.2">
      <c r="A187">
        <v>1286</v>
      </c>
      <c r="B187" t="s">
        <v>3700</v>
      </c>
      <c r="C187">
        <v>1985</v>
      </c>
      <c r="D187">
        <v>2021</v>
      </c>
    </row>
    <row r="188" spans="1:4" x14ac:dyDescent="0.2">
      <c r="A188">
        <v>1287</v>
      </c>
      <c r="B188" t="s">
        <v>3699</v>
      </c>
      <c r="C188">
        <v>1985</v>
      </c>
      <c r="D188">
        <v>2021</v>
      </c>
    </row>
    <row r="189" spans="1:4" x14ac:dyDescent="0.2">
      <c r="A189">
        <v>1288</v>
      </c>
      <c r="B189" t="s">
        <v>3698</v>
      </c>
      <c r="C189">
        <v>1985</v>
      </c>
      <c r="D189">
        <v>2021</v>
      </c>
    </row>
    <row r="190" spans="1:4" x14ac:dyDescent="0.2">
      <c r="A190">
        <v>1289</v>
      </c>
      <c r="B190" t="s">
        <v>3697</v>
      </c>
      <c r="C190">
        <v>2002</v>
      </c>
      <c r="D190">
        <v>2003</v>
      </c>
    </row>
    <row r="191" spans="1:4" x14ac:dyDescent="0.2">
      <c r="A191">
        <v>1290</v>
      </c>
      <c r="B191" t="s">
        <v>3696</v>
      </c>
      <c r="C191">
        <v>1985</v>
      </c>
      <c r="D191">
        <v>2021</v>
      </c>
    </row>
    <row r="192" spans="1:4" x14ac:dyDescent="0.2">
      <c r="A192">
        <v>1291</v>
      </c>
      <c r="B192" t="s">
        <v>3695</v>
      </c>
      <c r="C192">
        <v>1989</v>
      </c>
      <c r="D192">
        <v>2021</v>
      </c>
    </row>
    <row r="193" spans="1:4" x14ac:dyDescent="0.2">
      <c r="A193">
        <v>1292</v>
      </c>
      <c r="B193" t="s">
        <v>3694</v>
      </c>
      <c r="C193">
        <v>1985</v>
      </c>
      <c r="D193">
        <v>2021</v>
      </c>
    </row>
    <row r="194" spans="1:4" x14ac:dyDescent="0.2">
      <c r="A194">
        <v>1293</v>
      </c>
      <c r="B194" t="s">
        <v>3693</v>
      </c>
      <c r="C194">
        <v>1985</v>
      </c>
      <c r="D194">
        <v>2021</v>
      </c>
    </row>
    <row r="195" spans="1:4" x14ac:dyDescent="0.2">
      <c r="A195">
        <v>1294</v>
      </c>
      <c r="B195" t="s">
        <v>3692</v>
      </c>
      <c r="C195">
        <v>2005</v>
      </c>
      <c r="D195">
        <v>2021</v>
      </c>
    </row>
    <row r="196" spans="1:4" x14ac:dyDescent="0.2">
      <c r="A196">
        <v>1295</v>
      </c>
      <c r="B196" t="s">
        <v>3691</v>
      </c>
      <c r="C196">
        <v>2006</v>
      </c>
      <c r="D196">
        <v>2021</v>
      </c>
    </row>
    <row r="197" spans="1:4" x14ac:dyDescent="0.2">
      <c r="A197">
        <v>1296</v>
      </c>
      <c r="B197" t="s">
        <v>3690</v>
      </c>
      <c r="C197">
        <v>1985</v>
      </c>
      <c r="D197">
        <v>2021</v>
      </c>
    </row>
    <row r="198" spans="1:4" x14ac:dyDescent="0.2">
      <c r="A198">
        <v>1297</v>
      </c>
      <c r="B198" t="s">
        <v>3689</v>
      </c>
      <c r="C198">
        <v>2013</v>
      </c>
      <c r="D198">
        <v>2021</v>
      </c>
    </row>
    <row r="199" spans="1:4" x14ac:dyDescent="0.2">
      <c r="A199">
        <v>1298</v>
      </c>
      <c r="B199" t="s">
        <v>3688</v>
      </c>
      <c r="C199">
        <v>1985</v>
      </c>
      <c r="D199">
        <v>2021</v>
      </c>
    </row>
    <row r="200" spans="1:4" x14ac:dyDescent="0.2">
      <c r="A200">
        <v>1299</v>
      </c>
      <c r="B200" t="s">
        <v>3687</v>
      </c>
      <c r="C200">
        <v>1985</v>
      </c>
      <c r="D200">
        <v>2021</v>
      </c>
    </row>
    <row r="201" spans="1:4" x14ac:dyDescent="0.2">
      <c r="A201">
        <v>1300</v>
      </c>
      <c r="B201" t="s">
        <v>3686</v>
      </c>
      <c r="C201">
        <v>2008</v>
      </c>
      <c r="D201">
        <v>2021</v>
      </c>
    </row>
    <row r="202" spans="1:4" x14ac:dyDescent="0.2">
      <c r="A202">
        <v>1301</v>
      </c>
      <c r="B202" t="s">
        <v>3685</v>
      </c>
      <c r="C202">
        <v>1985</v>
      </c>
      <c r="D202">
        <v>2021</v>
      </c>
    </row>
    <row r="203" spans="1:4" x14ac:dyDescent="0.2">
      <c r="A203">
        <v>1302</v>
      </c>
      <c r="B203" t="s">
        <v>3684</v>
      </c>
      <c r="C203">
        <v>1991</v>
      </c>
      <c r="D203">
        <v>1998</v>
      </c>
    </row>
    <row r="204" spans="1:4" x14ac:dyDescent="0.2">
      <c r="A204">
        <v>1303</v>
      </c>
      <c r="B204" t="s">
        <v>3683</v>
      </c>
      <c r="C204">
        <v>2012</v>
      </c>
      <c r="D204">
        <v>2021</v>
      </c>
    </row>
    <row r="205" spans="1:4" x14ac:dyDescent="0.2">
      <c r="A205">
        <v>1304</v>
      </c>
      <c r="B205" t="s">
        <v>3682</v>
      </c>
      <c r="C205">
        <v>1985</v>
      </c>
      <c r="D205">
        <v>2021</v>
      </c>
    </row>
    <row r="206" spans="1:4" x14ac:dyDescent="0.2">
      <c r="A206">
        <v>1305</v>
      </c>
      <c r="B206" t="s">
        <v>3681</v>
      </c>
      <c r="C206">
        <v>1985</v>
      </c>
      <c r="D206">
        <v>2021</v>
      </c>
    </row>
    <row r="207" spans="1:4" x14ac:dyDescent="0.2">
      <c r="A207">
        <v>1306</v>
      </c>
      <c r="B207" t="s">
        <v>3680</v>
      </c>
      <c r="C207">
        <v>1985</v>
      </c>
      <c r="D207">
        <v>2021</v>
      </c>
    </row>
    <row r="208" spans="1:4" x14ac:dyDescent="0.2">
      <c r="A208">
        <v>1307</v>
      </c>
      <c r="B208" t="s">
        <v>3679</v>
      </c>
      <c r="C208">
        <v>1985</v>
      </c>
      <c r="D208">
        <v>2021</v>
      </c>
    </row>
    <row r="209" spans="1:4" x14ac:dyDescent="0.2">
      <c r="A209">
        <v>1308</v>
      </c>
      <c r="B209" t="s">
        <v>3678</v>
      </c>
      <c r="C209">
        <v>1985</v>
      </c>
      <c r="D209">
        <v>2021</v>
      </c>
    </row>
    <row r="210" spans="1:4" x14ac:dyDescent="0.2">
      <c r="A210">
        <v>1309</v>
      </c>
      <c r="B210" t="s">
        <v>3677</v>
      </c>
      <c r="C210">
        <v>1985</v>
      </c>
      <c r="D210">
        <v>2021</v>
      </c>
    </row>
    <row r="211" spans="1:4" x14ac:dyDescent="0.2">
      <c r="A211">
        <v>1310</v>
      </c>
      <c r="B211" t="s">
        <v>3676</v>
      </c>
      <c r="C211">
        <v>1985</v>
      </c>
      <c r="D211">
        <v>2021</v>
      </c>
    </row>
    <row r="212" spans="1:4" x14ac:dyDescent="0.2">
      <c r="A212">
        <v>1311</v>
      </c>
      <c r="B212" t="s">
        <v>3675</v>
      </c>
      <c r="C212">
        <v>1985</v>
      </c>
      <c r="D212">
        <v>2021</v>
      </c>
    </row>
    <row r="213" spans="1:4" x14ac:dyDescent="0.2">
      <c r="A213">
        <v>1312</v>
      </c>
      <c r="B213" t="s">
        <v>3674</v>
      </c>
      <c r="C213">
        <v>2007</v>
      </c>
      <c r="D213">
        <v>2021</v>
      </c>
    </row>
    <row r="214" spans="1:4" x14ac:dyDescent="0.2">
      <c r="A214">
        <v>1313</v>
      </c>
      <c r="B214" t="s">
        <v>3673</v>
      </c>
      <c r="C214">
        <v>1998</v>
      </c>
      <c r="D214">
        <v>2021</v>
      </c>
    </row>
    <row r="215" spans="1:4" x14ac:dyDescent="0.2">
      <c r="A215">
        <v>1314</v>
      </c>
      <c r="B215" t="s">
        <v>3672</v>
      </c>
      <c r="C215">
        <v>1985</v>
      </c>
      <c r="D215">
        <v>2021</v>
      </c>
    </row>
    <row r="216" spans="1:4" x14ac:dyDescent="0.2">
      <c r="A216">
        <v>1315</v>
      </c>
      <c r="B216" t="s">
        <v>3671</v>
      </c>
      <c r="C216">
        <v>2009</v>
      </c>
      <c r="D216">
        <v>2021</v>
      </c>
    </row>
    <row r="217" spans="1:4" x14ac:dyDescent="0.2">
      <c r="A217">
        <v>1316</v>
      </c>
      <c r="B217" t="s">
        <v>3670</v>
      </c>
      <c r="C217">
        <v>2006</v>
      </c>
      <c r="D217">
        <v>2021</v>
      </c>
    </row>
    <row r="218" spans="1:4" x14ac:dyDescent="0.2">
      <c r="A218">
        <v>1317</v>
      </c>
      <c r="B218" t="s">
        <v>3669</v>
      </c>
      <c r="C218">
        <v>1985</v>
      </c>
      <c r="D218">
        <v>2021</v>
      </c>
    </row>
    <row r="219" spans="1:4" x14ac:dyDescent="0.2">
      <c r="A219">
        <v>1318</v>
      </c>
      <c r="B219" t="s">
        <v>3668</v>
      </c>
      <c r="C219">
        <v>1985</v>
      </c>
      <c r="D219">
        <v>2021</v>
      </c>
    </row>
    <row r="220" spans="1:4" x14ac:dyDescent="0.2">
      <c r="A220">
        <v>1319</v>
      </c>
      <c r="B220" t="s">
        <v>3667</v>
      </c>
      <c r="C220">
        <v>1985</v>
      </c>
      <c r="D220">
        <v>2021</v>
      </c>
    </row>
    <row r="221" spans="1:4" x14ac:dyDescent="0.2">
      <c r="A221">
        <v>1320</v>
      </c>
      <c r="B221" t="s">
        <v>3666</v>
      </c>
      <c r="C221">
        <v>1985</v>
      </c>
      <c r="D221">
        <v>2021</v>
      </c>
    </row>
    <row r="222" spans="1:4" x14ac:dyDescent="0.2">
      <c r="A222">
        <v>1321</v>
      </c>
      <c r="B222" t="s">
        <v>3665</v>
      </c>
      <c r="C222">
        <v>1985</v>
      </c>
      <c r="D222">
        <v>2021</v>
      </c>
    </row>
    <row r="223" spans="1:4" x14ac:dyDescent="0.2">
      <c r="A223">
        <v>1322</v>
      </c>
      <c r="B223" t="s">
        <v>3664</v>
      </c>
      <c r="C223">
        <v>1985</v>
      </c>
      <c r="D223">
        <v>2021</v>
      </c>
    </row>
    <row r="224" spans="1:4" x14ac:dyDescent="0.2">
      <c r="A224">
        <v>1323</v>
      </c>
      <c r="B224" t="s">
        <v>3663</v>
      </c>
      <c r="C224">
        <v>1985</v>
      </c>
      <c r="D224">
        <v>2021</v>
      </c>
    </row>
    <row r="225" spans="1:4" x14ac:dyDescent="0.2">
      <c r="A225">
        <v>1324</v>
      </c>
      <c r="B225" t="s">
        <v>3662</v>
      </c>
      <c r="C225">
        <v>2000</v>
      </c>
      <c r="D225">
        <v>2021</v>
      </c>
    </row>
    <row r="226" spans="1:4" x14ac:dyDescent="0.2">
      <c r="A226">
        <v>1325</v>
      </c>
      <c r="B226" t="s">
        <v>3661</v>
      </c>
      <c r="C226">
        <v>1985</v>
      </c>
      <c r="D226">
        <v>2021</v>
      </c>
    </row>
    <row r="227" spans="1:4" x14ac:dyDescent="0.2">
      <c r="A227">
        <v>1326</v>
      </c>
      <c r="B227" t="s">
        <v>3660</v>
      </c>
      <c r="C227">
        <v>1985</v>
      </c>
      <c r="D227">
        <v>2021</v>
      </c>
    </row>
    <row r="228" spans="1:4" x14ac:dyDescent="0.2">
      <c r="A228">
        <v>1327</v>
      </c>
      <c r="B228" t="s">
        <v>3659</v>
      </c>
      <c r="C228">
        <v>1985</v>
      </c>
      <c r="D228">
        <v>1985</v>
      </c>
    </row>
    <row r="229" spans="1:4" x14ac:dyDescent="0.2">
      <c r="A229">
        <v>1328</v>
      </c>
      <c r="B229" t="s">
        <v>3658</v>
      </c>
      <c r="C229">
        <v>1985</v>
      </c>
      <c r="D229">
        <v>2021</v>
      </c>
    </row>
    <row r="230" spans="1:4" x14ac:dyDescent="0.2">
      <c r="A230">
        <v>1329</v>
      </c>
      <c r="B230" t="s">
        <v>3657</v>
      </c>
      <c r="C230">
        <v>1985</v>
      </c>
      <c r="D230">
        <v>2021</v>
      </c>
    </row>
    <row r="231" spans="1:4" x14ac:dyDescent="0.2">
      <c r="A231">
        <v>1330</v>
      </c>
      <c r="B231" t="s">
        <v>3656</v>
      </c>
      <c r="C231">
        <v>1985</v>
      </c>
      <c r="D231">
        <v>2021</v>
      </c>
    </row>
    <row r="232" spans="1:4" x14ac:dyDescent="0.2">
      <c r="A232">
        <v>1331</v>
      </c>
      <c r="B232" t="s">
        <v>3655</v>
      </c>
      <c r="C232">
        <v>1985</v>
      </c>
      <c r="D232">
        <v>2021</v>
      </c>
    </row>
    <row r="233" spans="1:4" x14ac:dyDescent="0.2">
      <c r="A233">
        <v>1332</v>
      </c>
      <c r="B233" t="s">
        <v>3654</v>
      </c>
      <c r="C233">
        <v>1985</v>
      </c>
      <c r="D233">
        <v>2021</v>
      </c>
    </row>
    <row r="234" spans="1:4" x14ac:dyDescent="0.2">
      <c r="A234">
        <v>1333</v>
      </c>
      <c r="B234" t="s">
        <v>3653</v>
      </c>
      <c r="C234">
        <v>1985</v>
      </c>
      <c r="D234">
        <v>2021</v>
      </c>
    </row>
    <row r="235" spans="1:4" x14ac:dyDescent="0.2">
      <c r="A235">
        <v>1334</v>
      </c>
      <c r="B235" t="s">
        <v>3652</v>
      </c>
      <c r="C235">
        <v>1985</v>
      </c>
      <c r="D235">
        <v>2021</v>
      </c>
    </row>
    <row r="236" spans="1:4" x14ac:dyDescent="0.2">
      <c r="A236">
        <v>1335</v>
      </c>
      <c r="B236" t="s">
        <v>3651</v>
      </c>
      <c r="C236">
        <v>1985</v>
      </c>
      <c r="D236">
        <v>2020</v>
      </c>
    </row>
    <row r="237" spans="1:4" x14ac:dyDescent="0.2">
      <c r="A237">
        <v>1336</v>
      </c>
      <c r="B237" t="s">
        <v>3650</v>
      </c>
      <c r="C237">
        <v>1985</v>
      </c>
      <c r="D237">
        <v>2021</v>
      </c>
    </row>
    <row r="238" spans="1:4" x14ac:dyDescent="0.2">
      <c r="A238">
        <v>1337</v>
      </c>
      <c r="B238" t="s">
        <v>3649</v>
      </c>
      <c r="C238">
        <v>1985</v>
      </c>
      <c r="D238">
        <v>2021</v>
      </c>
    </row>
    <row r="239" spans="1:4" x14ac:dyDescent="0.2">
      <c r="A239">
        <v>1338</v>
      </c>
      <c r="B239" t="s">
        <v>3648</v>
      </c>
      <c r="C239">
        <v>1985</v>
      </c>
      <c r="D239">
        <v>2021</v>
      </c>
    </row>
    <row r="240" spans="1:4" x14ac:dyDescent="0.2">
      <c r="A240">
        <v>1339</v>
      </c>
      <c r="B240" t="s">
        <v>3647</v>
      </c>
      <c r="C240">
        <v>1985</v>
      </c>
      <c r="D240">
        <v>2021</v>
      </c>
    </row>
    <row r="241" spans="1:4" x14ac:dyDescent="0.2">
      <c r="A241">
        <v>1340</v>
      </c>
      <c r="B241" t="s">
        <v>3646</v>
      </c>
      <c r="C241">
        <v>1999</v>
      </c>
      <c r="D241">
        <v>2021</v>
      </c>
    </row>
    <row r="242" spans="1:4" x14ac:dyDescent="0.2">
      <c r="A242">
        <v>1341</v>
      </c>
      <c r="B242" t="s">
        <v>3645</v>
      </c>
      <c r="C242">
        <v>1985</v>
      </c>
      <c r="D242">
        <v>2021</v>
      </c>
    </row>
    <row r="243" spans="1:4" x14ac:dyDescent="0.2">
      <c r="A243">
        <v>1342</v>
      </c>
      <c r="B243" t="s">
        <v>3644</v>
      </c>
      <c r="C243">
        <v>2008</v>
      </c>
      <c r="D243">
        <v>2021</v>
      </c>
    </row>
    <row r="244" spans="1:4" x14ac:dyDescent="0.2">
      <c r="A244">
        <v>1343</v>
      </c>
      <c r="B244" t="s">
        <v>3643</v>
      </c>
      <c r="C244">
        <v>1985</v>
      </c>
      <c r="D244">
        <v>2020</v>
      </c>
    </row>
    <row r="245" spans="1:4" x14ac:dyDescent="0.2">
      <c r="A245">
        <v>1344</v>
      </c>
      <c r="B245" t="s">
        <v>3642</v>
      </c>
      <c r="C245">
        <v>1985</v>
      </c>
      <c r="D245">
        <v>2021</v>
      </c>
    </row>
    <row r="246" spans="1:4" x14ac:dyDescent="0.2">
      <c r="A246">
        <v>1345</v>
      </c>
      <c r="B246" t="s">
        <v>3641</v>
      </c>
      <c r="C246">
        <v>1985</v>
      </c>
      <c r="D246">
        <v>2021</v>
      </c>
    </row>
    <row r="247" spans="1:4" x14ac:dyDescent="0.2">
      <c r="A247">
        <v>1346</v>
      </c>
      <c r="B247" t="s">
        <v>3640</v>
      </c>
      <c r="C247">
        <v>1999</v>
      </c>
      <c r="D247">
        <v>2021</v>
      </c>
    </row>
    <row r="248" spans="1:4" x14ac:dyDescent="0.2">
      <c r="A248">
        <v>1347</v>
      </c>
      <c r="B248" t="s">
        <v>3639</v>
      </c>
      <c r="C248">
        <v>1985</v>
      </c>
      <c r="D248">
        <v>2021</v>
      </c>
    </row>
    <row r="249" spans="1:4" x14ac:dyDescent="0.2">
      <c r="A249">
        <v>1348</v>
      </c>
      <c r="B249" t="s">
        <v>3638</v>
      </c>
      <c r="C249">
        <v>1985</v>
      </c>
      <c r="D249">
        <v>2021</v>
      </c>
    </row>
    <row r="250" spans="1:4" x14ac:dyDescent="0.2">
      <c r="A250">
        <v>1349</v>
      </c>
      <c r="B250" t="s">
        <v>3637</v>
      </c>
      <c r="C250">
        <v>1985</v>
      </c>
      <c r="D250">
        <v>2021</v>
      </c>
    </row>
    <row r="251" spans="1:4" x14ac:dyDescent="0.2">
      <c r="A251">
        <v>1350</v>
      </c>
      <c r="B251" t="s">
        <v>3636</v>
      </c>
      <c r="C251">
        <v>1985</v>
      </c>
      <c r="D251">
        <v>2021</v>
      </c>
    </row>
    <row r="252" spans="1:4" x14ac:dyDescent="0.2">
      <c r="A252">
        <v>1351</v>
      </c>
      <c r="B252" t="s">
        <v>3635</v>
      </c>
      <c r="C252">
        <v>1985</v>
      </c>
      <c r="D252">
        <v>2021</v>
      </c>
    </row>
    <row r="253" spans="1:4" x14ac:dyDescent="0.2">
      <c r="A253">
        <v>1352</v>
      </c>
      <c r="B253" t="s">
        <v>3634</v>
      </c>
      <c r="C253">
        <v>1985</v>
      </c>
      <c r="D253">
        <v>2021</v>
      </c>
    </row>
    <row r="254" spans="1:4" x14ac:dyDescent="0.2">
      <c r="A254">
        <v>1353</v>
      </c>
      <c r="B254" t="s">
        <v>3633</v>
      </c>
      <c r="C254">
        <v>1985</v>
      </c>
      <c r="D254">
        <v>2021</v>
      </c>
    </row>
    <row r="255" spans="1:4" x14ac:dyDescent="0.2">
      <c r="A255">
        <v>1354</v>
      </c>
      <c r="B255" t="s">
        <v>3632</v>
      </c>
      <c r="C255">
        <v>1985</v>
      </c>
      <c r="D255">
        <v>2021</v>
      </c>
    </row>
    <row r="256" spans="1:4" x14ac:dyDescent="0.2">
      <c r="A256">
        <v>1355</v>
      </c>
      <c r="B256" t="s">
        <v>3631</v>
      </c>
      <c r="C256">
        <v>2006</v>
      </c>
      <c r="D256">
        <v>2021</v>
      </c>
    </row>
    <row r="257" spans="1:4" x14ac:dyDescent="0.2">
      <c r="A257">
        <v>1356</v>
      </c>
      <c r="B257" t="s">
        <v>3630</v>
      </c>
      <c r="C257">
        <v>1985</v>
      </c>
      <c r="D257">
        <v>2021</v>
      </c>
    </row>
    <row r="258" spans="1:4" x14ac:dyDescent="0.2">
      <c r="A258">
        <v>1357</v>
      </c>
      <c r="B258" t="s">
        <v>3629</v>
      </c>
      <c r="C258">
        <v>2000</v>
      </c>
      <c r="D258">
        <v>2021</v>
      </c>
    </row>
    <row r="259" spans="1:4" x14ac:dyDescent="0.2">
      <c r="A259">
        <v>1358</v>
      </c>
      <c r="B259" t="s">
        <v>3628</v>
      </c>
      <c r="C259">
        <v>1987</v>
      </c>
      <c r="D259">
        <v>2021</v>
      </c>
    </row>
    <row r="260" spans="1:4" x14ac:dyDescent="0.2">
      <c r="A260">
        <v>1359</v>
      </c>
      <c r="B260" t="s">
        <v>3627</v>
      </c>
      <c r="C260">
        <v>1985</v>
      </c>
      <c r="D260">
        <v>2021</v>
      </c>
    </row>
    <row r="261" spans="1:4" x14ac:dyDescent="0.2">
      <c r="A261">
        <v>1360</v>
      </c>
      <c r="B261" t="s">
        <v>3626</v>
      </c>
      <c r="C261">
        <v>1985</v>
      </c>
      <c r="D261">
        <v>2021</v>
      </c>
    </row>
    <row r="262" spans="1:4" x14ac:dyDescent="0.2">
      <c r="A262">
        <v>1361</v>
      </c>
      <c r="B262" t="s">
        <v>3625</v>
      </c>
      <c r="C262">
        <v>1985</v>
      </c>
      <c r="D262">
        <v>2021</v>
      </c>
    </row>
    <row r="263" spans="1:4" x14ac:dyDescent="0.2">
      <c r="A263">
        <v>1362</v>
      </c>
      <c r="B263" t="s">
        <v>3624</v>
      </c>
      <c r="C263">
        <v>1986</v>
      </c>
      <c r="D263">
        <v>2021</v>
      </c>
    </row>
    <row r="264" spans="1:4" x14ac:dyDescent="0.2">
      <c r="A264">
        <v>1363</v>
      </c>
      <c r="B264" t="s">
        <v>3623</v>
      </c>
      <c r="C264">
        <v>1985</v>
      </c>
      <c r="D264">
        <v>2021</v>
      </c>
    </row>
    <row r="265" spans="1:4" x14ac:dyDescent="0.2">
      <c r="A265">
        <v>1364</v>
      </c>
      <c r="B265" t="s">
        <v>3622</v>
      </c>
      <c r="C265">
        <v>1985</v>
      </c>
      <c r="D265">
        <v>2021</v>
      </c>
    </row>
    <row r="266" spans="1:4" x14ac:dyDescent="0.2">
      <c r="A266">
        <v>1365</v>
      </c>
      <c r="B266" t="s">
        <v>3621</v>
      </c>
      <c r="C266">
        <v>1985</v>
      </c>
      <c r="D266">
        <v>2021</v>
      </c>
    </row>
    <row r="267" spans="1:4" x14ac:dyDescent="0.2">
      <c r="A267">
        <v>1366</v>
      </c>
      <c r="B267" t="s">
        <v>3620</v>
      </c>
      <c r="C267">
        <v>2003</v>
      </c>
      <c r="D267">
        <v>2019</v>
      </c>
    </row>
    <row r="268" spans="1:4" x14ac:dyDescent="0.2">
      <c r="A268">
        <v>1367</v>
      </c>
      <c r="B268" t="s">
        <v>3619</v>
      </c>
      <c r="C268">
        <v>2008</v>
      </c>
      <c r="D268">
        <v>2021</v>
      </c>
    </row>
    <row r="269" spans="1:4" x14ac:dyDescent="0.2">
      <c r="A269">
        <v>1368</v>
      </c>
      <c r="B269" t="s">
        <v>3618</v>
      </c>
      <c r="C269">
        <v>1985</v>
      </c>
      <c r="D269">
        <v>2021</v>
      </c>
    </row>
    <row r="270" spans="1:4" x14ac:dyDescent="0.2">
      <c r="A270">
        <v>1369</v>
      </c>
      <c r="B270" t="s">
        <v>3617</v>
      </c>
      <c r="C270">
        <v>1992</v>
      </c>
      <c r="D270">
        <v>2021</v>
      </c>
    </row>
    <row r="271" spans="1:4" x14ac:dyDescent="0.2">
      <c r="A271">
        <v>1370</v>
      </c>
      <c r="B271" t="s">
        <v>3616</v>
      </c>
      <c r="C271">
        <v>2009</v>
      </c>
      <c r="D271">
        <v>2021</v>
      </c>
    </row>
    <row r="272" spans="1:4" x14ac:dyDescent="0.2">
      <c r="A272">
        <v>1371</v>
      </c>
      <c r="B272" t="s">
        <v>3615</v>
      </c>
      <c r="C272">
        <v>1985</v>
      </c>
      <c r="D272">
        <v>2021</v>
      </c>
    </row>
    <row r="273" spans="1:4" x14ac:dyDescent="0.2">
      <c r="A273">
        <v>1372</v>
      </c>
      <c r="B273" t="s">
        <v>3614</v>
      </c>
      <c r="C273">
        <v>1987</v>
      </c>
      <c r="D273">
        <v>2021</v>
      </c>
    </row>
    <row r="274" spans="1:4" x14ac:dyDescent="0.2">
      <c r="A274">
        <v>1373</v>
      </c>
      <c r="B274" t="s">
        <v>3613</v>
      </c>
      <c r="C274">
        <v>1985</v>
      </c>
      <c r="D274">
        <v>2021</v>
      </c>
    </row>
    <row r="275" spans="1:4" x14ac:dyDescent="0.2">
      <c r="A275">
        <v>1374</v>
      </c>
      <c r="B275" t="s">
        <v>3612</v>
      </c>
      <c r="C275">
        <v>1985</v>
      </c>
      <c r="D275">
        <v>2021</v>
      </c>
    </row>
    <row r="276" spans="1:4" x14ac:dyDescent="0.2">
      <c r="A276">
        <v>1375</v>
      </c>
      <c r="B276" t="s">
        <v>3611</v>
      </c>
      <c r="C276">
        <v>1985</v>
      </c>
      <c r="D276">
        <v>2021</v>
      </c>
    </row>
    <row r="277" spans="1:4" x14ac:dyDescent="0.2">
      <c r="A277">
        <v>1376</v>
      </c>
      <c r="B277" t="s">
        <v>3610</v>
      </c>
      <c r="C277">
        <v>1985</v>
      </c>
      <c r="D277">
        <v>2021</v>
      </c>
    </row>
    <row r="278" spans="1:4" x14ac:dyDescent="0.2">
      <c r="A278">
        <v>1377</v>
      </c>
      <c r="B278" t="s">
        <v>3609</v>
      </c>
      <c r="C278">
        <v>2009</v>
      </c>
      <c r="D278">
        <v>2021</v>
      </c>
    </row>
    <row r="279" spans="1:4" x14ac:dyDescent="0.2">
      <c r="A279">
        <v>1378</v>
      </c>
      <c r="B279" t="s">
        <v>3608</v>
      </c>
      <c r="C279">
        <v>1985</v>
      </c>
      <c r="D279">
        <v>2021</v>
      </c>
    </row>
    <row r="280" spans="1:4" x14ac:dyDescent="0.2">
      <c r="A280">
        <v>1379</v>
      </c>
      <c r="B280" t="s">
        <v>3607</v>
      </c>
      <c r="C280">
        <v>1985</v>
      </c>
      <c r="D280">
        <v>2021</v>
      </c>
    </row>
    <row r="281" spans="1:4" x14ac:dyDescent="0.2">
      <c r="A281">
        <v>1380</v>
      </c>
      <c r="B281" t="s">
        <v>3606</v>
      </c>
      <c r="C281">
        <v>1985</v>
      </c>
      <c r="D281">
        <v>2021</v>
      </c>
    </row>
    <row r="282" spans="1:4" x14ac:dyDescent="0.2">
      <c r="A282">
        <v>1381</v>
      </c>
      <c r="B282" t="s">
        <v>3605</v>
      </c>
      <c r="C282">
        <v>1989</v>
      </c>
      <c r="D282">
        <v>2021</v>
      </c>
    </row>
    <row r="283" spans="1:4" x14ac:dyDescent="0.2">
      <c r="A283">
        <v>1382</v>
      </c>
      <c r="B283" t="s">
        <v>3604</v>
      </c>
      <c r="C283">
        <v>1985</v>
      </c>
      <c r="D283">
        <v>2021</v>
      </c>
    </row>
    <row r="284" spans="1:4" x14ac:dyDescent="0.2">
      <c r="A284">
        <v>1383</v>
      </c>
      <c r="B284" t="s">
        <v>3603</v>
      </c>
      <c r="C284">
        <v>1985</v>
      </c>
      <c r="D284">
        <v>2021</v>
      </c>
    </row>
    <row r="285" spans="1:4" x14ac:dyDescent="0.2">
      <c r="A285">
        <v>1384</v>
      </c>
      <c r="B285" t="s">
        <v>3602</v>
      </c>
      <c r="C285">
        <v>1985</v>
      </c>
      <c r="D285">
        <v>2021</v>
      </c>
    </row>
    <row r="286" spans="1:4" x14ac:dyDescent="0.2">
      <c r="A286">
        <v>1385</v>
      </c>
      <c r="B286" t="s">
        <v>3601</v>
      </c>
      <c r="C286">
        <v>1985</v>
      </c>
      <c r="D286">
        <v>2021</v>
      </c>
    </row>
    <row r="287" spans="1:4" x14ac:dyDescent="0.2">
      <c r="A287">
        <v>1386</v>
      </c>
      <c r="B287" t="s">
        <v>3600</v>
      </c>
      <c r="C287">
        <v>1985</v>
      </c>
      <c r="D287">
        <v>2021</v>
      </c>
    </row>
    <row r="288" spans="1:4" x14ac:dyDescent="0.2">
      <c r="A288">
        <v>1387</v>
      </c>
      <c r="B288" t="s">
        <v>3599</v>
      </c>
      <c r="C288">
        <v>1985</v>
      </c>
      <c r="D288">
        <v>2021</v>
      </c>
    </row>
    <row r="289" spans="1:4" x14ac:dyDescent="0.2">
      <c r="A289">
        <v>1388</v>
      </c>
      <c r="B289" t="s">
        <v>3598</v>
      </c>
      <c r="C289">
        <v>1985</v>
      </c>
      <c r="D289">
        <v>2021</v>
      </c>
    </row>
    <row r="290" spans="1:4" x14ac:dyDescent="0.2">
      <c r="A290">
        <v>1389</v>
      </c>
      <c r="B290" t="s">
        <v>3597</v>
      </c>
      <c r="C290">
        <v>1985</v>
      </c>
      <c r="D290">
        <v>2021</v>
      </c>
    </row>
    <row r="291" spans="1:4" x14ac:dyDescent="0.2">
      <c r="A291">
        <v>1390</v>
      </c>
      <c r="B291" t="s">
        <v>3596</v>
      </c>
      <c r="C291">
        <v>1985</v>
      </c>
      <c r="D291">
        <v>2021</v>
      </c>
    </row>
    <row r="292" spans="1:4" x14ac:dyDescent="0.2">
      <c r="A292">
        <v>1391</v>
      </c>
      <c r="B292" t="s">
        <v>3595</v>
      </c>
      <c r="C292">
        <v>1985</v>
      </c>
      <c r="D292">
        <v>2021</v>
      </c>
    </row>
    <row r="293" spans="1:4" x14ac:dyDescent="0.2">
      <c r="A293">
        <v>1392</v>
      </c>
      <c r="B293" t="s">
        <v>3594</v>
      </c>
      <c r="C293">
        <v>2000</v>
      </c>
      <c r="D293">
        <v>2021</v>
      </c>
    </row>
    <row r="294" spans="1:4" x14ac:dyDescent="0.2">
      <c r="A294">
        <v>1393</v>
      </c>
      <c r="B294" t="s">
        <v>3593</v>
      </c>
      <c r="C294">
        <v>1985</v>
      </c>
      <c r="D294">
        <v>2021</v>
      </c>
    </row>
    <row r="295" spans="1:4" x14ac:dyDescent="0.2">
      <c r="A295">
        <v>1394</v>
      </c>
      <c r="B295" t="s">
        <v>3592</v>
      </c>
      <c r="C295">
        <v>2003</v>
      </c>
      <c r="D295">
        <v>2021</v>
      </c>
    </row>
    <row r="296" spans="1:4" x14ac:dyDescent="0.2">
      <c r="A296">
        <v>1395</v>
      </c>
      <c r="B296" t="s">
        <v>3591</v>
      </c>
      <c r="C296">
        <v>1985</v>
      </c>
      <c r="D296">
        <v>2021</v>
      </c>
    </row>
    <row r="297" spans="1:4" x14ac:dyDescent="0.2">
      <c r="A297">
        <v>1396</v>
      </c>
      <c r="B297" t="s">
        <v>3590</v>
      </c>
      <c r="C297">
        <v>1985</v>
      </c>
      <c r="D297">
        <v>2021</v>
      </c>
    </row>
    <row r="298" spans="1:4" x14ac:dyDescent="0.2">
      <c r="A298">
        <v>1397</v>
      </c>
      <c r="B298" t="s">
        <v>3589</v>
      </c>
      <c r="C298">
        <v>1985</v>
      </c>
      <c r="D298">
        <v>2021</v>
      </c>
    </row>
    <row r="299" spans="1:4" x14ac:dyDescent="0.2">
      <c r="A299">
        <v>1398</v>
      </c>
      <c r="B299" t="s">
        <v>3588</v>
      </c>
      <c r="C299">
        <v>1985</v>
      </c>
      <c r="D299">
        <v>2021</v>
      </c>
    </row>
    <row r="300" spans="1:4" x14ac:dyDescent="0.2">
      <c r="A300">
        <v>1399</v>
      </c>
      <c r="B300" t="s">
        <v>3587</v>
      </c>
      <c r="C300">
        <v>1985</v>
      </c>
      <c r="D300">
        <v>2021</v>
      </c>
    </row>
    <row r="301" spans="1:4" x14ac:dyDescent="0.2">
      <c r="A301">
        <v>1400</v>
      </c>
      <c r="B301" t="s">
        <v>3586</v>
      </c>
      <c r="C301">
        <v>1985</v>
      </c>
      <c r="D301">
        <v>2021</v>
      </c>
    </row>
    <row r="302" spans="1:4" x14ac:dyDescent="0.2">
      <c r="A302">
        <v>1401</v>
      </c>
      <c r="B302" t="s">
        <v>3585</v>
      </c>
      <c r="C302">
        <v>1985</v>
      </c>
      <c r="D302">
        <v>2021</v>
      </c>
    </row>
    <row r="303" spans="1:4" x14ac:dyDescent="0.2">
      <c r="A303">
        <v>1402</v>
      </c>
      <c r="B303" t="s">
        <v>3584</v>
      </c>
      <c r="C303">
        <v>1985</v>
      </c>
      <c r="D303">
        <v>2021</v>
      </c>
    </row>
    <row r="304" spans="1:4" x14ac:dyDescent="0.2">
      <c r="A304">
        <v>1403</v>
      </c>
      <c r="B304" t="s">
        <v>3583</v>
      </c>
      <c r="C304">
        <v>1985</v>
      </c>
      <c r="D304">
        <v>2021</v>
      </c>
    </row>
    <row r="305" spans="1:4" x14ac:dyDescent="0.2">
      <c r="A305">
        <v>1404</v>
      </c>
      <c r="B305" t="s">
        <v>3582</v>
      </c>
      <c r="C305">
        <v>1993</v>
      </c>
      <c r="D305">
        <v>2021</v>
      </c>
    </row>
    <row r="306" spans="1:4" x14ac:dyDescent="0.2">
      <c r="A306">
        <v>1405</v>
      </c>
      <c r="B306" t="s">
        <v>3581</v>
      </c>
      <c r="C306">
        <v>1985</v>
      </c>
      <c r="D306">
        <v>2021</v>
      </c>
    </row>
    <row r="307" spans="1:4" x14ac:dyDescent="0.2">
      <c r="A307">
        <v>1406</v>
      </c>
      <c r="B307" t="s">
        <v>3580</v>
      </c>
      <c r="C307">
        <v>1985</v>
      </c>
      <c r="D307">
        <v>2021</v>
      </c>
    </row>
    <row r="308" spans="1:4" x14ac:dyDescent="0.2">
      <c r="A308">
        <v>1407</v>
      </c>
      <c r="B308" t="s">
        <v>3579</v>
      </c>
      <c r="C308">
        <v>1994</v>
      </c>
      <c r="D308">
        <v>2021</v>
      </c>
    </row>
    <row r="309" spans="1:4" x14ac:dyDescent="0.2">
      <c r="A309">
        <v>1408</v>
      </c>
      <c r="B309" t="s">
        <v>3578</v>
      </c>
      <c r="C309">
        <v>1985</v>
      </c>
      <c r="D309">
        <v>2021</v>
      </c>
    </row>
    <row r="310" spans="1:4" x14ac:dyDescent="0.2">
      <c r="A310">
        <v>1409</v>
      </c>
      <c r="B310" t="s">
        <v>3577</v>
      </c>
      <c r="C310">
        <v>1985</v>
      </c>
      <c r="D310">
        <v>2021</v>
      </c>
    </row>
    <row r="311" spans="1:4" x14ac:dyDescent="0.2">
      <c r="A311">
        <v>1410</v>
      </c>
      <c r="B311" t="s">
        <v>3576</v>
      </c>
      <c r="C311">
        <v>1985</v>
      </c>
      <c r="D311">
        <v>2021</v>
      </c>
    </row>
    <row r="312" spans="1:4" x14ac:dyDescent="0.2">
      <c r="A312">
        <v>1411</v>
      </c>
      <c r="B312" t="s">
        <v>3575</v>
      </c>
      <c r="C312">
        <v>1985</v>
      </c>
      <c r="D312">
        <v>2021</v>
      </c>
    </row>
    <row r="313" spans="1:4" x14ac:dyDescent="0.2">
      <c r="A313">
        <v>1412</v>
      </c>
      <c r="B313" t="s">
        <v>3574</v>
      </c>
      <c r="C313">
        <v>1985</v>
      </c>
      <c r="D313">
        <v>2021</v>
      </c>
    </row>
    <row r="314" spans="1:4" x14ac:dyDescent="0.2">
      <c r="A314">
        <v>1413</v>
      </c>
      <c r="B314" t="s">
        <v>3573</v>
      </c>
      <c r="C314">
        <v>2005</v>
      </c>
      <c r="D314">
        <v>2021</v>
      </c>
    </row>
    <row r="315" spans="1:4" x14ac:dyDescent="0.2">
      <c r="A315">
        <v>1414</v>
      </c>
      <c r="B315" t="s">
        <v>3572</v>
      </c>
      <c r="C315">
        <v>1985</v>
      </c>
      <c r="D315">
        <v>2021</v>
      </c>
    </row>
    <row r="316" spans="1:4" x14ac:dyDescent="0.2">
      <c r="A316">
        <v>1415</v>
      </c>
      <c r="B316" t="s">
        <v>3571</v>
      </c>
      <c r="C316">
        <v>2002</v>
      </c>
      <c r="D316">
        <v>2021</v>
      </c>
    </row>
    <row r="317" spans="1:4" x14ac:dyDescent="0.2">
      <c r="A317">
        <v>1416</v>
      </c>
      <c r="B317" t="s">
        <v>3570</v>
      </c>
      <c r="C317">
        <v>1985</v>
      </c>
      <c r="D317">
        <v>2021</v>
      </c>
    </row>
    <row r="318" spans="1:4" x14ac:dyDescent="0.2">
      <c r="A318">
        <v>1417</v>
      </c>
      <c r="B318" t="s">
        <v>3569</v>
      </c>
      <c r="C318">
        <v>1985</v>
      </c>
      <c r="D318">
        <v>2021</v>
      </c>
    </row>
    <row r="319" spans="1:4" x14ac:dyDescent="0.2">
      <c r="A319">
        <v>1418</v>
      </c>
      <c r="B319" t="s">
        <v>3568</v>
      </c>
      <c r="C319">
        <v>1985</v>
      </c>
      <c r="D319">
        <v>2021</v>
      </c>
    </row>
    <row r="320" spans="1:4" x14ac:dyDescent="0.2">
      <c r="A320">
        <v>1419</v>
      </c>
      <c r="B320" t="s">
        <v>3567</v>
      </c>
      <c r="C320">
        <v>1985</v>
      </c>
      <c r="D320">
        <v>2021</v>
      </c>
    </row>
    <row r="321" spans="1:4" x14ac:dyDescent="0.2">
      <c r="A321">
        <v>1420</v>
      </c>
      <c r="B321" t="s">
        <v>3566</v>
      </c>
      <c r="C321">
        <v>1987</v>
      </c>
      <c r="D321">
        <v>2021</v>
      </c>
    </row>
    <row r="322" spans="1:4" x14ac:dyDescent="0.2">
      <c r="A322">
        <v>1421</v>
      </c>
      <c r="B322" t="s">
        <v>3565</v>
      </c>
      <c r="C322">
        <v>1987</v>
      </c>
      <c r="D322">
        <v>2021</v>
      </c>
    </row>
    <row r="323" spans="1:4" x14ac:dyDescent="0.2">
      <c r="A323">
        <v>1422</v>
      </c>
      <c r="B323" t="s">
        <v>3564</v>
      </c>
      <c r="C323">
        <v>1992</v>
      </c>
      <c r="D323">
        <v>2021</v>
      </c>
    </row>
    <row r="324" spans="1:4" x14ac:dyDescent="0.2">
      <c r="A324">
        <v>1423</v>
      </c>
      <c r="B324" t="s">
        <v>3563</v>
      </c>
      <c r="C324">
        <v>1985</v>
      </c>
      <c r="D324">
        <v>2021</v>
      </c>
    </row>
    <row r="325" spans="1:4" x14ac:dyDescent="0.2">
      <c r="A325">
        <v>1424</v>
      </c>
      <c r="B325" t="s">
        <v>3562</v>
      </c>
      <c r="C325">
        <v>1985</v>
      </c>
      <c r="D325">
        <v>2021</v>
      </c>
    </row>
    <row r="326" spans="1:4" x14ac:dyDescent="0.2">
      <c r="A326">
        <v>1425</v>
      </c>
      <c r="B326" t="s">
        <v>3561</v>
      </c>
      <c r="C326">
        <v>1985</v>
      </c>
      <c r="D326">
        <v>2021</v>
      </c>
    </row>
    <row r="327" spans="1:4" x14ac:dyDescent="0.2">
      <c r="A327">
        <v>1426</v>
      </c>
      <c r="B327" t="s">
        <v>3560</v>
      </c>
      <c r="C327">
        <v>1985</v>
      </c>
      <c r="D327">
        <v>2021</v>
      </c>
    </row>
    <row r="328" spans="1:4" x14ac:dyDescent="0.2">
      <c r="A328">
        <v>1427</v>
      </c>
      <c r="B328" t="s">
        <v>3559</v>
      </c>
      <c r="C328">
        <v>1985</v>
      </c>
      <c r="D328">
        <v>2021</v>
      </c>
    </row>
    <row r="329" spans="1:4" x14ac:dyDescent="0.2">
      <c r="A329">
        <v>1428</v>
      </c>
      <c r="B329" t="s">
        <v>3558</v>
      </c>
      <c r="C329">
        <v>1985</v>
      </c>
      <c r="D329">
        <v>2021</v>
      </c>
    </row>
    <row r="330" spans="1:4" x14ac:dyDescent="0.2">
      <c r="A330">
        <v>1429</v>
      </c>
      <c r="B330" t="s">
        <v>3557</v>
      </c>
      <c r="C330">
        <v>1985</v>
      </c>
      <c r="D330">
        <v>2021</v>
      </c>
    </row>
    <row r="331" spans="1:4" x14ac:dyDescent="0.2">
      <c r="A331">
        <v>1430</v>
      </c>
      <c r="B331" t="s">
        <v>3556</v>
      </c>
      <c r="C331">
        <v>2005</v>
      </c>
      <c r="D331">
        <v>2021</v>
      </c>
    </row>
    <row r="332" spans="1:4" x14ac:dyDescent="0.2">
      <c r="A332">
        <v>1431</v>
      </c>
      <c r="B332" t="s">
        <v>3555</v>
      </c>
      <c r="C332">
        <v>1985</v>
      </c>
      <c r="D332">
        <v>2021</v>
      </c>
    </row>
    <row r="333" spans="1:4" x14ac:dyDescent="0.2">
      <c r="A333">
        <v>1432</v>
      </c>
      <c r="B333" t="s">
        <v>3554</v>
      </c>
      <c r="C333">
        <v>1985</v>
      </c>
      <c r="D333">
        <v>1987</v>
      </c>
    </row>
    <row r="334" spans="1:4" x14ac:dyDescent="0.2">
      <c r="A334">
        <v>1433</v>
      </c>
      <c r="B334" t="s">
        <v>3553</v>
      </c>
      <c r="C334">
        <v>1985</v>
      </c>
      <c r="D334">
        <v>2021</v>
      </c>
    </row>
    <row r="335" spans="1:4" x14ac:dyDescent="0.2">
      <c r="A335">
        <v>1434</v>
      </c>
      <c r="B335" t="s">
        <v>3552</v>
      </c>
      <c r="C335">
        <v>1985</v>
      </c>
      <c r="D335">
        <v>2021</v>
      </c>
    </row>
    <row r="336" spans="1:4" x14ac:dyDescent="0.2">
      <c r="A336">
        <v>1435</v>
      </c>
      <c r="B336" t="s">
        <v>3551</v>
      </c>
      <c r="C336">
        <v>1985</v>
      </c>
      <c r="D336">
        <v>2021</v>
      </c>
    </row>
    <row r="337" spans="1:4" x14ac:dyDescent="0.2">
      <c r="A337">
        <v>1436</v>
      </c>
      <c r="B337" t="s">
        <v>3550</v>
      </c>
      <c r="C337">
        <v>1985</v>
      </c>
      <c r="D337">
        <v>2021</v>
      </c>
    </row>
    <row r="338" spans="1:4" x14ac:dyDescent="0.2">
      <c r="A338">
        <v>1437</v>
      </c>
      <c r="B338" t="s">
        <v>3549</v>
      </c>
      <c r="C338">
        <v>1985</v>
      </c>
      <c r="D338">
        <v>2021</v>
      </c>
    </row>
    <row r="339" spans="1:4" x14ac:dyDescent="0.2">
      <c r="A339">
        <v>1438</v>
      </c>
      <c r="B339" t="s">
        <v>3548</v>
      </c>
      <c r="C339">
        <v>1985</v>
      </c>
      <c r="D339">
        <v>2021</v>
      </c>
    </row>
    <row r="340" spans="1:4" x14ac:dyDescent="0.2">
      <c r="A340">
        <v>1439</v>
      </c>
      <c r="B340" t="s">
        <v>3547</v>
      </c>
      <c r="C340">
        <v>1985</v>
      </c>
      <c r="D340">
        <v>2021</v>
      </c>
    </row>
    <row r="341" spans="1:4" x14ac:dyDescent="0.2">
      <c r="A341">
        <v>1440</v>
      </c>
      <c r="B341" t="s">
        <v>3546</v>
      </c>
      <c r="C341">
        <v>1985</v>
      </c>
      <c r="D341">
        <v>2021</v>
      </c>
    </row>
    <row r="342" spans="1:4" x14ac:dyDescent="0.2">
      <c r="A342">
        <v>1441</v>
      </c>
      <c r="B342" t="s">
        <v>3545</v>
      </c>
      <c r="C342">
        <v>1985</v>
      </c>
      <c r="D342">
        <v>2021</v>
      </c>
    </row>
    <row r="343" spans="1:4" x14ac:dyDescent="0.2">
      <c r="A343">
        <v>1442</v>
      </c>
      <c r="B343" t="s">
        <v>3544</v>
      </c>
      <c r="C343">
        <v>1985</v>
      </c>
      <c r="D343">
        <v>2021</v>
      </c>
    </row>
    <row r="344" spans="1:4" x14ac:dyDescent="0.2">
      <c r="A344">
        <v>1443</v>
      </c>
      <c r="B344" t="s">
        <v>3543</v>
      </c>
      <c r="C344">
        <v>1985</v>
      </c>
      <c r="D344">
        <v>2021</v>
      </c>
    </row>
    <row r="345" spans="1:4" x14ac:dyDescent="0.2">
      <c r="A345">
        <v>1444</v>
      </c>
      <c r="B345" t="s">
        <v>3542</v>
      </c>
      <c r="C345">
        <v>1985</v>
      </c>
      <c r="D345">
        <v>2021</v>
      </c>
    </row>
    <row r="346" spans="1:4" x14ac:dyDescent="0.2">
      <c r="A346">
        <v>1445</v>
      </c>
      <c r="B346" t="s">
        <v>3541</v>
      </c>
      <c r="C346">
        <v>2007</v>
      </c>
      <c r="D346">
        <v>2010</v>
      </c>
    </row>
    <row r="347" spans="1:4" x14ac:dyDescent="0.2">
      <c r="A347">
        <v>1446</v>
      </c>
      <c r="B347" t="s">
        <v>3540</v>
      </c>
      <c r="C347">
        <v>1985</v>
      </c>
      <c r="D347">
        <v>1986</v>
      </c>
    </row>
    <row r="348" spans="1:4" x14ac:dyDescent="0.2">
      <c r="A348">
        <v>1447</v>
      </c>
      <c r="B348" t="s">
        <v>3539</v>
      </c>
      <c r="C348">
        <v>1985</v>
      </c>
      <c r="D348">
        <v>2021</v>
      </c>
    </row>
    <row r="349" spans="1:4" x14ac:dyDescent="0.2">
      <c r="A349">
        <v>1448</v>
      </c>
      <c r="B349" t="s">
        <v>3538</v>
      </c>
      <c r="C349">
        <v>1985</v>
      </c>
      <c r="D349">
        <v>2021</v>
      </c>
    </row>
    <row r="350" spans="1:4" x14ac:dyDescent="0.2">
      <c r="A350">
        <v>1449</v>
      </c>
      <c r="B350" t="s">
        <v>3537</v>
      </c>
      <c r="C350">
        <v>1985</v>
      </c>
      <c r="D350">
        <v>2021</v>
      </c>
    </row>
    <row r="351" spans="1:4" x14ac:dyDescent="0.2">
      <c r="A351">
        <v>1450</v>
      </c>
      <c r="B351" t="s">
        <v>3536</v>
      </c>
      <c r="C351">
        <v>1985</v>
      </c>
      <c r="D351">
        <v>2021</v>
      </c>
    </row>
    <row r="352" spans="1:4" x14ac:dyDescent="0.2">
      <c r="A352">
        <v>1451</v>
      </c>
      <c r="B352" t="s">
        <v>3535</v>
      </c>
      <c r="C352">
        <v>1985</v>
      </c>
      <c r="D352">
        <v>2021</v>
      </c>
    </row>
    <row r="353" spans="1:4" x14ac:dyDescent="0.2">
      <c r="A353">
        <v>1452</v>
      </c>
      <c r="B353" t="s">
        <v>3534</v>
      </c>
      <c r="C353">
        <v>1985</v>
      </c>
      <c r="D353">
        <v>2021</v>
      </c>
    </row>
    <row r="354" spans="1:4" x14ac:dyDescent="0.2">
      <c r="A354">
        <v>1453</v>
      </c>
      <c r="B354" t="s">
        <v>3533</v>
      </c>
      <c r="C354">
        <v>1985</v>
      </c>
      <c r="D354">
        <v>2021</v>
      </c>
    </row>
    <row r="355" spans="1:4" x14ac:dyDescent="0.2">
      <c r="A355">
        <v>1454</v>
      </c>
      <c r="B355" t="s">
        <v>3532</v>
      </c>
      <c r="C355">
        <v>1991</v>
      </c>
      <c r="D355">
        <v>2021</v>
      </c>
    </row>
    <row r="356" spans="1:4" x14ac:dyDescent="0.2">
      <c r="A356">
        <v>1455</v>
      </c>
      <c r="B356" t="s">
        <v>3531</v>
      </c>
      <c r="C356">
        <v>1985</v>
      </c>
      <c r="D356">
        <v>2021</v>
      </c>
    </row>
    <row r="357" spans="1:4" x14ac:dyDescent="0.2">
      <c r="A357">
        <v>1456</v>
      </c>
      <c r="B357" t="s">
        <v>3530</v>
      </c>
      <c r="C357">
        <v>1985</v>
      </c>
      <c r="D357">
        <v>2021</v>
      </c>
    </row>
    <row r="358" spans="1:4" x14ac:dyDescent="0.2">
      <c r="A358">
        <v>1457</v>
      </c>
      <c r="B358" t="s">
        <v>3529</v>
      </c>
      <c r="C358">
        <v>1987</v>
      </c>
      <c r="D358">
        <v>2021</v>
      </c>
    </row>
    <row r="359" spans="1:4" x14ac:dyDescent="0.2">
      <c r="A359">
        <v>1458</v>
      </c>
      <c r="B359" t="s">
        <v>3528</v>
      </c>
      <c r="C359">
        <v>1985</v>
      </c>
      <c r="D359">
        <v>2021</v>
      </c>
    </row>
    <row r="360" spans="1:4" x14ac:dyDescent="0.2">
      <c r="A360">
        <v>1459</v>
      </c>
      <c r="B360" t="s">
        <v>3527</v>
      </c>
      <c r="C360">
        <v>1996</v>
      </c>
      <c r="D360">
        <v>2021</v>
      </c>
    </row>
    <row r="361" spans="1:4" x14ac:dyDescent="0.2">
      <c r="A361">
        <v>1460</v>
      </c>
      <c r="B361" t="s">
        <v>3526</v>
      </c>
      <c r="C361">
        <v>1988</v>
      </c>
      <c r="D361">
        <v>2021</v>
      </c>
    </row>
    <row r="362" spans="1:4" x14ac:dyDescent="0.2">
      <c r="A362">
        <v>1461</v>
      </c>
      <c r="B362" t="s">
        <v>3525</v>
      </c>
      <c r="C362">
        <v>1985</v>
      </c>
      <c r="D362">
        <v>2021</v>
      </c>
    </row>
    <row r="363" spans="1:4" x14ac:dyDescent="0.2">
      <c r="A363">
        <v>1462</v>
      </c>
      <c r="B363" t="s">
        <v>3524</v>
      </c>
      <c r="C363">
        <v>1985</v>
      </c>
      <c r="D363">
        <v>2021</v>
      </c>
    </row>
    <row r="364" spans="1:4" x14ac:dyDescent="0.2">
      <c r="A364">
        <v>1463</v>
      </c>
      <c r="B364" t="s">
        <v>3523</v>
      </c>
      <c r="C364">
        <v>1985</v>
      </c>
      <c r="D364">
        <v>2020</v>
      </c>
    </row>
    <row r="365" spans="1:4" x14ac:dyDescent="0.2">
      <c r="A365">
        <v>1464</v>
      </c>
      <c r="B365" t="s">
        <v>3522</v>
      </c>
      <c r="C365">
        <v>1985</v>
      </c>
      <c r="D365">
        <v>2021</v>
      </c>
    </row>
    <row r="366" spans="1:4" x14ac:dyDescent="0.2">
      <c r="A366">
        <v>1465</v>
      </c>
      <c r="B366" t="s">
        <v>3521</v>
      </c>
      <c r="C366">
        <v>2019</v>
      </c>
      <c r="D366">
        <v>2021</v>
      </c>
    </row>
    <row r="367" spans="1:4" x14ac:dyDescent="0.2">
      <c r="A367">
        <v>1466</v>
      </c>
      <c r="B367" t="s">
        <v>3520</v>
      </c>
      <c r="C367">
        <v>2019</v>
      </c>
      <c r="D367">
        <v>2021</v>
      </c>
    </row>
    <row r="368" spans="1:4" x14ac:dyDescent="0.2">
      <c r="A368">
        <v>1467</v>
      </c>
      <c r="B368" t="s">
        <v>3519</v>
      </c>
      <c r="C368">
        <v>2020</v>
      </c>
      <c r="D368">
        <v>2021</v>
      </c>
    </row>
    <row r="369" spans="1:4" x14ac:dyDescent="0.2">
      <c r="A369">
        <v>1468</v>
      </c>
      <c r="B369" t="s">
        <v>3518</v>
      </c>
      <c r="C369">
        <v>2021</v>
      </c>
      <c r="D369">
        <v>2021</v>
      </c>
    </row>
    <row r="370" spans="1:4" x14ac:dyDescent="0.2">
      <c r="A370">
        <v>1469</v>
      </c>
      <c r="B370" t="s">
        <v>3517</v>
      </c>
      <c r="C370">
        <v>2021</v>
      </c>
      <c r="D370">
        <v>2021</v>
      </c>
    </row>
    <row r="371" spans="1:4" x14ac:dyDescent="0.2">
      <c r="A371">
        <v>1470</v>
      </c>
      <c r="B371" t="s">
        <v>3516</v>
      </c>
      <c r="C371">
        <v>2021</v>
      </c>
      <c r="D371">
        <v>2021</v>
      </c>
    </row>
    <row r="372" spans="1:4" x14ac:dyDescent="0.2">
      <c r="A372">
        <v>1471</v>
      </c>
      <c r="B372" t="s">
        <v>3515</v>
      </c>
      <c r="C372">
        <v>2021</v>
      </c>
      <c r="D372">
        <v>2021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MTeams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2021-04-28T03:09:02Z</dcterms:created>
  <dcterms:modified xsi:type="dcterms:W3CDTF">2021-04-28T03:52:39Z</dcterms:modified>
</cp:coreProperties>
</file>