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700" yWindow="500" windowWidth="24000" windowHeight="17540" tabRatio="500"/>
  </bookViews>
  <sheets>
    <sheet name="Getting started" sheetId="3" r:id="rId1"/>
    <sheet name="Calculate your counter" sheetId="1" r:id="rId2"/>
    <sheet name="Final discussion script" sheetId="2" r:id="rId3"/>
    <sheet name="Summary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4" l="1"/>
  <c r="B30" i="4"/>
  <c r="B29" i="4"/>
  <c r="B28" i="4"/>
  <c r="B20" i="4"/>
  <c r="B32" i="2"/>
  <c r="B34" i="1"/>
  <c r="B35" i="1"/>
  <c r="B36" i="1"/>
  <c r="B25" i="2"/>
</calcChain>
</file>

<file path=xl/sharedStrings.xml><?xml version="1.0" encoding="utf-8"?>
<sst xmlns="http://schemas.openxmlformats.org/spreadsheetml/2006/main" count="50" uniqueCount="36">
  <si>
    <t>Current salary</t>
  </si>
  <si>
    <t>Market value for this job</t>
  </si>
  <si>
    <t>What you think you'll get</t>
  </si>
  <si>
    <t>Current pay for this job at this company</t>
  </si>
  <si>
    <t>When is your next merit increase at your current job?</t>
  </si>
  <si>
    <t>When is your next bonus at your current job?</t>
  </si>
  <si>
    <t>Your minimum acceptable salary</t>
  </si>
  <si>
    <t>The company's initial offer</t>
  </si>
  <si>
    <t>Your counter</t>
  </si>
  <si>
    <t>Your counter baseline</t>
  </si>
  <si>
    <t>How badly do they need you (0–10)?</t>
  </si>
  <si>
    <t>How badly do you need this job (0–10)?</t>
  </si>
  <si>
    <t>Aggression factor</t>
  </si>
  <si>
    <t>"If you can do $60,000, I'm on board."</t>
  </si>
  <si>
    <t>"Sounds good! When do I start?"</t>
  </si>
  <si>
    <t>"If you can do $59,000, I'm on board."</t>
  </si>
  <si>
    <t>"If you can do $57,000, I'm on board."</t>
  </si>
  <si>
    <t>"What about an extra week of vacation?"</t>
  </si>
  <si>
    <t>"Can you cover my monthly office rent?"</t>
  </si>
  <si>
    <t>Your first option</t>
  </si>
  <si>
    <t>Your second option</t>
  </si>
  <si>
    <t>Your third option</t>
  </si>
  <si>
    <t>FearlessSalaryNegotiation.com/how-to-negotiate-your-new-salary</t>
  </si>
  <si>
    <t>Learn more and get the book:</t>
  </si>
  <si>
    <t>Get "How to negotiate your new salary" for free:</t>
  </si>
  <si>
    <t>Your final results</t>
  </si>
  <si>
    <t>Extra week of vacation</t>
  </si>
  <si>
    <t>Final salary</t>
  </si>
  <si>
    <t>Additional benefit(s)</t>
  </si>
  <si>
    <t>Your final result</t>
  </si>
  <si>
    <t>From the "Calculate your counter" tab</t>
  </si>
  <si>
    <t>@JoshDoody on Twitter</t>
  </si>
  <si>
    <t>linkedin.com/in/joshdoody</t>
  </si>
  <si>
    <t>josh@joshdoody.com</t>
  </si>
  <si>
    <t>Ways you can reach out</t>
  </si>
  <si>
    <t>FearlessSalaryNegotiation.com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</si>
</sst>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[$-409]mmmm\ d\,\ yyyy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 style="thin">
        <color theme="0" tint="-0.14999847407452621"/>
      </bottom>
      <diagonal/>
    </border>
  </borders>
  <cellStyleXfs count="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3" fillId="4" borderId="0" xfId="0" applyFont="1" applyFill="1" applyBorder="1"/>
    <xf numFmtId="164" fontId="0" fillId="4" borderId="0" xfId="0" applyNumberFormat="1" applyFont="1" applyFill="1" applyBorder="1"/>
    <xf numFmtId="0" fontId="0" fillId="4" borderId="0" xfId="0" applyFill="1" applyBorder="1"/>
    <xf numFmtId="164" fontId="0" fillId="4" borderId="0" xfId="0" applyNumberFormat="1" applyFill="1" applyBorder="1"/>
    <xf numFmtId="0" fontId="3" fillId="4" borderId="0" xfId="0" applyFont="1" applyFill="1"/>
    <xf numFmtId="165" fontId="0" fillId="4" borderId="0" xfId="0" applyNumberFormat="1" applyFill="1"/>
    <xf numFmtId="0" fontId="0" fillId="4" borderId="0" xfId="0" applyFill="1"/>
    <xf numFmtId="164" fontId="0" fillId="4" borderId="0" xfId="0" applyNumberFormat="1" applyFill="1"/>
    <xf numFmtId="164" fontId="0" fillId="4" borderId="0" xfId="0" applyNumberFormat="1" applyFont="1" applyFill="1"/>
    <xf numFmtId="1" fontId="0" fillId="7" borderId="1" xfId="0" applyNumberFormat="1" applyFont="1" applyFill="1" applyBorder="1"/>
    <xf numFmtId="164" fontId="0" fillId="7" borderId="1" xfId="0" applyNumberFormat="1" applyFont="1" applyFill="1" applyBorder="1"/>
    <xf numFmtId="0" fontId="3" fillId="2" borderId="1" xfId="0" applyFont="1" applyFill="1" applyBorder="1"/>
    <xf numFmtId="0" fontId="3" fillId="8" borderId="1" xfId="0" applyFont="1" applyFill="1" applyBorder="1"/>
    <xf numFmtId="164" fontId="3" fillId="10" borderId="1" xfId="0" applyNumberFormat="1" applyFont="1" applyFill="1" applyBorder="1"/>
    <xf numFmtId="0" fontId="3" fillId="6" borderId="1" xfId="0" applyFont="1" applyFill="1" applyBorder="1"/>
    <xf numFmtId="0" fontId="3" fillId="9" borderId="1" xfId="0" applyFont="1" applyFill="1" applyBorder="1"/>
    <xf numFmtId="0" fontId="0" fillId="6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0" borderId="2" xfId="0" applyBorder="1"/>
    <xf numFmtId="164" fontId="0" fillId="7" borderId="1" xfId="0" applyNumberFormat="1" applyFill="1" applyBorder="1"/>
    <xf numFmtId="0" fontId="0" fillId="7" borderId="1" xfId="0" applyFill="1" applyBorder="1"/>
    <xf numFmtId="1" fontId="0" fillId="10" borderId="1" xfId="0" applyNumberFormat="1" applyFill="1" applyBorder="1"/>
    <xf numFmtId="164" fontId="0" fillId="10" borderId="1" xfId="0" applyNumberFormat="1" applyFill="1" applyBorder="1"/>
    <xf numFmtId="0" fontId="3" fillId="3" borderId="1" xfId="0" applyFont="1" applyFill="1" applyBorder="1"/>
    <xf numFmtId="164" fontId="0" fillId="5" borderId="1" xfId="0" applyNumberFormat="1" applyFill="1" applyBorder="1"/>
    <xf numFmtId="165" fontId="0" fillId="5" borderId="1" xfId="0" applyNumberFormat="1" applyFill="1" applyBorder="1"/>
    <xf numFmtId="0" fontId="1" fillId="0" borderId="2" xfId="39" applyBorder="1"/>
    <xf numFmtId="0" fontId="3" fillId="5" borderId="1" xfId="0" applyFont="1" applyFill="1" applyBorder="1"/>
    <xf numFmtId="164" fontId="3" fillId="7" borderId="1" xfId="0" applyNumberFormat="1" applyFont="1" applyFill="1" applyBorder="1"/>
    <xf numFmtId="49" fontId="3" fillId="7" borderId="1" xfId="0" applyNumberFormat="1" applyFont="1" applyFill="1" applyBorder="1"/>
    <xf numFmtId="0" fontId="3" fillId="0" borderId="3" xfId="0" applyFont="1" applyFill="1" applyBorder="1"/>
    <xf numFmtId="0" fontId="0" fillId="0" borderId="4" xfId="0" applyFill="1" applyBorder="1"/>
    <xf numFmtId="0" fontId="0" fillId="0" borderId="2" xfId="0" applyFill="1" applyBorder="1"/>
    <xf numFmtId="0" fontId="3" fillId="0" borderId="5" xfId="0" applyFont="1" applyFill="1" applyBorder="1"/>
    <xf numFmtId="0" fontId="0" fillId="0" borderId="6" xfId="0" applyBorder="1"/>
    <xf numFmtId="0" fontId="3" fillId="0" borderId="2" xfId="0" applyFont="1" applyFill="1" applyBorder="1"/>
    <xf numFmtId="0" fontId="3" fillId="0" borderId="7" xfId="0" applyFont="1" applyFill="1" applyBorder="1"/>
    <xf numFmtId="0" fontId="0" fillId="0" borderId="6" xfId="0" applyFill="1" applyBorder="1"/>
    <xf numFmtId="164" fontId="0" fillId="0" borderId="8" xfId="0" applyNumberFormat="1" applyFill="1" applyBorder="1"/>
    <xf numFmtId="0" fontId="0" fillId="0" borderId="9" xfId="0" applyFill="1" applyBorder="1"/>
    <xf numFmtId="164" fontId="3" fillId="7" borderId="10" xfId="0" applyNumberFormat="1" applyFont="1" applyFill="1" applyBorder="1"/>
    <xf numFmtId="164" fontId="3" fillId="10" borderId="11" xfId="0" applyNumberFormat="1" applyFont="1" applyFill="1" applyBorder="1"/>
    <xf numFmtId="0" fontId="3" fillId="10" borderId="11" xfId="0" applyFont="1" applyFill="1" applyBorder="1"/>
    <xf numFmtId="49" fontId="3" fillId="7" borderId="10" xfId="0" applyNumberFormat="1" applyFont="1" applyFill="1" applyBorder="1"/>
    <xf numFmtId="0" fontId="3" fillId="10" borderId="1" xfId="0" applyFont="1" applyFill="1" applyBorder="1"/>
    <xf numFmtId="0" fontId="0" fillId="0" borderId="4" xfId="0" applyBorder="1"/>
    <xf numFmtId="0" fontId="1" fillId="9" borderId="12" xfId="39" quotePrefix="1" applyFill="1" applyBorder="1"/>
    <xf numFmtId="0" fontId="1" fillId="9" borderId="11" xfId="39" applyFill="1" applyBorder="1"/>
  </cellXfs>
  <cellStyles count="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12700</xdr:rowOff>
    </xdr:from>
    <xdr:to>
      <xdr:col>8</xdr:col>
      <xdr:colOff>241300</xdr:colOff>
      <xdr:row>66</xdr:row>
      <xdr:rowOff>63500</xdr:rowOff>
    </xdr:to>
    <xdr:sp macro="" textlink="">
      <xdr:nvSpPr>
        <xdr:cNvPr id="2" name="TextBox 1"/>
        <xdr:cNvSpPr txBox="1"/>
      </xdr:nvSpPr>
      <xdr:spPr>
        <a:xfrm>
          <a:off x="38100" y="2298700"/>
          <a:ext cx="9156700" cy="10337800"/>
        </a:xfrm>
        <a:prstGeom prst="rect">
          <a:avLst/>
        </a:prstGeom>
        <a:solidFill>
          <a:schemeClr val="bg1">
            <a:lumMod val="95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 u="sng"/>
            <a:t>Instructions</a:t>
          </a:r>
        </a:p>
        <a:p>
          <a:endParaRPr lang="en-US" sz="1400"/>
        </a:p>
        <a:p>
          <a:r>
            <a:rPr lang="en-US" sz="1400"/>
            <a:t>The goal of this worksheet is to help you negotiate your new salary.</a:t>
          </a:r>
          <a:r>
            <a:rPr lang="en-US" sz="1400" baseline="0"/>
            <a:t> Once you get </a:t>
          </a:r>
          <a:r>
            <a:rPr lang="en-US" sz="1400"/>
            <a:t>an offer from your</a:t>
          </a:r>
          <a:r>
            <a:rPr lang="en-US" sz="1400" baseline="0"/>
            <a:t> prospective company, this sheet will help you </a:t>
          </a:r>
          <a:r>
            <a:rPr lang="en-US" sz="1400"/>
            <a:t>calculate your counteroffer,</a:t>
          </a:r>
          <a:r>
            <a:rPr lang="en-US" sz="1400" baseline="0"/>
            <a:t> and then </a:t>
          </a:r>
          <a:r>
            <a:rPr lang="en-US" sz="1400"/>
            <a:t>give you a clear script to follow so that you can first maximize</a:t>
          </a:r>
          <a:r>
            <a:rPr lang="en-US" sz="1400" baseline="0"/>
            <a:t> your base salary and then maximize other benefits in order to get the best possible job offer.</a:t>
          </a:r>
        </a:p>
        <a:p>
          <a:endParaRPr lang="en-US" sz="1400" baseline="0"/>
        </a:p>
        <a:p>
          <a:r>
            <a:rPr lang="en-US" sz="1400" baseline="0"/>
            <a:t>You </a:t>
          </a:r>
          <a:r>
            <a:rPr lang="en-US" sz="1400" i="1" baseline="0"/>
            <a:t>need</a:t>
          </a:r>
          <a:r>
            <a:rPr lang="en-US" sz="1400" baseline="0"/>
            <a:t> to edit the light green cells. You </a:t>
          </a:r>
          <a:r>
            <a:rPr lang="en-US" sz="1400" i="1" baseline="0"/>
            <a:t>should</a:t>
          </a:r>
          <a:r>
            <a:rPr lang="en-US" sz="1400" i="0" baseline="0"/>
            <a:t> edit the darker green cells. The light red cells are calculated for you.</a:t>
          </a:r>
          <a:endParaRPr lang="en-US" sz="1400" baseline="0"/>
        </a:p>
        <a:p>
          <a:endParaRPr lang="en-US" sz="1400" baseline="0"/>
        </a:p>
        <a:p>
          <a:r>
            <a:rPr lang="en-US" sz="1400" baseline="0"/>
            <a:t>(Each tab's instructions are repeated on the tab itself as well.)</a:t>
          </a:r>
        </a:p>
        <a:p>
          <a:endParaRPr lang="en-US" sz="1400" baseline="0"/>
        </a:p>
        <a:p>
          <a:r>
            <a:rPr lang="en-US" sz="2400" baseline="0"/>
            <a:t>1. "Calculate your counter" tab</a:t>
          </a:r>
        </a:p>
        <a:p>
          <a:endParaRPr lang="en-US" sz="1400" baseline="0"/>
        </a:p>
        <a:p>
          <a:pPr marL="342900" indent="-342900">
            <a:buFont typeface="+mj-lt"/>
            <a:buAutoNum type="arabicPeriod"/>
          </a:pPr>
          <a:r>
            <a:rPr lang="en-US" sz="1400" baseline="0"/>
            <a:t>Complete as many of the basic factors as possible, and make sure to complete the "How badly..." cells in light green.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Consider the basic factors and determine your minimum acceptable salary.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Avoid disclosing your current or desired salary and wait for the company to make an initial offer.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Your counteroffer is calculated in the "Your counter" cell.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You now have everything you need to complete the "Final discussion script" tab.</a:t>
          </a:r>
        </a:p>
        <a:p>
          <a:endParaRPr lang="en-US" sz="1400" baseline="0"/>
        </a:p>
        <a:p>
          <a:r>
            <a:rPr lang="en-US" sz="2400" baseline="0"/>
            <a:t>2. "Final discussion script" tab</a:t>
          </a:r>
          <a:endParaRPr lang="en-US" sz="2400"/>
        </a:p>
        <a:p>
          <a:endParaRPr lang="en-US" sz="1400"/>
        </a:p>
        <a:p>
          <a:pPr marL="342900" indent="-342900">
            <a:buFont typeface="+mj-lt"/>
            <a:buAutoNum type="arabicPeriod"/>
          </a:pPr>
          <a:r>
            <a:rPr lang="en-US" sz="1400"/>
            <a:t>Confirm "The company's</a:t>
          </a:r>
          <a:r>
            <a:rPr lang="en-US" sz="1400" baseline="0"/>
            <a:t> initial offer" and "Your counter" are accurate for your situation (calculated on the"Calculate your counter" tab).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Identify and list the $1,000 or $500 increments between their offer and your response (you may need to insert or remove rows)—these are their possible responses to your counter.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For each increment, list your first option to that response.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For each increment, list your second option (assuming they cannot accommodate your first option).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For each increment, list your third option (assuming they cannot accommodate your second option).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Record the final results (base salary and other benefits) as you go so you don't forget.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You will get to their best base salary and benefits package and your script will tell you if they have done enough to bring you on board.</a:t>
          </a:r>
        </a:p>
        <a:p>
          <a:endParaRPr lang="en-US" sz="1400" baseline="0"/>
        </a:p>
        <a:p>
          <a:r>
            <a:rPr lang="en-US" sz="1400" baseline="0"/>
            <a:t>That's your script for the final discussion, which is usually a quick phone call with the recruiter or hiring manager.</a:t>
          </a:r>
        </a:p>
        <a:p>
          <a:endParaRPr lang="en-US" sz="1400" baseline="0"/>
        </a:p>
        <a:p>
          <a:r>
            <a:rPr lang="en-US" sz="1400" baseline="0"/>
            <a:t>When you finish your negotiation, use the "Summary" tab to see how you did and compare to your initial estimates.</a:t>
          </a:r>
        </a:p>
        <a:p>
          <a:endParaRPr lang="en-US" sz="1400" baseline="0"/>
        </a:p>
        <a:p>
          <a:r>
            <a:rPr lang="en-US" sz="2400" b="0" baseline="0"/>
            <a:t>3. "Summary" tab</a:t>
          </a:r>
        </a:p>
        <a:p>
          <a:endParaRPr lang="en-US" sz="1400" baseline="0"/>
        </a:p>
        <a:p>
          <a:pPr marL="342900" indent="-342900">
            <a:buFont typeface="+mj-lt"/>
            <a:buAutoNum type="arabicPeriod"/>
          </a:pPr>
          <a:r>
            <a:rPr lang="en-US" sz="1400" baseline="0"/>
            <a:t>Your final salary should transfer over from the "Final discussion script" tab. You can also add any additional benefits you negotiated.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Your initial estimates from the "Calculate your counter" tab should also transfer over. You can now compare your result to your initial estimates.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Reach out to me (Josh Doody) and let me know how you did or ask any questions you have!</a:t>
          </a:r>
        </a:p>
        <a:p>
          <a:endParaRPr lang="en-US" sz="1400" baseline="0"/>
        </a:p>
        <a:p>
          <a:r>
            <a:rPr lang="en-US" sz="1400" baseline="0"/>
            <a:t>I love hearing success stories and getting feedback or questions about Fearless Salary Negotiation, so reach out any time!</a:t>
          </a:r>
        </a:p>
        <a:p>
          <a:endParaRPr lang="en-US" sz="1400" baseline="0"/>
        </a:p>
      </xdr:txBody>
    </xdr:sp>
    <xdr:clientData/>
  </xdr:twoCellAnchor>
  <xdr:twoCellAnchor editAs="oneCell">
    <xdr:from>
      <xdr:col>0</xdr:col>
      <xdr:colOff>38100</xdr:colOff>
      <xdr:row>0</xdr:row>
      <xdr:rowOff>38101</xdr:rowOff>
    </xdr:from>
    <xdr:to>
      <xdr:col>1</xdr:col>
      <xdr:colOff>658061</xdr:colOff>
      <xdr:row>11</xdr:row>
      <xdr:rowOff>139701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8101"/>
          <a:ext cx="1445461" cy="2197100"/>
        </a:xfrm>
        <a:prstGeom prst="rect">
          <a:avLst/>
        </a:prstGeom>
      </xdr:spPr>
    </xdr:pic>
    <xdr:clientData/>
  </xdr:twoCellAnchor>
  <xdr:twoCellAnchor>
    <xdr:from>
      <xdr:col>1</xdr:col>
      <xdr:colOff>800100</xdr:colOff>
      <xdr:row>0</xdr:row>
      <xdr:rowOff>50800</xdr:rowOff>
    </xdr:from>
    <xdr:to>
      <xdr:col>8</xdr:col>
      <xdr:colOff>152400</xdr:colOff>
      <xdr:row>7</xdr:row>
      <xdr:rowOff>114300</xdr:rowOff>
    </xdr:to>
    <xdr:sp macro="" textlink="">
      <xdr:nvSpPr>
        <xdr:cNvPr id="5" name="TextBox 4"/>
        <xdr:cNvSpPr txBox="1"/>
      </xdr:nvSpPr>
      <xdr:spPr>
        <a:xfrm>
          <a:off x="1625600" y="50800"/>
          <a:ext cx="7480300" cy="1397000"/>
        </a:xfrm>
        <a:prstGeom prst="rect">
          <a:avLst/>
        </a:prstGeom>
        <a:solidFill>
          <a:srgbClr val="DBEEF4"/>
        </a:solidFill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aseline="0"/>
            <a:t>This is a companion worksheet for the "How to negotiate your new salary" chapter of</a:t>
          </a:r>
        </a:p>
        <a:p>
          <a:r>
            <a:rPr lang="en-US" sz="1400" b="1" i="1" baseline="0"/>
            <a:t>Fearless Salary Negotiation: A step-by-step guide to getting paid what you're worth</a:t>
          </a:r>
        </a:p>
        <a:p>
          <a:endParaRPr lang="en-US" sz="1400" baseline="0"/>
        </a:p>
        <a:p>
          <a:r>
            <a:rPr lang="en-US" sz="1400" baseline="0"/>
            <a:t>Copyright © 2015 Josh Doody</a:t>
          </a:r>
        </a:p>
        <a:p>
          <a:endParaRPr lang="en-US" sz="1400" baseline="0"/>
        </a:p>
        <a:p>
          <a:r>
            <a:rPr lang="en-US" sz="1400" baseline="0"/>
            <a:t>Learn more or download the "How to negotiate your new salary" at the link below.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14</xdr:row>
      <xdr:rowOff>12700</xdr:rowOff>
    </xdr:from>
    <xdr:to>
      <xdr:col>2</xdr:col>
      <xdr:colOff>0</xdr:colOff>
      <xdr:row>18</xdr:row>
      <xdr:rowOff>114300</xdr:rowOff>
    </xdr:to>
    <xdr:sp macro="" textlink="">
      <xdr:nvSpPr>
        <xdr:cNvPr id="4" name="TextBox 3"/>
        <xdr:cNvSpPr txBox="1"/>
      </xdr:nvSpPr>
      <xdr:spPr>
        <a:xfrm>
          <a:off x="38100" y="2870200"/>
          <a:ext cx="4622800" cy="8636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2.</a:t>
          </a:r>
          <a:r>
            <a:rPr lang="en-US" sz="1400"/>
            <a:t> Using those factors, determine your minimum acceptable salary.</a:t>
          </a:r>
        </a:p>
      </xdr:txBody>
    </xdr:sp>
    <xdr:clientData/>
  </xdr:twoCellAnchor>
  <xdr:twoCellAnchor>
    <xdr:from>
      <xdr:col>0</xdr:col>
      <xdr:colOff>38100</xdr:colOff>
      <xdr:row>21</xdr:row>
      <xdr:rowOff>0</xdr:rowOff>
    </xdr:from>
    <xdr:to>
      <xdr:col>1</xdr:col>
      <xdr:colOff>1130300</xdr:colOff>
      <xdr:row>25</xdr:row>
      <xdr:rowOff>114300</xdr:rowOff>
    </xdr:to>
    <xdr:sp macro="" textlink="">
      <xdr:nvSpPr>
        <xdr:cNvPr id="6" name="TextBox 5"/>
        <xdr:cNvSpPr txBox="1"/>
      </xdr:nvSpPr>
      <xdr:spPr>
        <a:xfrm>
          <a:off x="38100" y="4191000"/>
          <a:ext cx="4610100" cy="8763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3.</a:t>
          </a:r>
          <a:r>
            <a:rPr lang="en-US" sz="1400"/>
            <a:t> Avoid disclosing your current or desired salary and wait for the company to make an initial offer.</a:t>
          </a:r>
        </a:p>
      </xdr:txBody>
    </xdr:sp>
    <xdr:clientData/>
  </xdr:twoCellAnchor>
  <xdr:twoCellAnchor>
    <xdr:from>
      <xdr:col>0</xdr:col>
      <xdr:colOff>38100</xdr:colOff>
      <xdr:row>28</xdr:row>
      <xdr:rowOff>12700</xdr:rowOff>
    </xdr:from>
    <xdr:to>
      <xdr:col>1</xdr:col>
      <xdr:colOff>1117600</xdr:colOff>
      <xdr:row>32</xdr:row>
      <xdr:rowOff>114300</xdr:rowOff>
    </xdr:to>
    <xdr:sp macro="" textlink="">
      <xdr:nvSpPr>
        <xdr:cNvPr id="8" name="TextBox 7"/>
        <xdr:cNvSpPr txBox="1"/>
      </xdr:nvSpPr>
      <xdr:spPr>
        <a:xfrm>
          <a:off x="38100" y="5537200"/>
          <a:ext cx="4597400" cy="863600"/>
        </a:xfrm>
        <a:prstGeom prst="rect">
          <a:avLst/>
        </a:prstGeom>
        <a:solidFill>
          <a:schemeClr val="bg1">
            <a:lumMod val="95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4.</a:t>
          </a:r>
          <a:r>
            <a:rPr lang="en-US" sz="1400"/>
            <a:t> Once you have their offer, ask for time to think it over</a:t>
          </a:r>
          <a:r>
            <a:rPr lang="en-US" sz="1400" baseline="0"/>
            <a:t> so you can prepare your counter with a strong case.</a:t>
          </a:r>
          <a:endParaRPr lang="en-US" sz="1400"/>
        </a:p>
      </xdr:txBody>
    </xdr:sp>
    <xdr:clientData/>
  </xdr:twoCellAnchor>
  <xdr:twoCellAnchor>
    <xdr:from>
      <xdr:col>0</xdr:col>
      <xdr:colOff>38100</xdr:colOff>
      <xdr:row>0</xdr:row>
      <xdr:rowOff>38100</xdr:rowOff>
    </xdr:from>
    <xdr:to>
      <xdr:col>1</xdr:col>
      <xdr:colOff>1117600</xdr:colOff>
      <xdr:row>4</xdr:row>
      <xdr:rowOff>127000</xdr:rowOff>
    </xdr:to>
    <xdr:sp macro="" textlink="">
      <xdr:nvSpPr>
        <xdr:cNvPr id="9" name="TextBox 8"/>
        <xdr:cNvSpPr txBox="1"/>
      </xdr:nvSpPr>
      <xdr:spPr>
        <a:xfrm>
          <a:off x="38100" y="38100"/>
          <a:ext cx="4597400" cy="8509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1.</a:t>
          </a:r>
          <a:r>
            <a:rPr lang="en-US" sz="1400"/>
            <a:t> Fill in as many of these factors as you can. Required items are highlighted</a:t>
          </a:r>
          <a:r>
            <a:rPr lang="en-US" sz="1400" baseline="0"/>
            <a:t> in green.</a:t>
          </a:r>
          <a:endParaRPr lang="en-US" sz="1400"/>
        </a:p>
      </xdr:txBody>
    </xdr:sp>
    <xdr:clientData/>
  </xdr:twoCellAnchor>
  <xdr:oneCellAnchor>
    <xdr:from>
      <xdr:col>5</xdr:col>
      <xdr:colOff>380999</xdr:colOff>
      <xdr:row>27</xdr:row>
      <xdr:rowOff>114300</xdr:rowOff>
    </xdr:from>
    <xdr:ext cx="1879601" cy="1569660"/>
    <xdr:sp macro="" textlink="">
      <xdr:nvSpPr>
        <xdr:cNvPr id="11" name="TextBox 10"/>
        <xdr:cNvSpPr txBox="1"/>
      </xdr:nvSpPr>
      <xdr:spPr>
        <a:xfrm>
          <a:off x="7518399" y="5638800"/>
          <a:ext cx="1879601" cy="156966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Greater of minimum acceptable salary and calculated</a:t>
          </a:r>
          <a:r>
            <a:rPr lang="en-US" sz="1600" baseline="0"/>
            <a:t> counter. Commonly rounded to nearest $500 or $1,000.</a:t>
          </a:r>
          <a:endParaRPr lang="en-US" sz="1600"/>
        </a:p>
      </xdr:txBody>
    </xdr:sp>
    <xdr:clientData/>
  </xdr:oneCellAnchor>
  <xdr:twoCellAnchor>
    <xdr:from>
      <xdr:col>2</xdr:col>
      <xdr:colOff>63500</xdr:colOff>
      <xdr:row>35</xdr:row>
      <xdr:rowOff>101600</xdr:rowOff>
    </xdr:from>
    <xdr:to>
      <xdr:col>5</xdr:col>
      <xdr:colOff>254000</xdr:colOff>
      <xdr:row>35</xdr:row>
      <xdr:rowOff>101600</xdr:rowOff>
    </xdr:to>
    <xdr:cxnSp macro="">
      <xdr:nvCxnSpPr>
        <xdr:cNvPr id="26" name="Straight Arrow Connector 25"/>
        <xdr:cNvCxnSpPr/>
      </xdr:nvCxnSpPr>
      <xdr:spPr>
        <a:xfrm flipH="1">
          <a:off x="4724400" y="7150100"/>
          <a:ext cx="26670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63501</xdr:colOff>
      <xdr:row>8</xdr:row>
      <xdr:rowOff>165100</xdr:rowOff>
    </xdr:from>
    <xdr:ext cx="1282699" cy="830997"/>
    <xdr:sp macro="" textlink="">
      <xdr:nvSpPr>
        <xdr:cNvPr id="27" name="TextBox 26"/>
        <xdr:cNvSpPr txBox="1"/>
      </xdr:nvSpPr>
      <xdr:spPr>
        <a:xfrm>
          <a:off x="5549901" y="1689100"/>
          <a:ext cx="1282699" cy="830997"/>
        </a:xfrm>
        <a:prstGeom prst="rect">
          <a:avLst/>
        </a:prstGeom>
        <a:solidFill>
          <a:srgbClr val="EBF1DE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Light green fields are required.</a:t>
          </a:r>
        </a:p>
      </xdr:txBody>
    </xdr:sp>
    <xdr:clientData/>
  </xdr:oneCellAnchor>
  <xdr:twoCellAnchor>
    <xdr:from>
      <xdr:col>2</xdr:col>
      <xdr:colOff>63500</xdr:colOff>
      <xdr:row>10</xdr:row>
      <xdr:rowOff>12700</xdr:rowOff>
    </xdr:from>
    <xdr:to>
      <xdr:col>2</xdr:col>
      <xdr:colOff>787400</xdr:colOff>
      <xdr:row>10</xdr:row>
      <xdr:rowOff>12700</xdr:rowOff>
    </xdr:to>
    <xdr:cxnSp macro="">
      <xdr:nvCxnSpPr>
        <xdr:cNvPr id="28" name="Straight Arrow Connector 27"/>
        <xdr:cNvCxnSpPr/>
      </xdr:nvCxnSpPr>
      <xdr:spPr>
        <a:xfrm flipH="1">
          <a:off x="4724400" y="2298700"/>
          <a:ext cx="7239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63500</xdr:colOff>
      <xdr:row>6</xdr:row>
      <xdr:rowOff>25400</xdr:rowOff>
    </xdr:from>
    <xdr:to>
      <xdr:col>4</xdr:col>
      <xdr:colOff>584200</xdr:colOff>
      <xdr:row>6</xdr:row>
      <xdr:rowOff>25400</xdr:rowOff>
    </xdr:to>
    <xdr:cxnSp macro="">
      <xdr:nvCxnSpPr>
        <xdr:cNvPr id="29" name="Straight Arrow Connector 28"/>
        <xdr:cNvCxnSpPr/>
      </xdr:nvCxnSpPr>
      <xdr:spPr>
        <a:xfrm flipH="1">
          <a:off x="4724400" y="1168400"/>
          <a:ext cx="21717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711201</xdr:colOff>
      <xdr:row>5</xdr:row>
      <xdr:rowOff>25400</xdr:rowOff>
    </xdr:from>
    <xdr:ext cx="2374900" cy="1549400"/>
    <xdr:sp macro="" textlink="">
      <xdr:nvSpPr>
        <xdr:cNvPr id="31" name="TextBox 30"/>
        <xdr:cNvSpPr txBox="1"/>
      </xdr:nvSpPr>
      <xdr:spPr>
        <a:xfrm>
          <a:off x="7023101" y="977900"/>
          <a:ext cx="2374900" cy="1549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/>
            <a:t>Lay </a:t>
          </a:r>
          <a:r>
            <a:rPr lang="en-US" sz="1600" baseline="0"/>
            <a:t>the groundwork by recording these values before you get started (it's okay if you don't have values for all of the darker green fields).</a:t>
          </a:r>
        </a:p>
      </xdr:txBody>
    </xdr:sp>
    <xdr:clientData/>
  </xdr:oneCellAnchor>
  <xdr:oneCellAnchor>
    <xdr:from>
      <xdr:col>3</xdr:col>
      <xdr:colOff>63501</xdr:colOff>
      <xdr:row>16</xdr:row>
      <xdr:rowOff>177800</xdr:rowOff>
    </xdr:from>
    <xdr:ext cx="3848100" cy="584776"/>
    <xdr:sp macro="" textlink="">
      <xdr:nvSpPr>
        <xdr:cNvPr id="32" name="TextBox 31"/>
        <xdr:cNvSpPr txBox="1"/>
      </xdr:nvSpPr>
      <xdr:spPr>
        <a:xfrm>
          <a:off x="5549901" y="3606800"/>
          <a:ext cx="3848100" cy="5847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It is important to set your minimum acceptable</a:t>
          </a:r>
          <a:r>
            <a:rPr lang="en-US" sz="1600" baseline="0"/>
            <a:t> salary </a:t>
          </a:r>
          <a:r>
            <a:rPr lang="en-US" sz="1600" i="1"/>
            <a:t>before</a:t>
          </a:r>
          <a:r>
            <a:rPr lang="en-US" sz="1600" i="0"/>
            <a:t> you negotate.</a:t>
          </a:r>
          <a:endParaRPr lang="en-US" sz="1600"/>
        </a:p>
      </xdr:txBody>
    </xdr:sp>
    <xdr:clientData/>
  </xdr:oneCellAnchor>
  <xdr:twoCellAnchor>
    <xdr:from>
      <xdr:col>2</xdr:col>
      <xdr:colOff>88900</xdr:colOff>
      <xdr:row>19</xdr:row>
      <xdr:rowOff>101600</xdr:rowOff>
    </xdr:from>
    <xdr:to>
      <xdr:col>2</xdr:col>
      <xdr:colOff>812800</xdr:colOff>
      <xdr:row>19</xdr:row>
      <xdr:rowOff>101600</xdr:rowOff>
    </xdr:to>
    <xdr:cxnSp macro="">
      <xdr:nvCxnSpPr>
        <xdr:cNvPr id="33" name="Straight Arrow Connector 32"/>
        <xdr:cNvCxnSpPr/>
      </xdr:nvCxnSpPr>
      <xdr:spPr>
        <a:xfrm flipH="1">
          <a:off x="4749800" y="4102100"/>
          <a:ext cx="7239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88900</xdr:colOff>
      <xdr:row>26</xdr:row>
      <xdr:rowOff>101600</xdr:rowOff>
    </xdr:from>
    <xdr:to>
      <xdr:col>2</xdr:col>
      <xdr:colOff>812800</xdr:colOff>
      <xdr:row>26</xdr:row>
      <xdr:rowOff>101600</xdr:rowOff>
    </xdr:to>
    <xdr:cxnSp macro="">
      <xdr:nvCxnSpPr>
        <xdr:cNvPr id="34" name="Straight Arrow Connector 33"/>
        <xdr:cNvCxnSpPr/>
      </xdr:nvCxnSpPr>
      <xdr:spPr>
        <a:xfrm flipH="1">
          <a:off x="4749800" y="5435600"/>
          <a:ext cx="7239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63501</xdr:colOff>
      <xdr:row>22</xdr:row>
      <xdr:rowOff>127000</xdr:rowOff>
    </xdr:from>
    <xdr:ext cx="3848100" cy="830997"/>
    <xdr:sp macro="" textlink="">
      <xdr:nvSpPr>
        <xdr:cNvPr id="35" name="TextBox 34"/>
        <xdr:cNvSpPr txBox="1"/>
      </xdr:nvSpPr>
      <xdr:spPr>
        <a:xfrm>
          <a:off x="5549901" y="4699000"/>
          <a:ext cx="3848100" cy="83099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You</a:t>
          </a:r>
          <a:r>
            <a:rPr lang="en-US" sz="1600" baseline="0"/>
            <a:t> should not disclose your current or desired salary before negotiating. Their initial offer begins the negotiation.</a:t>
          </a:r>
          <a:endParaRPr lang="en-US" sz="1600"/>
        </a:p>
      </xdr:txBody>
    </xdr:sp>
    <xdr:clientData/>
  </xdr:oneCellAnchor>
  <xdr:oneCellAnchor>
    <xdr:from>
      <xdr:col>3</xdr:col>
      <xdr:colOff>63499</xdr:colOff>
      <xdr:row>29</xdr:row>
      <xdr:rowOff>127000</xdr:rowOff>
    </xdr:from>
    <xdr:ext cx="1549401" cy="830997"/>
    <xdr:sp macro="" textlink="">
      <xdr:nvSpPr>
        <xdr:cNvPr id="37" name="TextBox 36"/>
        <xdr:cNvSpPr txBox="1"/>
      </xdr:nvSpPr>
      <xdr:spPr>
        <a:xfrm>
          <a:off x="5549899" y="6032500"/>
          <a:ext cx="1549401" cy="83099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Based on your "How badly..." answers from 1.</a:t>
          </a:r>
        </a:p>
      </xdr:txBody>
    </xdr:sp>
    <xdr:clientData/>
  </xdr:oneCellAnchor>
  <xdr:twoCellAnchor>
    <xdr:from>
      <xdr:col>2</xdr:col>
      <xdr:colOff>76200</xdr:colOff>
      <xdr:row>33</xdr:row>
      <xdr:rowOff>88900</xdr:rowOff>
    </xdr:from>
    <xdr:to>
      <xdr:col>2</xdr:col>
      <xdr:colOff>800100</xdr:colOff>
      <xdr:row>33</xdr:row>
      <xdr:rowOff>88900</xdr:rowOff>
    </xdr:to>
    <xdr:cxnSp macro="">
      <xdr:nvCxnSpPr>
        <xdr:cNvPr id="38" name="Straight Arrow Connector 37"/>
        <xdr:cNvCxnSpPr/>
      </xdr:nvCxnSpPr>
      <xdr:spPr>
        <a:xfrm flipH="1">
          <a:off x="4737100" y="6756400"/>
          <a:ext cx="7239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50800</xdr:colOff>
      <xdr:row>37</xdr:row>
      <xdr:rowOff>0</xdr:rowOff>
    </xdr:from>
    <xdr:to>
      <xdr:col>1</xdr:col>
      <xdr:colOff>1130300</xdr:colOff>
      <xdr:row>41</xdr:row>
      <xdr:rowOff>101600</xdr:rowOff>
    </xdr:to>
    <xdr:sp macro="" textlink="">
      <xdr:nvSpPr>
        <xdr:cNvPr id="41" name="TextBox 40"/>
        <xdr:cNvSpPr txBox="1"/>
      </xdr:nvSpPr>
      <xdr:spPr>
        <a:xfrm>
          <a:off x="50800" y="7048500"/>
          <a:ext cx="4597400" cy="863600"/>
        </a:xfrm>
        <a:prstGeom prst="rect">
          <a:avLst/>
        </a:prstGeom>
        <a:solidFill>
          <a:schemeClr val="bg1">
            <a:lumMod val="95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5.</a:t>
          </a:r>
          <a:r>
            <a:rPr lang="en-US" sz="1400"/>
            <a:t> You now have everything you need to complete the "Final discussion script" tab.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19</xdr:row>
      <xdr:rowOff>38100</xdr:rowOff>
    </xdr:from>
    <xdr:to>
      <xdr:col>1</xdr:col>
      <xdr:colOff>787400</xdr:colOff>
      <xdr:row>23</xdr:row>
      <xdr:rowOff>127000</xdr:rowOff>
    </xdr:to>
    <xdr:sp macro="" textlink="">
      <xdr:nvSpPr>
        <xdr:cNvPr id="4" name="TextBox 3"/>
        <xdr:cNvSpPr txBox="1"/>
      </xdr:nvSpPr>
      <xdr:spPr>
        <a:xfrm>
          <a:off x="38100" y="3276600"/>
          <a:ext cx="3327400" cy="850900"/>
        </a:xfrm>
        <a:prstGeom prst="rect">
          <a:avLst/>
        </a:prstGeom>
        <a:solidFill>
          <a:schemeClr val="bg1">
            <a:lumMod val="95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This</a:t>
          </a:r>
          <a:r>
            <a:rPr lang="en-US" sz="1400" baseline="0"/>
            <a:t> is your script covering the increments (usually $500 or $1,000 each) between the company's initial offer and your counter.</a:t>
          </a:r>
          <a:endParaRPr lang="en-US" sz="1400"/>
        </a:p>
      </xdr:txBody>
    </xdr:sp>
    <xdr:clientData/>
  </xdr:twoCellAnchor>
  <xdr:twoCellAnchor>
    <xdr:from>
      <xdr:col>2</xdr:col>
      <xdr:colOff>63500</xdr:colOff>
      <xdr:row>19</xdr:row>
      <xdr:rowOff>38100</xdr:rowOff>
    </xdr:from>
    <xdr:to>
      <xdr:col>2</xdr:col>
      <xdr:colOff>2603500</xdr:colOff>
      <xdr:row>23</xdr:row>
      <xdr:rowOff>127000</xdr:rowOff>
    </xdr:to>
    <xdr:sp macro="" textlink="">
      <xdr:nvSpPr>
        <xdr:cNvPr id="5" name="TextBox 4"/>
        <xdr:cNvSpPr txBox="1"/>
      </xdr:nvSpPr>
      <xdr:spPr>
        <a:xfrm>
          <a:off x="3467100" y="228600"/>
          <a:ext cx="2540000" cy="8509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1.</a:t>
          </a:r>
          <a:r>
            <a:rPr lang="en-US" sz="1400"/>
            <a:t> Your</a:t>
          </a:r>
          <a:r>
            <a:rPr lang="en-US" sz="1400" baseline="0"/>
            <a:t> first option based on their response.</a:t>
          </a:r>
          <a:endParaRPr lang="en-US" sz="1400"/>
        </a:p>
      </xdr:txBody>
    </xdr:sp>
    <xdr:clientData/>
  </xdr:twoCellAnchor>
  <xdr:oneCellAnchor>
    <xdr:from>
      <xdr:col>0</xdr:col>
      <xdr:colOff>38099</xdr:colOff>
      <xdr:row>25</xdr:row>
      <xdr:rowOff>152400</xdr:rowOff>
    </xdr:from>
    <xdr:ext cx="1879601" cy="830997"/>
    <xdr:sp macro="" textlink="">
      <xdr:nvSpPr>
        <xdr:cNvPr id="6" name="TextBox 5"/>
        <xdr:cNvSpPr txBox="1"/>
      </xdr:nvSpPr>
      <xdr:spPr>
        <a:xfrm>
          <a:off x="38099" y="4533900"/>
          <a:ext cx="1879601" cy="830997"/>
        </a:xfrm>
        <a:prstGeom prst="rect">
          <a:avLst/>
        </a:prstGeom>
        <a:solidFill>
          <a:srgbClr val="E6B9B8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Their possible responses</a:t>
          </a:r>
          <a:r>
            <a:rPr lang="en-US" sz="1600" baseline="0"/>
            <a:t> to your counter.</a:t>
          </a:r>
          <a:endParaRPr lang="en-US" sz="1600"/>
        </a:p>
      </xdr:txBody>
    </xdr:sp>
    <xdr:clientData/>
  </xdr:oneCellAnchor>
  <xdr:twoCellAnchor>
    <xdr:from>
      <xdr:col>0</xdr:col>
      <xdr:colOff>2019300</xdr:colOff>
      <xdr:row>27</xdr:row>
      <xdr:rowOff>165100</xdr:rowOff>
    </xdr:from>
    <xdr:to>
      <xdr:col>0</xdr:col>
      <xdr:colOff>2552700</xdr:colOff>
      <xdr:row>27</xdr:row>
      <xdr:rowOff>165100</xdr:rowOff>
    </xdr:to>
    <xdr:cxnSp macro="">
      <xdr:nvCxnSpPr>
        <xdr:cNvPr id="19" name="Straight Arrow Connector 18"/>
        <xdr:cNvCxnSpPr/>
      </xdr:nvCxnSpPr>
      <xdr:spPr>
        <a:xfrm>
          <a:off x="2019300" y="1879600"/>
          <a:ext cx="5334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19</xdr:row>
      <xdr:rowOff>38100</xdr:rowOff>
    </xdr:from>
    <xdr:to>
      <xdr:col>3</xdr:col>
      <xdr:colOff>2565400</xdr:colOff>
      <xdr:row>23</xdr:row>
      <xdr:rowOff>127000</xdr:rowOff>
    </xdr:to>
    <xdr:sp macro="" textlink="">
      <xdr:nvSpPr>
        <xdr:cNvPr id="40" name="TextBox 39"/>
        <xdr:cNvSpPr txBox="1"/>
      </xdr:nvSpPr>
      <xdr:spPr>
        <a:xfrm>
          <a:off x="6096000" y="228600"/>
          <a:ext cx="2501900" cy="850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2.</a:t>
          </a:r>
          <a:r>
            <a:rPr lang="en-US" sz="1400"/>
            <a:t> If they</a:t>
          </a:r>
          <a:r>
            <a:rPr lang="en-US" sz="1400" baseline="0"/>
            <a:t> can't accomodate your first option.</a:t>
          </a:r>
          <a:endParaRPr lang="en-US" sz="1400"/>
        </a:p>
      </xdr:txBody>
    </xdr:sp>
    <xdr:clientData/>
  </xdr:twoCellAnchor>
  <xdr:twoCellAnchor>
    <xdr:from>
      <xdr:col>4</xdr:col>
      <xdr:colOff>63500</xdr:colOff>
      <xdr:row>19</xdr:row>
      <xdr:rowOff>38100</xdr:rowOff>
    </xdr:from>
    <xdr:to>
      <xdr:col>4</xdr:col>
      <xdr:colOff>2578100</xdr:colOff>
      <xdr:row>23</xdr:row>
      <xdr:rowOff>127000</xdr:rowOff>
    </xdr:to>
    <xdr:sp macro="" textlink="">
      <xdr:nvSpPr>
        <xdr:cNvPr id="41" name="TextBox 40"/>
        <xdr:cNvSpPr txBox="1"/>
      </xdr:nvSpPr>
      <xdr:spPr>
        <a:xfrm>
          <a:off x="8724900" y="228600"/>
          <a:ext cx="2514600" cy="8509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3.</a:t>
          </a:r>
          <a:r>
            <a:rPr lang="en-US" sz="1400"/>
            <a:t> If they</a:t>
          </a:r>
          <a:r>
            <a:rPr lang="en-US" sz="1400" baseline="0"/>
            <a:t> can't accomodate your second option.</a:t>
          </a:r>
          <a:endParaRPr lang="en-US" sz="1400"/>
        </a:p>
      </xdr:txBody>
    </xdr:sp>
    <xdr:clientData/>
  </xdr:twoCellAnchor>
  <xdr:twoCellAnchor>
    <xdr:from>
      <xdr:col>0</xdr:col>
      <xdr:colOff>38100</xdr:colOff>
      <xdr:row>34</xdr:row>
      <xdr:rowOff>38100</xdr:rowOff>
    </xdr:from>
    <xdr:to>
      <xdr:col>5</xdr:col>
      <xdr:colOff>50800</xdr:colOff>
      <xdr:row>63</xdr:row>
      <xdr:rowOff>139700</xdr:rowOff>
    </xdr:to>
    <xdr:sp macro="" textlink="">
      <xdr:nvSpPr>
        <xdr:cNvPr id="42" name="TextBox 41"/>
        <xdr:cNvSpPr txBox="1"/>
      </xdr:nvSpPr>
      <xdr:spPr>
        <a:xfrm>
          <a:off x="38100" y="5753100"/>
          <a:ext cx="11290300" cy="5626100"/>
        </a:xfrm>
        <a:prstGeom prst="rect">
          <a:avLst/>
        </a:prstGeom>
        <a:solidFill>
          <a:schemeClr val="bg1">
            <a:lumMod val="95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 u="sng"/>
            <a:t>An example</a:t>
          </a:r>
        </a:p>
        <a:p>
          <a:endParaRPr lang="en-US" sz="1400"/>
        </a:p>
        <a:p>
          <a:r>
            <a:rPr lang="en-US" sz="1400"/>
            <a:t>They offered $55,000.</a:t>
          </a:r>
        </a:p>
        <a:p>
          <a:r>
            <a:rPr lang="en-US" sz="1400"/>
            <a:t>You countered $62,000 (rounding up from $61,600).</a:t>
          </a:r>
        </a:p>
        <a:p>
          <a:r>
            <a:rPr lang="en-US" sz="1400"/>
            <a:t>They responded with $58,000</a:t>
          </a:r>
          <a:r>
            <a:rPr lang="en-US" sz="1400" baseline="0"/>
            <a:t> (increasing their offer, but not meeting your counter), so you have $58,000 locked up.</a:t>
          </a:r>
        </a:p>
        <a:p>
          <a:endParaRPr lang="en-US" sz="1400" baseline="0"/>
        </a:p>
        <a:p>
          <a:pPr marL="285750" indent="-285750">
            <a:buFont typeface="Arial"/>
            <a:buChar char="•"/>
          </a:pPr>
          <a:r>
            <a:rPr lang="en-US" sz="1400" baseline="0"/>
            <a:t>You now want to maximize other benefits, so you move to your first option: "If you can do $60,000, I'm on board."</a:t>
          </a:r>
        </a:p>
        <a:p>
          <a:pPr marL="285750" indent="-285750">
            <a:buFont typeface="Arial"/>
            <a:buChar char="•"/>
          </a:pPr>
          <a:r>
            <a:rPr lang="en-US" sz="1400" baseline="0"/>
            <a:t>If they can accommodate your first option ("We can do $60,000."), then you're finished.</a:t>
          </a:r>
        </a:p>
        <a:p>
          <a:pPr marL="285750" indent="-285750">
            <a:buFont typeface="Arial"/>
            <a:buChar char="•"/>
          </a:pPr>
          <a:r>
            <a:rPr lang="en-US" sz="1400" baseline="0"/>
            <a:t>If they cannot accommodate your first option, you move to your second option: "I would be more comfortable at $58,000 if we can also find a way to add an additional week of paid vacation each year."</a:t>
          </a:r>
        </a:p>
        <a:p>
          <a:pPr marL="285750" indent="-285750">
            <a:buFont typeface="Arial"/>
            <a:buChar char="•"/>
          </a:pPr>
          <a:r>
            <a:rPr lang="en-US" sz="1400" baseline="0"/>
            <a:t>If they can accomodate your second option ("We can do $58,000 and an additional week of vacation every year."), then you're finished.</a:t>
          </a:r>
        </a:p>
        <a:p>
          <a:pPr marL="285750" indent="-285750">
            <a:buFont typeface="Arial"/>
            <a:buChar char="•"/>
          </a:pPr>
          <a:r>
            <a:rPr lang="en-US" sz="1400" baseline="0"/>
            <a:t>If they cannot accommodate your second option, you move to your third option: "I understand you cannot offer an additional week of vacation, but is there any way you can help cover the cost of my $250 monthly office lease?".</a:t>
          </a:r>
        </a:p>
        <a:p>
          <a:endParaRPr lang="en-US" sz="1400" baseline="0"/>
        </a:p>
        <a:p>
          <a:r>
            <a:rPr lang="en-US" sz="1400" baseline="0"/>
            <a:t>Record your final results as they occur so you don't forget them.</a:t>
          </a:r>
        </a:p>
        <a:p>
          <a:endParaRPr lang="en-US" sz="1400" baseline="0"/>
        </a:p>
        <a:p>
          <a:r>
            <a:rPr lang="en-US" sz="1400" baseline="0"/>
            <a:t>You can then decide to accept or reject their offer knowing you have maximized your base salary and other benefits which are important to you.</a:t>
          </a:r>
        </a:p>
        <a:p>
          <a:endParaRPr lang="en-US" sz="1400" baseline="0"/>
        </a:p>
        <a:p>
          <a:r>
            <a:rPr lang="en-US" sz="1400" b="1" baseline="0"/>
            <a:t>The results of this example</a:t>
          </a:r>
        </a:p>
        <a:p>
          <a:endParaRPr lang="en-US" sz="1400" baseline="0"/>
        </a:p>
        <a:p>
          <a:r>
            <a:rPr lang="en-US" sz="1400" baseline="0"/>
            <a:t>In this example, they were able to do $58,000 base salary and offered an extra week of vacation in addition to your base salary (your second option). Meaning they offered $58,000, you responded with your first option of $60,000, the could not do that, so you responded with your second option of "What about an extra week of vacation?" and they were able to accommodate . So their final offer is $58,000 with an extra week of vacation and that should be enough to get you on board given your original script.</a:t>
          </a:r>
        </a:p>
      </xdr:txBody>
    </xdr:sp>
    <xdr:clientData/>
  </xdr:twoCellAnchor>
  <xdr:twoCellAnchor>
    <xdr:from>
      <xdr:col>0</xdr:col>
      <xdr:colOff>38100</xdr:colOff>
      <xdr:row>0</xdr:row>
      <xdr:rowOff>38100</xdr:rowOff>
    </xdr:from>
    <xdr:to>
      <xdr:col>5</xdr:col>
      <xdr:colOff>0</xdr:colOff>
      <xdr:row>18</xdr:row>
      <xdr:rowOff>38100</xdr:rowOff>
    </xdr:to>
    <xdr:sp macro="" textlink="">
      <xdr:nvSpPr>
        <xdr:cNvPr id="45" name="TextBox 44"/>
        <xdr:cNvSpPr txBox="1"/>
      </xdr:nvSpPr>
      <xdr:spPr>
        <a:xfrm>
          <a:off x="38100" y="38100"/>
          <a:ext cx="11239500" cy="3429000"/>
        </a:xfrm>
        <a:prstGeom prst="rect">
          <a:avLst/>
        </a:prstGeom>
        <a:solidFill>
          <a:schemeClr val="bg1">
            <a:lumMod val="95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 u="sng"/>
            <a:t>Instructions</a:t>
          </a:r>
        </a:p>
        <a:p>
          <a:endParaRPr lang="en-US" sz="1400" baseline="0"/>
        </a:p>
        <a:p>
          <a:pPr marL="342900" indent="-342900">
            <a:buFont typeface="+mj-lt"/>
            <a:buAutoNum type="arabicPeriod"/>
          </a:pPr>
          <a:r>
            <a:rPr lang="en-US" sz="1400"/>
            <a:t>Confirm "The company's</a:t>
          </a:r>
          <a:r>
            <a:rPr lang="en-US" sz="1400" baseline="0"/>
            <a:t> initial offer" and "Your counter" are accurate for your situation (calculated on the"Calculate your counter" tab).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Identify and list the $1,000 or $500 increments between their offer and your response (you may need to insert or remove rows)—these are their possible responses to your counter.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For each increment, list your first option to that response.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For each increment, list your second option (assuming they cannot accomodate your first option).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For each increment, list your third option (assuming they cannot accomodate your second option).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Record the final results (base salary and other benefits) as you go so you don't forget.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You will get to their best base salary and benefits package and your script will tell you if they have done enough to bring you on board.</a:t>
          </a:r>
        </a:p>
        <a:p>
          <a:endParaRPr lang="en-US" sz="1400" baseline="0"/>
        </a:p>
        <a:p>
          <a:r>
            <a:rPr lang="en-US" sz="1400" baseline="0"/>
            <a:t>That's your script for the final discussion, which is usually a quick phone call with the recruiter or hiring manager.</a:t>
          </a:r>
        </a:p>
        <a:p>
          <a:endParaRPr lang="en-US" sz="1400" baseline="0"/>
        </a:p>
        <a:p>
          <a:r>
            <a:rPr lang="en-US" sz="1400" baseline="0"/>
            <a:t>When you finish your negotiation, use the "Summary" tab to see how you did and compare to your initial estimates.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50800</xdr:rowOff>
    </xdr:from>
    <xdr:to>
      <xdr:col>8</xdr:col>
      <xdr:colOff>723900</xdr:colOff>
      <xdr:row>12</xdr:row>
      <xdr:rowOff>0</xdr:rowOff>
    </xdr:to>
    <xdr:sp macro="" textlink="">
      <xdr:nvSpPr>
        <xdr:cNvPr id="2" name="TextBox 1"/>
        <xdr:cNvSpPr txBox="1"/>
      </xdr:nvSpPr>
      <xdr:spPr>
        <a:xfrm>
          <a:off x="50800" y="50800"/>
          <a:ext cx="11239500" cy="2235200"/>
        </a:xfrm>
        <a:prstGeom prst="rect">
          <a:avLst/>
        </a:prstGeom>
        <a:solidFill>
          <a:schemeClr val="bg1">
            <a:lumMod val="95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 u="sng"/>
            <a:t>Instructions</a:t>
          </a:r>
        </a:p>
        <a:p>
          <a:endParaRPr lang="en-US" sz="1400" baseline="0"/>
        </a:p>
        <a:p>
          <a:endParaRPr lang="en-US" sz="1400" baseline="0"/>
        </a:p>
        <a:p>
          <a:pPr marL="342900" indent="-342900">
            <a:buFont typeface="+mj-lt"/>
            <a:buAutoNum type="arabicPeriod"/>
          </a:pPr>
          <a:r>
            <a:rPr lang="en-US" sz="1400"/>
            <a:t>Your final salary should transfer over from the "Final discussion script" tab. You can also add any additional benefits</a:t>
          </a:r>
          <a:r>
            <a:rPr lang="en-US" sz="1400" baseline="0"/>
            <a:t> you negotiated.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Your initial estimates from the "Calculate your counter" tab should also transfer over. You can now compare your result to your initial estimates.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Reach out to me (Josh Doody) and let me know how you did or ask any questions you have!</a:t>
          </a:r>
        </a:p>
        <a:p>
          <a:endParaRPr lang="en-US" sz="1400" baseline="0"/>
        </a:p>
        <a:p>
          <a:r>
            <a:rPr lang="en-US" sz="1400" baseline="0"/>
            <a:t>I love hearing success stories and getting feedback or questions about </a:t>
          </a:r>
          <a:r>
            <a:rPr lang="en-US" sz="1400" i="1" baseline="0"/>
            <a:t>Fearless Salary Negotiation</a:t>
          </a:r>
          <a:r>
            <a:rPr lang="en-US" sz="1400" baseline="0"/>
            <a:t>, so reach out any time!</a:t>
          </a:r>
        </a:p>
      </xdr:txBody>
    </xdr:sp>
    <xdr:clientData/>
  </xdr:twoCellAnchor>
  <xdr:twoCellAnchor>
    <xdr:from>
      <xdr:col>0</xdr:col>
      <xdr:colOff>50800</xdr:colOff>
      <xdr:row>13</xdr:row>
      <xdr:rowOff>25400</xdr:rowOff>
    </xdr:from>
    <xdr:to>
      <xdr:col>2</xdr:col>
      <xdr:colOff>787400</xdr:colOff>
      <xdr:row>17</xdr:row>
      <xdr:rowOff>114300</xdr:rowOff>
    </xdr:to>
    <xdr:sp macro="" textlink="">
      <xdr:nvSpPr>
        <xdr:cNvPr id="3" name="TextBox 2"/>
        <xdr:cNvSpPr txBox="1"/>
      </xdr:nvSpPr>
      <xdr:spPr>
        <a:xfrm>
          <a:off x="50800" y="3073400"/>
          <a:ext cx="4597400" cy="8509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1.</a:t>
          </a:r>
          <a:r>
            <a:rPr lang="en-US" sz="1400"/>
            <a:t> Confirm your final salary</a:t>
          </a:r>
          <a:r>
            <a:rPr lang="en-US" sz="1400" baseline="0"/>
            <a:t> is transferred correctly and add any additional benefits you agreed upon.</a:t>
          </a:r>
          <a:endParaRPr lang="en-US" sz="1400"/>
        </a:p>
      </xdr:txBody>
    </xdr:sp>
    <xdr:clientData/>
  </xdr:twoCellAnchor>
  <xdr:twoCellAnchor>
    <xdr:from>
      <xdr:col>0</xdr:col>
      <xdr:colOff>50800</xdr:colOff>
      <xdr:row>21</xdr:row>
      <xdr:rowOff>38100</xdr:rowOff>
    </xdr:from>
    <xdr:to>
      <xdr:col>2</xdr:col>
      <xdr:colOff>787400</xdr:colOff>
      <xdr:row>25</xdr:row>
      <xdr:rowOff>127000</xdr:rowOff>
    </xdr:to>
    <xdr:sp macro="" textlink="">
      <xdr:nvSpPr>
        <xdr:cNvPr id="4" name="TextBox 3"/>
        <xdr:cNvSpPr txBox="1"/>
      </xdr:nvSpPr>
      <xdr:spPr>
        <a:xfrm>
          <a:off x="50800" y="4610100"/>
          <a:ext cx="4597400" cy="8509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2.</a:t>
          </a:r>
          <a:r>
            <a:rPr lang="en-US" sz="1400"/>
            <a:t> Compare your final results to your original estimates from the "Calculate your counter tab".</a:t>
          </a:r>
        </a:p>
      </xdr:txBody>
    </xdr:sp>
    <xdr:clientData/>
  </xdr:twoCellAnchor>
  <xdr:twoCellAnchor>
    <xdr:from>
      <xdr:col>0</xdr:col>
      <xdr:colOff>50800</xdr:colOff>
      <xdr:row>32</xdr:row>
      <xdr:rowOff>12700</xdr:rowOff>
    </xdr:from>
    <xdr:to>
      <xdr:col>2</xdr:col>
      <xdr:colOff>787400</xdr:colOff>
      <xdr:row>36</xdr:row>
      <xdr:rowOff>101600</xdr:rowOff>
    </xdr:to>
    <xdr:sp macro="" textlink="">
      <xdr:nvSpPr>
        <xdr:cNvPr id="5" name="TextBox 4"/>
        <xdr:cNvSpPr txBox="1"/>
      </xdr:nvSpPr>
      <xdr:spPr>
        <a:xfrm>
          <a:off x="50800" y="6680200"/>
          <a:ext cx="4597400" cy="8509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3.</a:t>
          </a:r>
          <a:r>
            <a:rPr lang="en-US" sz="1400"/>
            <a:t> Reach out to</a:t>
          </a:r>
          <a:r>
            <a:rPr lang="en-US" sz="1400" baseline="0"/>
            <a:t> let me know how you did or ask any questions you have!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earlessSalaryNegotiation.com/?utm_medium=ebook&amp;utm_source=fearless+salary+negotiation&amp;utm_campaign=extras&amp;utm_content=salary+negotiation+worksheet" TargetMode="External"/><Relationship Id="rId2" Type="http://schemas.openxmlformats.org/officeDocument/2006/relationships/hyperlink" Target="http://FearlessSalaryNegotiation.com/how-to-negotiate-your-new-salary/?utm_medium=ebook&amp;utm_source=fearless+salary+negotiation&amp;utm_campaign=extras&amp;utm_content=salary+negotiation+workshee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osh@joshdoody.com?subject=Fearless%20Salary%20Negotiation%E2%80%94Salary%20Worksheet" TargetMode="External"/><Relationship Id="rId4" Type="http://schemas.openxmlformats.org/officeDocument/2006/relationships/drawing" Target="../drawings/drawing4.xml"/><Relationship Id="rId1" Type="http://schemas.openxmlformats.org/officeDocument/2006/relationships/hyperlink" Target="http://twitter.com/joshdoody" TargetMode="External"/><Relationship Id="rId2" Type="http://schemas.openxmlformats.org/officeDocument/2006/relationships/hyperlink" Target="http://linkedin.com/in/joshdood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D11"/>
  <sheetViews>
    <sheetView tabSelected="1" workbookViewId="0">
      <selection activeCell="J1" sqref="J1"/>
    </sheetView>
  </sheetViews>
  <sheetFormatPr baseColWidth="10" defaultRowHeight="15" x14ac:dyDescent="0"/>
  <cols>
    <col min="1" max="2" width="10.83203125" style="20"/>
    <col min="3" max="3" width="41.6640625" style="20" customWidth="1"/>
    <col min="4" max="16384" width="10.83203125" style="20"/>
  </cols>
  <sheetData>
    <row r="10" spans="3:4">
      <c r="C10" s="20" t="s">
        <v>23</v>
      </c>
      <c r="D10" s="28" t="s">
        <v>35</v>
      </c>
    </row>
    <row r="11" spans="3:4">
      <c r="C11" s="20" t="s">
        <v>24</v>
      </c>
      <c r="D11" s="28" t="s">
        <v>22</v>
      </c>
    </row>
  </sheetData>
  <hyperlinks>
    <hyperlink ref="D10" r:id="rId1"/>
    <hyperlink ref="D11" r:id="rId2"/>
  </hyperlinks>
  <pageMargins left="0.75" right="0.75" top="1" bottom="1" header="0.5" footer="0.5"/>
  <pageSetup paperSize="0"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36"/>
  <sheetViews>
    <sheetView workbookViewId="0">
      <selection activeCell="C1" sqref="C1"/>
    </sheetView>
  </sheetViews>
  <sheetFormatPr baseColWidth="10" defaultRowHeight="15" x14ac:dyDescent="0"/>
  <cols>
    <col min="1" max="1" width="46.1640625" style="7" customWidth="1"/>
    <col min="2" max="2" width="15" style="7" bestFit="1" customWidth="1"/>
    <col min="3" max="16384" width="10.83203125" style="7"/>
  </cols>
  <sheetData>
    <row r="6" spans="1:2">
      <c r="A6" s="15" t="s">
        <v>0</v>
      </c>
      <c r="B6" s="26">
        <v>50000</v>
      </c>
    </row>
    <row r="7" spans="1:2">
      <c r="A7" s="15" t="s">
        <v>1</v>
      </c>
      <c r="B7" s="26">
        <v>60000</v>
      </c>
    </row>
    <row r="8" spans="1:2">
      <c r="A8" s="15" t="s">
        <v>2</v>
      </c>
      <c r="B8" s="26">
        <v>55000</v>
      </c>
    </row>
    <row r="9" spans="1:2">
      <c r="A9" s="15" t="s">
        <v>3</v>
      </c>
      <c r="B9" s="26">
        <v>55000</v>
      </c>
    </row>
    <row r="10" spans="1:2">
      <c r="A10" s="15" t="s">
        <v>10</v>
      </c>
      <c r="B10" s="10">
        <v>8</v>
      </c>
    </row>
    <row r="11" spans="1:2">
      <c r="A11" s="15" t="s">
        <v>11</v>
      </c>
      <c r="B11" s="10">
        <v>6</v>
      </c>
    </row>
    <row r="12" spans="1:2">
      <c r="A12" s="15" t="s">
        <v>4</v>
      </c>
      <c r="B12" s="27">
        <v>42751</v>
      </c>
    </row>
    <row r="13" spans="1:2">
      <c r="A13" s="15" t="s">
        <v>5</v>
      </c>
      <c r="B13" s="27">
        <v>42751</v>
      </c>
    </row>
    <row r="14" spans="1:2">
      <c r="A14" s="5"/>
      <c r="B14" s="6"/>
    </row>
    <row r="20" spans="1:2">
      <c r="A20" s="12" t="s">
        <v>6</v>
      </c>
      <c r="B20" s="11">
        <v>55000</v>
      </c>
    </row>
    <row r="21" spans="1:2">
      <c r="A21" s="5"/>
      <c r="B21" s="9"/>
    </row>
    <row r="22" spans="1:2">
      <c r="B22" s="8"/>
    </row>
    <row r="23" spans="1:2">
      <c r="B23" s="8"/>
    </row>
    <row r="24" spans="1:2">
      <c r="B24" s="8"/>
    </row>
    <row r="25" spans="1:2">
      <c r="B25" s="8"/>
    </row>
    <row r="26" spans="1:2">
      <c r="B26" s="8"/>
    </row>
    <row r="27" spans="1:2">
      <c r="A27" s="13" t="s">
        <v>7</v>
      </c>
      <c r="B27" s="11">
        <v>55000</v>
      </c>
    </row>
    <row r="28" spans="1:2">
      <c r="A28" s="1"/>
      <c r="B28" s="2"/>
    </row>
    <row r="29" spans="1:2">
      <c r="A29" s="3"/>
      <c r="B29" s="4"/>
    </row>
    <row r="30" spans="1:2">
      <c r="A30" s="3"/>
      <c r="B30" s="4"/>
    </row>
    <row r="31" spans="1:2">
      <c r="A31" s="3"/>
      <c r="B31" s="4"/>
    </row>
    <row r="32" spans="1:2">
      <c r="A32" s="3"/>
      <c r="B32" s="4"/>
    </row>
    <row r="33" spans="1:2">
      <c r="A33" s="3"/>
      <c r="B33" s="4"/>
    </row>
    <row r="34" spans="1:2">
      <c r="A34" s="16" t="s">
        <v>12</v>
      </c>
      <c r="B34" s="23">
        <f>MIN(MAX(0,(B10-B11)),10)</f>
        <v>2</v>
      </c>
    </row>
    <row r="35" spans="1:2">
      <c r="A35" s="16" t="s">
        <v>9</v>
      </c>
      <c r="B35" s="24">
        <f>B27+(B27*(0.1+(B34/100)))</f>
        <v>61600</v>
      </c>
    </row>
    <row r="36" spans="1:2">
      <c r="A36" s="25" t="s">
        <v>8</v>
      </c>
      <c r="B36" s="14">
        <f>IF(B35&gt;B20,B35,B20)</f>
        <v>61600</v>
      </c>
    </row>
  </sheetData>
  <dataValidations count="1">
    <dataValidation type="whole" allowBlank="1" showInputMessage="1" showErrorMessage="1" sqref="B34 B10:B11">
      <formula1>0</formula1>
      <formula2>10</formula2>
    </dataValidation>
  </dataValidations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E33"/>
  <sheetViews>
    <sheetView topLeftCell="A24" workbookViewId="0">
      <selection activeCell="F1" sqref="F1"/>
    </sheetView>
  </sheetViews>
  <sheetFormatPr baseColWidth="10" defaultRowHeight="15" x14ac:dyDescent="0"/>
  <cols>
    <col min="1" max="1" width="33.83203125" style="7" customWidth="1"/>
    <col min="2" max="2" width="10.83203125" style="7" customWidth="1"/>
    <col min="3" max="4" width="34.5" style="7" customWidth="1"/>
    <col min="5" max="5" width="34.33203125" style="7" customWidth="1"/>
    <col min="6" max="16384" width="10.83203125" style="7"/>
  </cols>
  <sheetData>
    <row r="20" spans="1:5">
      <c r="A20" s="3"/>
      <c r="B20" s="4"/>
    </row>
    <row r="21" spans="1:5">
      <c r="A21" s="3"/>
      <c r="B21" s="4"/>
    </row>
    <row r="22" spans="1:5">
      <c r="A22" s="3"/>
      <c r="B22" s="4"/>
    </row>
    <row r="23" spans="1:5">
      <c r="A23" s="3"/>
      <c r="B23" s="4"/>
    </row>
    <row r="24" spans="1:5">
      <c r="A24" s="3"/>
      <c r="B24" s="4"/>
    </row>
    <row r="25" spans="1:5">
      <c r="A25" s="25" t="s">
        <v>8</v>
      </c>
      <c r="B25" s="14">
        <f>'Calculate your counter'!B36</f>
        <v>61600</v>
      </c>
      <c r="C25" s="17" t="s">
        <v>19</v>
      </c>
      <c r="D25" s="18" t="s">
        <v>20</v>
      </c>
      <c r="E25" s="19" t="s">
        <v>21</v>
      </c>
    </row>
    <row r="26" spans="1:5">
      <c r="B26" s="21">
        <v>61000</v>
      </c>
      <c r="C26" s="22" t="s">
        <v>14</v>
      </c>
      <c r="D26" s="22"/>
      <c r="E26" s="22"/>
    </row>
    <row r="27" spans="1:5">
      <c r="B27" s="21">
        <v>60000</v>
      </c>
      <c r="C27" s="22" t="s">
        <v>14</v>
      </c>
      <c r="D27" s="22"/>
      <c r="E27" s="22"/>
    </row>
    <row r="28" spans="1:5">
      <c r="B28" s="21">
        <v>59000</v>
      </c>
      <c r="C28" s="22" t="s">
        <v>17</v>
      </c>
      <c r="D28" s="22"/>
      <c r="E28" s="22"/>
    </row>
    <row r="29" spans="1:5">
      <c r="B29" s="21">
        <v>58000</v>
      </c>
      <c r="C29" s="22" t="s">
        <v>13</v>
      </c>
      <c r="D29" s="22" t="s">
        <v>17</v>
      </c>
      <c r="E29" s="22" t="s">
        <v>18</v>
      </c>
    </row>
    <row r="30" spans="1:5">
      <c r="B30" s="21">
        <v>57000</v>
      </c>
      <c r="C30" s="22" t="s">
        <v>15</v>
      </c>
      <c r="D30" s="22" t="s">
        <v>17</v>
      </c>
      <c r="E30" s="22" t="s">
        <v>18</v>
      </c>
    </row>
    <row r="31" spans="1:5">
      <c r="B31" s="21">
        <v>56000</v>
      </c>
      <c r="C31" s="22" t="s">
        <v>16</v>
      </c>
      <c r="D31" s="22" t="s">
        <v>17</v>
      </c>
      <c r="E31" s="22" t="s">
        <v>18</v>
      </c>
    </row>
    <row r="32" spans="1:5">
      <c r="A32" s="13" t="s">
        <v>7</v>
      </c>
      <c r="B32" s="11">
        <f>'Calculate your counter'!B27</f>
        <v>55000</v>
      </c>
      <c r="C32" s="22" t="s">
        <v>17</v>
      </c>
      <c r="D32" s="22" t="s">
        <v>18</v>
      </c>
      <c r="E32" s="22"/>
    </row>
    <row r="33" spans="1:5">
      <c r="A33" s="46" t="s">
        <v>25</v>
      </c>
      <c r="B33" s="30">
        <v>58000</v>
      </c>
      <c r="C33" s="31"/>
      <c r="D33" s="31" t="s">
        <v>26</v>
      </c>
      <c r="E33" s="31"/>
    </row>
  </sheetData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F42"/>
  <sheetViews>
    <sheetView workbookViewId="0">
      <selection activeCell="J1" sqref="J1"/>
    </sheetView>
  </sheetViews>
  <sheetFormatPr baseColWidth="10" defaultRowHeight="15" x14ac:dyDescent="0"/>
  <cols>
    <col min="1" max="1" width="38.5" style="20" customWidth="1"/>
    <col min="2" max="2" width="12.1640625" style="20" customWidth="1"/>
    <col min="3" max="3" width="33.83203125" style="20" customWidth="1"/>
    <col min="4" max="16384" width="10.83203125" style="20"/>
  </cols>
  <sheetData>
    <row r="19" spans="1:6" s="34" customFormat="1">
      <c r="A19" s="38"/>
      <c r="B19" s="43" t="s">
        <v>27</v>
      </c>
      <c r="C19" s="44" t="s">
        <v>28</v>
      </c>
      <c r="D19" s="39"/>
    </row>
    <row r="20" spans="1:6">
      <c r="A20" s="29" t="s">
        <v>29</v>
      </c>
      <c r="B20" s="42">
        <f>'Final discussion script'!B33</f>
        <v>58000</v>
      </c>
      <c r="C20" s="45"/>
      <c r="D20" s="35"/>
      <c r="E20" s="37"/>
      <c r="F20" s="36"/>
    </row>
    <row r="27" spans="1:6">
      <c r="A27" s="46" t="s">
        <v>30</v>
      </c>
    </row>
    <row r="28" spans="1:6">
      <c r="A28" s="15" t="s">
        <v>0</v>
      </c>
      <c r="B28" s="26">
        <f>'Calculate your counter'!B6</f>
        <v>50000</v>
      </c>
    </row>
    <row r="29" spans="1:6">
      <c r="A29" s="15" t="s">
        <v>1</v>
      </c>
      <c r="B29" s="26">
        <f>'Calculate your counter'!B7</f>
        <v>60000</v>
      </c>
    </row>
    <row r="30" spans="1:6">
      <c r="A30" s="15" t="s">
        <v>2</v>
      </c>
      <c r="B30" s="26">
        <f>'Calculate your counter'!B8</f>
        <v>55000</v>
      </c>
    </row>
    <row r="31" spans="1:6">
      <c r="A31" s="15" t="s">
        <v>3</v>
      </c>
      <c r="B31" s="26">
        <f>'Calculate your counter'!B9</f>
        <v>55000</v>
      </c>
    </row>
    <row r="32" spans="1:6" s="34" customFormat="1">
      <c r="A32" s="32"/>
      <c r="B32" s="40"/>
      <c r="C32" s="41"/>
    </row>
    <row r="35" spans="1:5">
      <c r="D35" s="34"/>
      <c r="E35" s="33"/>
    </row>
    <row r="38" spans="1:5">
      <c r="A38" s="46" t="s">
        <v>34</v>
      </c>
    </row>
    <row r="39" spans="1:5">
      <c r="A39" s="48" t="s">
        <v>31</v>
      </c>
      <c r="B39" s="36"/>
    </row>
    <row r="40" spans="1:5">
      <c r="A40" s="49" t="s">
        <v>32</v>
      </c>
      <c r="B40" s="36"/>
    </row>
    <row r="41" spans="1:5">
      <c r="A41" s="49" t="s">
        <v>33</v>
      </c>
      <c r="B41" s="36"/>
    </row>
    <row r="42" spans="1:5">
      <c r="A42" s="47"/>
    </row>
  </sheetData>
  <hyperlinks>
    <hyperlink ref="A39" r:id="rId1" display="Twitter: Twitter.com/JoshDoody"/>
    <hyperlink ref="A40" r:id="rId2"/>
    <hyperlink ref="A41" r:id="rId3"/>
  </hyperlinks>
  <pageMargins left="0.75" right="0.75" top="1" bottom="1" header="0.5" footer="0.5"/>
  <pageSetup paperSize="0"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Getting started</vt:lpstr>
      <vt:lpstr>Calculate your counter</vt:lpstr>
      <vt:lpstr>Final discussion script</vt:lpstr>
      <vt:lpstr>Summary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Fearless Salary Negotiation—Extras—Salary Negotiation Worksheet</dc:title>
  <dc:subject/>
  <dc:creator>Josh Doody</dc:creator>
  <cp:keywords/>
  <dc:description>This is a companion worksheet for the "How to negotiate your new salary" chapter of
Fearless Salary Negotiation: A step-by-step guide to getting paid what you're worth
Copyright © 2015 Josh Doody</dc:description>
  <cp:lastModifiedBy>Joshua Doody</cp:lastModifiedBy>
  <dcterms:created xsi:type="dcterms:W3CDTF">2015-12-04T19:14:48Z</dcterms:created>
  <dcterms:modified xsi:type="dcterms:W3CDTF">2016-11-03T14:41:23Z</dcterms:modified>
  <cp:category/>
</cp:coreProperties>
</file>