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Josh_PhD_Flavour_Genomics/Project_Information/Experiments/DATA_ANALYSIS/data/"/>
    </mc:Choice>
  </mc:AlternateContent>
  <xr:revisionPtr revIDLastSave="5" documentId="8_{ACA23A1D-2DF5-4714-BFFC-F98E5092EED6}" xr6:coauthVersionLast="47" xr6:coauthVersionMax="47" xr10:uidLastSave="{A13B985D-A44C-411A-AAD4-11E6BCF94B3B}"/>
  <bookViews>
    <workbookView xWindow="-120" yWindow="-120" windowWidth="29040" windowHeight="15840" activeTab="3" xr2:uid="{00000000-000D-0000-FFFF-FFFF00000000}"/>
  </bookViews>
  <sheets>
    <sheet name="summary" sheetId="1" r:id="rId1"/>
    <sheet name="Feb23" sheetId="2" r:id="rId2"/>
    <sheet name="Aug22" sheetId="3" r:id="rId3"/>
    <sheet name="Mar24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D28" i="1"/>
  <c r="E28" i="1"/>
  <c r="C28" i="1"/>
  <c r="C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<sst xmlns="http://schemas.openxmlformats.org/spreadsheetml/2006/main" count="683" uniqueCount="195">
  <si>
    <t>Sample ID</t>
  </si>
  <si>
    <t>T2-6-3.21.28</t>
  </si>
  <si>
    <t>T2-6-3.21.16</t>
  </si>
  <si>
    <t>T2-6-3.21.12</t>
  </si>
  <si>
    <t>T2-6-5.27.30</t>
  </si>
  <si>
    <t>T2-6-5.27.12</t>
  </si>
  <si>
    <t>Line_1_mon</t>
  </si>
  <si>
    <t>Line_2_mon</t>
  </si>
  <si>
    <t>Line_3_mon</t>
  </si>
  <si>
    <t>Line_4_mon</t>
  </si>
  <si>
    <t>Line_5_mon</t>
  </si>
  <si>
    <t>Line_6_mon</t>
  </si>
  <si>
    <t>1-215</t>
  </si>
  <si>
    <t>2-594</t>
  </si>
  <si>
    <t>2-267</t>
  </si>
  <si>
    <t>2-424</t>
  </si>
  <si>
    <t>1-618</t>
  </si>
  <si>
    <t>1-039</t>
  </si>
  <si>
    <t>3-849</t>
  </si>
  <si>
    <t>3-302</t>
  </si>
  <si>
    <t>3-669</t>
  </si>
  <si>
    <t>4-921</t>
  </si>
  <si>
    <t>4-199</t>
  </si>
  <si>
    <t>4-711</t>
  </si>
  <si>
    <t>5-745</t>
  </si>
  <si>
    <t>5-733</t>
  </si>
  <si>
    <t>5-934</t>
  </si>
  <si>
    <t>6-467</t>
  </si>
  <si>
    <t>6-982</t>
  </si>
  <si>
    <t>6-173</t>
  </si>
  <si>
    <t>RB1</t>
  </si>
  <si>
    <t>pH</t>
  </si>
  <si>
    <t>Brix</t>
  </si>
  <si>
    <t>TA</t>
  </si>
  <si>
    <t>ID</t>
  </si>
  <si>
    <t xml:space="preserve">Flesh </t>
  </si>
  <si>
    <t>Red</t>
  </si>
  <si>
    <t>start weight</t>
  </si>
  <si>
    <t>end weight</t>
  </si>
  <si>
    <t>over flowed</t>
  </si>
  <si>
    <t>Line 1</t>
  </si>
  <si>
    <t>Line 2</t>
  </si>
  <si>
    <t>Line 3</t>
  </si>
  <si>
    <t>Line 4</t>
  </si>
  <si>
    <t>Line 5</t>
  </si>
  <si>
    <t>Line 6</t>
  </si>
  <si>
    <t>water content factor</t>
  </si>
  <si>
    <t>01-215</t>
  </si>
  <si>
    <t>02-594</t>
  </si>
  <si>
    <t>03-302</t>
  </si>
  <si>
    <t>04-199</t>
  </si>
  <si>
    <t>01-mon</t>
  </si>
  <si>
    <t>02-mon</t>
  </si>
  <si>
    <t>03-mon</t>
  </si>
  <si>
    <t>04-711</t>
  </si>
  <si>
    <t>05-754</t>
  </si>
  <si>
    <t>05-934</t>
  </si>
  <si>
    <t>06-137</t>
  </si>
  <si>
    <t>06-467</t>
  </si>
  <si>
    <t>06-mon</t>
  </si>
  <si>
    <t>01-039</t>
  </si>
  <si>
    <t>02-267</t>
  </si>
  <si>
    <t>02-424</t>
  </si>
  <si>
    <t>03-849</t>
  </si>
  <si>
    <t>04-924</t>
  </si>
  <si>
    <t>05-733</t>
  </si>
  <si>
    <t>05-mon</t>
  </si>
  <si>
    <t>06-982</t>
  </si>
  <si>
    <t>01-618</t>
  </si>
  <si>
    <t>03-699</t>
  </si>
  <si>
    <t>04-mon</t>
  </si>
  <si>
    <t>Genotype</t>
  </si>
  <si>
    <t>Glucose</t>
  </si>
  <si>
    <t>Fructose</t>
  </si>
  <si>
    <t>Sucrose</t>
  </si>
  <si>
    <t>Flesh</t>
  </si>
  <si>
    <t>11-154</t>
  </si>
  <si>
    <t>01-105</t>
  </si>
  <si>
    <t>04-960</t>
  </si>
  <si>
    <t>06-435</t>
  </si>
  <si>
    <t>07-121</t>
  </si>
  <si>
    <t>09-719</t>
  </si>
  <si>
    <t>09-950</t>
  </si>
  <si>
    <t>11-887</t>
  </si>
  <si>
    <t>12-1</t>
  </si>
  <si>
    <t>02-668</t>
  </si>
  <si>
    <t>04-570</t>
  </si>
  <si>
    <t>05-575</t>
  </si>
  <si>
    <t>06-106</t>
  </si>
  <si>
    <t>07-787</t>
  </si>
  <si>
    <t>08-040</t>
  </si>
  <si>
    <t>10-153</t>
  </si>
  <si>
    <t>12-795</t>
  </si>
  <si>
    <t>01-810</t>
  </si>
  <si>
    <t>02-408</t>
  </si>
  <si>
    <t>03-413</t>
  </si>
  <si>
    <t>03-504</t>
  </si>
  <si>
    <t>03-717</t>
  </si>
  <si>
    <t>05-603</t>
  </si>
  <si>
    <t>12-654</t>
  </si>
  <si>
    <t>02-654</t>
  </si>
  <si>
    <t>03-755</t>
  </si>
  <si>
    <t>04-206</t>
  </si>
  <si>
    <t>06-373</t>
  </si>
  <si>
    <t>07-107</t>
  </si>
  <si>
    <t>08-587</t>
  </si>
  <si>
    <t>10-142</t>
  </si>
  <si>
    <t>12-058</t>
  </si>
  <si>
    <t>01-534</t>
  </si>
  <si>
    <t>01-776</t>
  </si>
  <si>
    <t>05-344</t>
  </si>
  <si>
    <t>05-572</t>
  </si>
  <si>
    <t>08-269</t>
  </si>
  <si>
    <t>09-531</t>
  </si>
  <si>
    <t>11-497</t>
  </si>
  <si>
    <t>02-021</t>
  </si>
  <si>
    <t>04-183</t>
  </si>
  <si>
    <t>06-918</t>
  </si>
  <si>
    <t>07-676</t>
  </si>
  <si>
    <t>9-1</t>
  </si>
  <si>
    <t>10-685</t>
  </si>
  <si>
    <t>11-152</t>
  </si>
  <si>
    <t>Yellow</t>
  </si>
  <si>
    <t>ML1-26-12</t>
  </si>
  <si>
    <t>ML1-35-7</t>
  </si>
  <si>
    <t>ML2-8-17</t>
  </si>
  <si>
    <t>ML3-3-13</t>
  </si>
  <si>
    <t>ML2-9-3</t>
  </si>
  <si>
    <t>ML3-5-16</t>
  </si>
  <si>
    <t>1B</t>
  </si>
  <si>
    <t>Holland_5</t>
  </si>
  <si>
    <t>Holland_6</t>
  </si>
  <si>
    <t>Tainung</t>
  </si>
  <si>
    <t>Solo</t>
  </si>
  <si>
    <t>Fresh</t>
  </si>
  <si>
    <t>Dry</t>
  </si>
  <si>
    <t>07-007</t>
  </si>
  <si>
    <t>09-020</t>
  </si>
  <si>
    <t>10-351</t>
  </si>
  <si>
    <t>11-047</t>
  </si>
  <si>
    <t>12-934</t>
  </si>
  <si>
    <t>01-144</t>
  </si>
  <si>
    <t>04-209</t>
  </si>
  <si>
    <t>10-091</t>
  </si>
  <si>
    <t>04-252</t>
  </si>
  <si>
    <t>09-318</t>
  </si>
  <si>
    <t>09-994</t>
  </si>
  <si>
    <t>11-882</t>
  </si>
  <si>
    <t>06-201</t>
  </si>
  <si>
    <t>05-993</t>
  </si>
  <si>
    <t>08-163</t>
  </si>
  <si>
    <t>10-049</t>
  </si>
  <si>
    <t>01-487</t>
  </si>
  <si>
    <t>08-294</t>
  </si>
  <si>
    <t>07-311</t>
  </si>
  <si>
    <t>12-926</t>
  </si>
  <si>
    <t>07-304</t>
  </si>
  <si>
    <t>06-270</t>
  </si>
  <si>
    <t>01-050</t>
  </si>
  <si>
    <t>02-734</t>
  </si>
  <si>
    <t>03-589</t>
  </si>
  <si>
    <t>02-822</t>
  </si>
  <si>
    <t>03-833</t>
  </si>
  <si>
    <t>02-081</t>
  </si>
  <si>
    <t>04-243</t>
  </si>
  <si>
    <t>10-641</t>
  </si>
  <si>
    <t>01-217</t>
  </si>
  <si>
    <t>11-127</t>
  </si>
  <si>
    <t>06-654</t>
  </si>
  <si>
    <t>05-039</t>
  </si>
  <si>
    <t>07-224</t>
  </si>
  <si>
    <t>02-480</t>
  </si>
  <si>
    <t>04-266</t>
  </si>
  <si>
    <t>12-120</t>
  </si>
  <si>
    <t>11-100</t>
  </si>
  <si>
    <t>12-494</t>
  </si>
  <si>
    <t>05-118</t>
  </si>
  <si>
    <t>03-139</t>
  </si>
  <si>
    <t>08-908</t>
  </si>
  <si>
    <t>06-776</t>
  </si>
  <si>
    <t>09-160</t>
  </si>
  <si>
    <t>08-298</t>
  </si>
  <si>
    <t>03-009</t>
  </si>
  <si>
    <t>Eksotika</t>
  </si>
  <si>
    <t>Malay</t>
  </si>
  <si>
    <t>First_lady</t>
  </si>
  <si>
    <t>Line_1</t>
  </si>
  <si>
    <t>Line_3</t>
  </si>
  <si>
    <t>Line_5</t>
  </si>
  <si>
    <t>Hybrid_1</t>
  </si>
  <si>
    <t>Hybrid_6</t>
  </si>
  <si>
    <t>Sunlight_1</t>
  </si>
  <si>
    <t>Sunlight_2</t>
  </si>
  <si>
    <t>05-191</t>
  </si>
  <si>
    <t>03-669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</si>
</sst>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workbookViewId="0">
      <selection sqref="A1:F25"/>
    </sheetView>
  </sheetViews>
  <sheetFormatPr defaultColWidth="8.85546875" defaultRowHeight="15" x14ac:dyDescent="0.25"/>
  <cols>
    <col min="1" max="1" width="11.7109375" bestFit="1" customWidth="1"/>
    <col min="2" max="2" width="10.85546875" bestFit="1" customWidth="1"/>
  </cols>
  <sheetData>
    <row r="1" spans="1:17" x14ac:dyDescent="0.25">
      <c r="A1" s="1" t="s">
        <v>0</v>
      </c>
      <c r="B1" s="1" t="s">
        <v>34</v>
      </c>
      <c r="C1" s="1" t="s">
        <v>31</v>
      </c>
      <c r="D1" s="1" t="s">
        <v>32</v>
      </c>
      <c r="E1" s="1" t="s">
        <v>33</v>
      </c>
      <c r="F1" s="3" t="s">
        <v>35</v>
      </c>
      <c r="G1" s="3" t="s">
        <v>37</v>
      </c>
      <c r="H1" s="3" t="s">
        <v>38</v>
      </c>
      <c r="I1" s="5" t="s">
        <v>46</v>
      </c>
      <c r="L1" s="5" t="s">
        <v>46</v>
      </c>
    </row>
    <row r="2" spans="1:17" x14ac:dyDescent="0.25">
      <c r="A2" s="1" t="s">
        <v>6</v>
      </c>
      <c r="B2" s="2" t="s">
        <v>4</v>
      </c>
      <c r="C2" s="1">
        <v>5.7</v>
      </c>
      <c r="D2" s="1">
        <v>14</v>
      </c>
      <c r="E2" s="1">
        <v>0.21</v>
      </c>
      <c r="F2" t="s">
        <v>36</v>
      </c>
      <c r="G2" s="4">
        <v>25.175999999999998</v>
      </c>
      <c r="H2" s="4">
        <v>12.991</v>
      </c>
      <c r="I2">
        <f>G2/H2</f>
        <v>1.9379570471865137</v>
      </c>
      <c r="J2" t="s">
        <v>39</v>
      </c>
      <c r="K2" s="4" t="s">
        <v>40</v>
      </c>
      <c r="L2" s="6">
        <v>0.63</v>
      </c>
      <c r="N2" s="7" t="s">
        <v>47</v>
      </c>
      <c r="O2" s="1">
        <v>5.6</v>
      </c>
      <c r="P2" s="1">
        <v>12.6</v>
      </c>
      <c r="Q2" s="1">
        <v>0.17</v>
      </c>
    </row>
    <row r="3" spans="1:17" x14ac:dyDescent="0.25">
      <c r="A3" s="1" t="s">
        <v>16</v>
      </c>
      <c r="B3" s="2" t="s">
        <v>4</v>
      </c>
      <c r="C3" s="1">
        <v>5.6</v>
      </c>
      <c r="D3" s="1">
        <v>13.5</v>
      </c>
      <c r="E3" s="1">
        <v>0.22</v>
      </c>
      <c r="F3" t="s">
        <v>36</v>
      </c>
      <c r="G3" s="4">
        <v>20.047000000000001</v>
      </c>
      <c r="H3" s="4">
        <v>13.021000000000001</v>
      </c>
      <c r="I3">
        <f t="shared" ref="I3:I25" si="0">G3/H3</f>
        <v>1.5395898932493663</v>
      </c>
      <c r="K3" s="4" t="s">
        <v>41</v>
      </c>
      <c r="L3" s="6">
        <v>0.63</v>
      </c>
      <c r="N3" s="7" t="s">
        <v>48</v>
      </c>
      <c r="O3" s="1">
        <v>5.5</v>
      </c>
      <c r="P3" s="1">
        <v>12.6</v>
      </c>
      <c r="Q3" s="1">
        <v>0.14000000000000001</v>
      </c>
    </row>
    <row r="4" spans="1:17" x14ac:dyDescent="0.25">
      <c r="A4" s="1" t="s">
        <v>17</v>
      </c>
      <c r="B4" s="2" t="s">
        <v>4</v>
      </c>
      <c r="C4" s="1">
        <v>5.6</v>
      </c>
      <c r="D4" s="1">
        <v>13.4</v>
      </c>
      <c r="E4" s="1">
        <v>0.14000000000000001</v>
      </c>
      <c r="F4" t="s">
        <v>36</v>
      </c>
      <c r="G4" s="4">
        <v>21.28</v>
      </c>
      <c r="H4" s="4">
        <v>12.936999999999999</v>
      </c>
      <c r="I4">
        <f t="shared" si="0"/>
        <v>1.6448944886758909</v>
      </c>
      <c r="K4" s="4" t="s">
        <v>42</v>
      </c>
      <c r="L4" s="6">
        <v>0.69</v>
      </c>
      <c r="N4" s="7" t="s">
        <v>49</v>
      </c>
      <c r="O4" s="1">
        <v>5.6</v>
      </c>
      <c r="P4" s="1">
        <v>13.3</v>
      </c>
      <c r="Q4" s="1">
        <v>0.21</v>
      </c>
    </row>
    <row r="5" spans="1:17" x14ac:dyDescent="0.25">
      <c r="A5" s="1" t="s">
        <v>12</v>
      </c>
      <c r="B5" s="2" t="s">
        <v>4</v>
      </c>
      <c r="C5" s="1">
        <v>5.6</v>
      </c>
      <c r="D5" s="1">
        <v>12.6</v>
      </c>
      <c r="E5" s="1">
        <v>0.17</v>
      </c>
      <c r="F5" t="s">
        <v>36</v>
      </c>
      <c r="G5" s="4">
        <v>20.047999999999998</v>
      </c>
      <c r="H5" s="4">
        <v>12.974</v>
      </c>
      <c r="I5">
        <f t="shared" si="0"/>
        <v>1.545244334823493</v>
      </c>
      <c r="K5" s="4" t="s">
        <v>43</v>
      </c>
      <c r="L5" s="6">
        <v>0.66</v>
      </c>
      <c r="N5" s="7" t="s">
        <v>50</v>
      </c>
      <c r="O5" s="1">
        <v>5.5</v>
      </c>
      <c r="P5" s="1">
        <v>12.6</v>
      </c>
      <c r="Q5" s="1">
        <v>0.17</v>
      </c>
    </row>
    <row r="6" spans="1:17" x14ac:dyDescent="0.25">
      <c r="A6" s="1" t="s">
        <v>7</v>
      </c>
      <c r="B6" s="2" t="s">
        <v>1</v>
      </c>
      <c r="C6" s="1">
        <v>5.5</v>
      </c>
      <c r="D6" s="1">
        <v>12.5</v>
      </c>
      <c r="E6" s="1">
        <v>0.16</v>
      </c>
      <c r="F6" t="s">
        <v>36</v>
      </c>
      <c r="G6" s="4">
        <v>21.818000000000001</v>
      </c>
      <c r="H6" s="4">
        <v>12.991</v>
      </c>
      <c r="I6">
        <f t="shared" si="0"/>
        <v>1.6794704025864062</v>
      </c>
      <c r="K6" s="4" t="s">
        <v>44</v>
      </c>
      <c r="L6" s="6">
        <v>0.61</v>
      </c>
      <c r="N6" s="7" t="s">
        <v>51</v>
      </c>
      <c r="O6" s="1">
        <v>5.7</v>
      </c>
      <c r="P6" s="1">
        <v>14</v>
      </c>
      <c r="Q6" s="1">
        <v>0.21</v>
      </c>
    </row>
    <row r="7" spans="1:17" x14ac:dyDescent="0.25">
      <c r="A7" s="1" t="s">
        <v>13</v>
      </c>
      <c r="B7" s="2" t="s">
        <v>1</v>
      </c>
      <c r="C7" s="1">
        <v>5.5</v>
      </c>
      <c r="D7" s="1">
        <v>12.6</v>
      </c>
      <c r="E7" s="1">
        <v>0.14000000000000001</v>
      </c>
      <c r="F7" t="s">
        <v>36</v>
      </c>
      <c r="G7" s="4">
        <v>19.827000000000002</v>
      </c>
      <c r="H7" s="4">
        <v>12.945</v>
      </c>
      <c r="I7">
        <f t="shared" si="0"/>
        <v>1.5316338354577057</v>
      </c>
      <c r="K7" s="4" t="s">
        <v>45</v>
      </c>
      <c r="L7" s="6">
        <v>0.61</v>
      </c>
      <c r="N7" s="7" t="s">
        <v>52</v>
      </c>
      <c r="O7" s="1">
        <v>5.5</v>
      </c>
      <c r="P7" s="1">
        <v>12.5</v>
      </c>
      <c r="Q7" s="1">
        <v>0.16</v>
      </c>
    </row>
    <row r="8" spans="1:17" x14ac:dyDescent="0.25">
      <c r="A8" s="1" t="s">
        <v>14</v>
      </c>
      <c r="B8" s="2" t="s">
        <v>1</v>
      </c>
      <c r="C8" s="1">
        <v>5.6</v>
      </c>
      <c r="D8" s="1">
        <v>13.7</v>
      </c>
      <c r="E8" s="1">
        <v>0.15</v>
      </c>
      <c r="F8" t="s">
        <v>36</v>
      </c>
      <c r="G8" s="4">
        <v>21.03</v>
      </c>
      <c r="H8" s="4">
        <v>12.976000000000001</v>
      </c>
      <c r="I8">
        <f t="shared" si="0"/>
        <v>1.6206843403205919</v>
      </c>
      <c r="N8" s="7" t="s">
        <v>53</v>
      </c>
      <c r="O8" s="1">
        <v>5.6</v>
      </c>
      <c r="P8" s="1">
        <v>14.1</v>
      </c>
      <c r="Q8" s="1">
        <v>0.17</v>
      </c>
    </row>
    <row r="9" spans="1:17" x14ac:dyDescent="0.25">
      <c r="A9" s="1" t="s">
        <v>15</v>
      </c>
      <c r="B9" s="2" t="s">
        <v>1</v>
      </c>
      <c r="C9" s="1">
        <v>5.6</v>
      </c>
      <c r="D9" s="1">
        <v>13.6</v>
      </c>
      <c r="E9" s="1">
        <v>0.17</v>
      </c>
      <c r="F9" t="s">
        <v>36</v>
      </c>
      <c r="G9" s="4">
        <v>19.553999999999998</v>
      </c>
      <c r="H9" s="4">
        <v>12.948</v>
      </c>
      <c r="I9">
        <f t="shared" si="0"/>
        <v>1.5101946246524558</v>
      </c>
      <c r="N9" s="7" t="s">
        <v>54</v>
      </c>
      <c r="O9" s="1">
        <v>5.6</v>
      </c>
      <c r="P9" s="1">
        <v>14.1</v>
      </c>
      <c r="Q9" s="1">
        <v>0.24</v>
      </c>
    </row>
    <row r="10" spans="1:17" x14ac:dyDescent="0.25">
      <c r="A10" s="1" t="s">
        <v>8</v>
      </c>
      <c r="B10" s="2" t="s">
        <v>5</v>
      </c>
      <c r="C10" s="1">
        <v>5.6</v>
      </c>
      <c r="D10" s="1">
        <v>14.1</v>
      </c>
      <c r="E10" s="1">
        <v>0.17</v>
      </c>
      <c r="F10" t="s">
        <v>36</v>
      </c>
      <c r="G10" s="4">
        <v>24.135999999999999</v>
      </c>
      <c r="H10" s="4">
        <v>13.006</v>
      </c>
      <c r="I10">
        <f t="shared" si="0"/>
        <v>1.8557588805166845</v>
      </c>
      <c r="J10" t="s">
        <v>39</v>
      </c>
      <c r="N10" s="7" t="s">
        <v>55</v>
      </c>
      <c r="O10" s="1">
        <v>5.5</v>
      </c>
      <c r="P10" s="1">
        <v>13.2</v>
      </c>
      <c r="Q10" s="1">
        <v>0.17</v>
      </c>
    </row>
    <row r="11" spans="1:17" x14ac:dyDescent="0.25">
      <c r="A11" s="1" t="s">
        <v>18</v>
      </c>
      <c r="B11" s="2" t="s">
        <v>5</v>
      </c>
      <c r="C11" s="1">
        <v>5.5</v>
      </c>
      <c r="D11" s="1">
        <v>13.1</v>
      </c>
      <c r="E11" s="1">
        <v>0.17</v>
      </c>
      <c r="F11" t="s">
        <v>36</v>
      </c>
      <c r="G11" s="4">
        <v>19.869</v>
      </c>
      <c r="H11" s="4">
        <v>13.007</v>
      </c>
      <c r="I11">
        <f t="shared" si="0"/>
        <v>1.52756208195587</v>
      </c>
      <c r="N11" s="7" t="s">
        <v>56</v>
      </c>
      <c r="O11" s="1">
        <v>5.6</v>
      </c>
      <c r="P11" s="1">
        <v>14.2</v>
      </c>
      <c r="Q11" s="1">
        <v>0.12</v>
      </c>
    </row>
    <row r="12" spans="1:17" x14ac:dyDescent="0.25">
      <c r="A12" s="1" t="s">
        <v>19</v>
      </c>
      <c r="B12" s="2" t="s">
        <v>5</v>
      </c>
      <c r="C12" s="1">
        <v>5.6</v>
      </c>
      <c r="D12" s="1">
        <v>13.3</v>
      </c>
      <c r="E12" s="1">
        <v>0.21</v>
      </c>
      <c r="F12" t="s">
        <v>36</v>
      </c>
      <c r="G12" s="4">
        <v>18.783999999999999</v>
      </c>
      <c r="H12" s="4">
        <v>12.891999999999999</v>
      </c>
      <c r="I12">
        <f t="shared" si="0"/>
        <v>1.4570276140242011</v>
      </c>
      <c r="N12" s="7" t="s">
        <v>57</v>
      </c>
      <c r="O12" s="1">
        <v>5.4</v>
      </c>
      <c r="P12" s="1">
        <v>12.6</v>
      </c>
      <c r="Q12" s="1">
        <v>0.2</v>
      </c>
    </row>
    <row r="13" spans="1:17" x14ac:dyDescent="0.25">
      <c r="A13" s="1" t="s">
        <v>20</v>
      </c>
      <c r="B13" s="2" t="s">
        <v>5</v>
      </c>
      <c r="C13" s="1">
        <v>5.5</v>
      </c>
      <c r="D13" s="1">
        <v>14.1</v>
      </c>
      <c r="E13" s="1">
        <v>0.21</v>
      </c>
      <c r="F13" t="s">
        <v>36</v>
      </c>
      <c r="G13" s="4">
        <v>17.992999999999999</v>
      </c>
      <c r="H13" s="4">
        <v>12.98</v>
      </c>
      <c r="I13">
        <f t="shared" si="0"/>
        <v>1.3862095531587055</v>
      </c>
      <c r="N13" s="7" t="s">
        <v>58</v>
      </c>
      <c r="O13" s="1">
        <v>5.5</v>
      </c>
      <c r="P13" s="1">
        <v>11.7</v>
      </c>
      <c r="Q13" s="1">
        <v>0.12</v>
      </c>
    </row>
    <row r="14" spans="1:17" x14ac:dyDescent="0.25">
      <c r="A14" s="1" t="s">
        <v>9</v>
      </c>
      <c r="B14" s="2" t="s">
        <v>2</v>
      </c>
      <c r="C14" s="1">
        <v>5.6</v>
      </c>
      <c r="D14" s="1">
        <v>13.1</v>
      </c>
      <c r="E14" s="1">
        <v>0.19</v>
      </c>
      <c r="F14" t="s">
        <v>36</v>
      </c>
      <c r="G14" s="4">
        <v>33.542999999999999</v>
      </c>
      <c r="H14" s="4">
        <v>12.946</v>
      </c>
      <c r="I14">
        <f t="shared" si="0"/>
        <v>2.5909933570214738</v>
      </c>
      <c r="J14" t="s">
        <v>39</v>
      </c>
      <c r="N14" s="7" t="s">
        <v>59</v>
      </c>
      <c r="O14" s="1">
        <v>5.5</v>
      </c>
      <c r="P14" s="1">
        <v>11.8</v>
      </c>
      <c r="Q14" s="1">
        <v>0.12</v>
      </c>
    </row>
    <row r="15" spans="1:17" x14ac:dyDescent="0.25">
      <c r="A15" s="1" t="s">
        <v>21</v>
      </c>
      <c r="B15" s="2" t="s">
        <v>2</v>
      </c>
      <c r="C15" s="1">
        <v>5.6</v>
      </c>
      <c r="D15" s="1">
        <v>12.6</v>
      </c>
      <c r="E15" s="1">
        <v>0.19</v>
      </c>
      <c r="F15" t="s">
        <v>36</v>
      </c>
      <c r="G15" s="4">
        <v>19.321999999999999</v>
      </c>
      <c r="H15" s="4">
        <v>12.907999999999999</v>
      </c>
      <c r="I15">
        <f t="shared" si="0"/>
        <v>1.4969011465757669</v>
      </c>
      <c r="N15" s="7" t="s">
        <v>60</v>
      </c>
      <c r="O15" s="1">
        <v>5.6</v>
      </c>
      <c r="P15" s="1">
        <v>13.4</v>
      </c>
      <c r="Q15" s="1">
        <v>0.14000000000000001</v>
      </c>
    </row>
    <row r="16" spans="1:17" x14ac:dyDescent="0.25">
      <c r="A16" s="1" t="s">
        <v>22</v>
      </c>
      <c r="B16" s="2" t="s">
        <v>2</v>
      </c>
      <c r="C16" s="1">
        <v>5.5</v>
      </c>
      <c r="D16" s="1">
        <v>12.6</v>
      </c>
      <c r="E16" s="1">
        <v>0.17</v>
      </c>
      <c r="F16" t="s">
        <v>36</v>
      </c>
      <c r="G16" s="4">
        <v>19.649999999999999</v>
      </c>
      <c r="H16" s="4">
        <v>12.913</v>
      </c>
      <c r="I16">
        <f t="shared" si="0"/>
        <v>1.5217222953612637</v>
      </c>
      <c r="N16" s="7" t="s">
        <v>61</v>
      </c>
      <c r="O16" s="1">
        <v>5.6</v>
      </c>
      <c r="P16" s="1">
        <v>13.7</v>
      </c>
      <c r="Q16" s="1">
        <v>0.15</v>
      </c>
    </row>
    <row r="17" spans="1:17" x14ac:dyDescent="0.25">
      <c r="A17" s="1" t="s">
        <v>23</v>
      </c>
      <c r="B17" s="2" t="s">
        <v>2</v>
      </c>
      <c r="C17" s="1">
        <v>5.6</v>
      </c>
      <c r="D17" s="1">
        <v>14.1</v>
      </c>
      <c r="E17" s="1">
        <v>0.24</v>
      </c>
      <c r="F17" t="s">
        <v>36</v>
      </c>
      <c r="G17" s="4">
        <v>19.917000000000002</v>
      </c>
      <c r="H17" s="4">
        <v>12.984</v>
      </c>
      <c r="I17">
        <f t="shared" si="0"/>
        <v>1.5339648798521257</v>
      </c>
      <c r="N17" s="7" t="s">
        <v>62</v>
      </c>
      <c r="O17" s="1">
        <v>5.6</v>
      </c>
      <c r="P17" s="1">
        <v>13.6</v>
      </c>
      <c r="Q17" s="1">
        <v>0.17</v>
      </c>
    </row>
    <row r="18" spans="1:17" x14ac:dyDescent="0.25">
      <c r="A18" s="1" t="s">
        <v>10</v>
      </c>
      <c r="B18" s="2" t="s">
        <v>3</v>
      </c>
      <c r="C18" s="1">
        <v>5.6</v>
      </c>
      <c r="D18" s="1">
        <v>13.3</v>
      </c>
      <c r="E18" s="1">
        <v>0.17</v>
      </c>
      <c r="F18" t="s">
        <v>36</v>
      </c>
      <c r="G18" s="4">
        <v>21.890999999999998</v>
      </c>
      <c r="H18" s="4">
        <v>12.901999999999999</v>
      </c>
      <c r="I18">
        <f t="shared" si="0"/>
        <v>1.696713687800341</v>
      </c>
      <c r="N18" s="7" t="s">
        <v>63</v>
      </c>
      <c r="O18" s="1">
        <v>5.5</v>
      </c>
      <c r="P18" s="1">
        <v>13.1</v>
      </c>
      <c r="Q18" s="1">
        <v>0.17</v>
      </c>
    </row>
    <row r="19" spans="1:17" x14ac:dyDescent="0.25">
      <c r="A19" s="1" t="s">
        <v>24</v>
      </c>
      <c r="B19" s="2" t="s">
        <v>3</v>
      </c>
      <c r="C19" s="1">
        <v>5.5</v>
      </c>
      <c r="D19" s="1">
        <v>13.2</v>
      </c>
      <c r="E19" s="1">
        <v>0.17</v>
      </c>
      <c r="F19" t="s">
        <v>36</v>
      </c>
      <c r="G19" s="4">
        <v>20.184999999999999</v>
      </c>
      <c r="H19" s="4">
        <v>12.962</v>
      </c>
      <c r="I19">
        <f t="shared" si="0"/>
        <v>1.5572442524301804</v>
      </c>
      <c r="N19" s="7" t="s">
        <v>64</v>
      </c>
      <c r="O19" s="1">
        <v>5.6</v>
      </c>
      <c r="P19" s="1">
        <v>12.6</v>
      </c>
      <c r="Q19" s="1">
        <v>0.19</v>
      </c>
    </row>
    <row r="20" spans="1:17" x14ac:dyDescent="0.25">
      <c r="A20" s="1" t="s">
        <v>25</v>
      </c>
      <c r="B20" s="2" t="s">
        <v>3</v>
      </c>
      <c r="C20" s="1">
        <v>5.7</v>
      </c>
      <c r="D20" s="1">
        <v>11.7</v>
      </c>
      <c r="E20" s="1">
        <v>0.17</v>
      </c>
      <c r="F20" t="s">
        <v>36</v>
      </c>
      <c r="G20" s="4">
        <v>21.530999999999999</v>
      </c>
      <c r="H20" s="4">
        <v>12.96</v>
      </c>
      <c r="I20">
        <f t="shared" si="0"/>
        <v>1.6613425925925924</v>
      </c>
      <c r="N20" s="7" t="s">
        <v>65</v>
      </c>
      <c r="O20" s="1">
        <v>5.7</v>
      </c>
      <c r="P20" s="1">
        <v>11.7</v>
      </c>
      <c r="Q20" s="1">
        <v>0.17</v>
      </c>
    </row>
    <row r="21" spans="1:17" x14ac:dyDescent="0.25">
      <c r="A21" s="1" t="s">
        <v>26</v>
      </c>
      <c r="B21" s="2" t="s">
        <v>3</v>
      </c>
      <c r="C21" s="1">
        <v>5.6</v>
      </c>
      <c r="D21" s="1">
        <v>14.2</v>
      </c>
      <c r="E21" s="1">
        <v>0.12</v>
      </c>
      <c r="F21" t="s">
        <v>36</v>
      </c>
      <c r="G21" s="4">
        <v>21.007999999999999</v>
      </c>
      <c r="H21" s="4">
        <v>12.923999999999999</v>
      </c>
      <c r="I21">
        <f t="shared" si="0"/>
        <v>1.6255029402661714</v>
      </c>
      <c r="N21" s="7" t="s">
        <v>66</v>
      </c>
      <c r="O21" s="1">
        <v>5.6</v>
      </c>
      <c r="P21" s="1">
        <v>13.3</v>
      </c>
      <c r="Q21" s="1">
        <v>0.17</v>
      </c>
    </row>
    <row r="22" spans="1:17" x14ac:dyDescent="0.25">
      <c r="A22" s="1" t="s">
        <v>11</v>
      </c>
      <c r="B22" s="2" t="s">
        <v>30</v>
      </c>
      <c r="C22" s="1">
        <v>5.5</v>
      </c>
      <c r="D22" s="1">
        <v>11.8</v>
      </c>
      <c r="E22" s="1">
        <v>0.12</v>
      </c>
      <c r="F22" t="s">
        <v>36</v>
      </c>
      <c r="G22" s="4">
        <v>22.541</v>
      </c>
      <c r="H22" s="4">
        <v>12.942</v>
      </c>
      <c r="I22">
        <f t="shared" si="0"/>
        <v>1.7416937104002472</v>
      </c>
      <c r="N22" s="7" t="s">
        <v>67</v>
      </c>
      <c r="O22" s="1">
        <v>5.4</v>
      </c>
      <c r="P22" s="1">
        <v>10.8</v>
      </c>
      <c r="Q22" s="1">
        <v>0.2</v>
      </c>
    </row>
    <row r="23" spans="1:17" x14ac:dyDescent="0.25">
      <c r="A23" s="1" t="s">
        <v>27</v>
      </c>
      <c r="B23" s="2" t="s">
        <v>30</v>
      </c>
      <c r="C23" s="1">
        <v>5.5</v>
      </c>
      <c r="D23" s="1">
        <v>11.7</v>
      </c>
      <c r="E23" s="1">
        <v>0.12</v>
      </c>
      <c r="F23" t="s">
        <v>36</v>
      </c>
      <c r="G23" s="4">
        <v>22.141999999999999</v>
      </c>
      <c r="H23" s="4">
        <v>12.932</v>
      </c>
      <c r="I23">
        <f t="shared" si="0"/>
        <v>1.712186823383854</v>
      </c>
      <c r="N23" s="7" t="s">
        <v>68</v>
      </c>
      <c r="O23" s="1">
        <v>5.6</v>
      </c>
      <c r="P23" s="1">
        <v>13.5</v>
      </c>
      <c r="Q23" s="1">
        <v>0.22</v>
      </c>
    </row>
    <row r="24" spans="1:17" x14ac:dyDescent="0.25">
      <c r="A24" s="1" t="s">
        <v>28</v>
      </c>
      <c r="B24" s="2" t="s">
        <v>30</v>
      </c>
      <c r="C24" s="1">
        <v>5.4</v>
      </c>
      <c r="D24" s="1">
        <v>10.8</v>
      </c>
      <c r="E24" s="1">
        <v>0.2</v>
      </c>
      <c r="F24" t="s">
        <v>36</v>
      </c>
      <c r="G24" s="4">
        <v>20.02</v>
      </c>
      <c r="H24" s="4">
        <v>13.01</v>
      </c>
      <c r="I24">
        <f t="shared" si="0"/>
        <v>1.538816295157571</v>
      </c>
      <c r="N24" s="7" t="s">
        <v>69</v>
      </c>
      <c r="O24" s="1">
        <v>5.5</v>
      </c>
      <c r="P24" s="1">
        <v>14.1</v>
      </c>
      <c r="Q24" s="1">
        <v>0.21</v>
      </c>
    </row>
    <row r="25" spans="1:17" x14ac:dyDescent="0.25">
      <c r="A25" s="1" t="s">
        <v>29</v>
      </c>
      <c r="B25" s="2" t="s">
        <v>30</v>
      </c>
      <c r="C25" s="1">
        <v>5.4</v>
      </c>
      <c r="D25" s="1">
        <v>12.6</v>
      </c>
      <c r="E25" s="1">
        <v>0.2</v>
      </c>
      <c r="F25" t="s">
        <v>36</v>
      </c>
      <c r="G25" s="4">
        <v>19.992999999999999</v>
      </c>
      <c r="H25" s="4">
        <v>12.896000000000001</v>
      </c>
      <c r="I25">
        <f t="shared" si="0"/>
        <v>1.5503256823821339</v>
      </c>
      <c r="N25" s="7" t="s">
        <v>70</v>
      </c>
      <c r="O25" s="1">
        <v>5.6</v>
      </c>
      <c r="P25" s="1">
        <v>13.1</v>
      </c>
      <c r="Q25" s="1">
        <v>0.19</v>
      </c>
    </row>
    <row r="27" spans="1:17" x14ac:dyDescent="0.25">
      <c r="C27">
        <f>MIN(C2:C25)</f>
        <v>5.4</v>
      </c>
      <c r="D27">
        <f t="shared" ref="D27:E27" si="1">MIN(D2:D25)</f>
        <v>10.8</v>
      </c>
      <c r="E27">
        <f t="shared" si="1"/>
        <v>0.12</v>
      </c>
    </row>
    <row r="28" spans="1:17" x14ac:dyDescent="0.25">
      <c r="C28">
        <f>MAX(C2:C25)</f>
        <v>5.7</v>
      </c>
      <c r="D28">
        <f t="shared" ref="D28:E28" si="2">MAX(D2:D25)</f>
        <v>14.2</v>
      </c>
      <c r="E28">
        <f t="shared" si="2"/>
        <v>0.24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E3EA-77F0-435E-8779-5D6D44B8B5FF}">
  <dimension ref="A1:I25"/>
  <sheetViews>
    <sheetView workbookViewId="0">
      <selection activeCell="A2" sqref="A2:B25"/>
    </sheetView>
  </sheetViews>
  <sheetFormatPr defaultColWidth="8.85546875" defaultRowHeight="15" x14ac:dyDescent="0.25"/>
  <sheetData>
    <row r="1" spans="1:9" x14ac:dyDescent="0.25">
      <c r="A1" t="s">
        <v>71</v>
      </c>
      <c r="B1" s="7" t="s">
        <v>34</v>
      </c>
      <c r="C1" s="8" t="s">
        <v>72</v>
      </c>
      <c r="D1" s="8" t="s">
        <v>73</v>
      </c>
      <c r="E1" s="8" t="s">
        <v>74</v>
      </c>
      <c r="F1" s="1" t="s">
        <v>31</v>
      </c>
      <c r="G1" s="1" t="s">
        <v>32</v>
      </c>
      <c r="H1" s="1" t="s">
        <v>33</v>
      </c>
      <c r="I1" s="5" t="s">
        <v>75</v>
      </c>
    </row>
    <row r="2" spans="1:9" x14ac:dyDescent="0.25">
      <c r="A2" t="s">
        <v>4</v>
      </c>
      <c r="B2" s="7" t="s">
        <v>47</v>
      </c>
      <c r="C2">
        <v>2932.6013189866485</v>
      </c>
      <c r="D2">
        <v>3915.9569333156014</v>
      </c>
      <c r="E2">
        <v>5325.1028519340653</v>
      </c>
      <c r="F2" s="1">
        <v>5.6</v>
      </c>
      <c r="G2" s="1">
        <v>12.6</v>
      </c>
      <c r="H2" s="1">
        <v>0.17</v>
      </c>
      <c r="I2" t="s">
        <v>36</v>
      </c>
    </row>
    <row r="3" spans="1:9" x14ac:dyDescent="0.25">
      <c r="A3" t="s">
        <v>1</v>
      </c>
      <c r="B3" s="7" t="s">
        <v>48</v>
      </c>
      <c r="C3">
        <v>2884.6446674983795</v>
      </c>
      <c r="D3">
        <v>3625.5449527449628</v>
      </c>
      <c r="E3">
        <v>6417.1652976571013</v>
      </c>
      <c r="F3" s="1">
        <v>5.5</v>
      </c>
      <c r="G3" s="1">
        <v>12.6</v>
      </c>
      <c r="H3" s="1">
        <v>0.14000000000000001</v>
      </c>
      <c r="I3" t="s">
        <v>36</v>
      </c>
    </row>
    <row r="4" spans="1:9" x14ac:dyDescent="0.25">
      <c r="A4" t="s">
        <v>5</v>
      </c>
      <c r="B4" s="7" t="s">
        <v>49</v>
      </c>
      <c r="C4">
        <v>3089.1684885368727</v>
      </c>
      <c r="D4">
        <v>3883.5019002250897</v>
      </c>
      <c r="E4">
        <v>5967.5938650612643</v>
      </c>
      <c r="F4" s="1">
        <v>5.6</v>
      </c>
      <c r="G4" s="1">
        <v>13.3</v>
      </c>
      <c r="H4" s="1">
        <v>0.21</v>
      </c>
      <c r="I4" t="s">
        <v>36</v>
      </c>
    </row>
    <row r="5" spans="1:9" x14ac:dyDescent="0.25">
      <c r="A5" s="2" t="s">
        <v>2</v>
      </c>
      <c r="B5" s="7" t="s">
        <v>50</v>
      </c>
      <c r="C5">
        <v>3393.3642516219616</v>
      </c>
      <c r="D5">
        <v>4247.5297346004272</v>
      </c>
      <c r="E5">
        <v>4829.2266790960821</v>
      </c>
      <c r="F5" s="1">
        <v>5.5</v>
      </c>
      <c r="G5" s="1">
        <v>12.6</v>
      </c>
      <c r="H5" s="1">
        <v>0.17</v>
      </c>
      <c r="I5" t="s">
        <v>36</v>
      </c>
    </row>
    <row r="6" spans="1:9" x14ac:dyDescent="0.25">
      <c r="A6" t="s">
        <v>4</v>
      </c>
      <c r="B6" s="7" t="s">
        <v>51</v>
      </c>
      <c r="C6">
        <v>2765.1519216691008</v>
      </c>
      <c r="D6">
        <v>3508.379894659528</v>
      </c>
      <c r="E6">
        <v>6160.092307234524</v>
      </c>
      <c r="F6" s="1">
        <v>5.7</v>
      </c>
      <c r="G6" s="1">
        <v>14</v>
      </c>
      <c r="H6" s="1">
        <v>0.21</v>
      </c>
      <c r="I6" t="s">
        <v>36</v>
      </c>
    </row>
    <row r="7" spans="1:9" x14ac:dyDescent="0.25">
      <c r="A7" t="s">
        <v>1</v>
      </c>
      <c r="B7" s="7" t="s">
        <v>52</v>
      </c>
      <c r="F7" s="1">
        <v>5.5</v>
      </c>
      <c r="G7" s="1">
        <v>12.5</v>
      </c>
      <c r="H7" s="1">
        <v>0.16</v>
      </c>
      <c r="I7" t="s">
        <v>36</v>
      </c>
    </row>
    <row r="8" spans="1:9" x14ac:dyDescent="0.25">
      <c r="A8" t="s">
        <v>5</v>
      </c>
      <c r="B8" s="7" t="s">
        <v>53</v>
      </c>
      <c r="C8">
        <v>3072.9826647753193</v>
      </c>
      <c r="D8">
        <v>3758.6066495893242</v>
      </c>
      <c r="E8">
        <v>5994.9712906013328</v>
      </c>
      <c r="F8" s="1">
        <v>5.6</v>
      </c>
      <c r="G8" s="1">
        <v>14.1</v>
      </c>
      <c r="H8" s="1">
        <v>0.17</v>
      </c>
      <c r="I8" t="s">
        <v>36</v>
      </c>
    </row>
    <row r="9" spans="1:9" x14ac:dyDescent="0.25">
      <c r="A9" s="2" t="s">
        <v>2</v>
      </c>
      <c r="B9" s="7" t="s">
        <v>54</v>
      </c>
      <c r="C9">
        <v>2827.9985953292689</v>
      </c>
      <c r="D9">
        <v>3542.4613689901444</v>
      </c>
      <c r="E9">
        <v>6217.2850929176757</v>
      </c>
      <c r="F9" s="1">
        <v>5.6</v>
      </c>
      <c r="G9" s="1">
        <v>14.1</v>
      </c>
      <c r="H9" s="1">
        <v>0.24</v>
      </c>
      <c r="I9" t="s">
        <v>36</v>
      </c>
    </row>
    <row r="10" spans="1:9" x14ac:dyDescent="0.25">
      <c r="A10" s="2" t="s">
        <v>3</v>
      </c>
      <c r="B10" s="7" t="s">
        <v>55</v>
      </c>
      <c r="C10">
        <v>1200.184104814999</v>
      </c>
      <c r="D10">
        <v>1235.3156945083006</v>
      </c>
      <c r="E10">
        <v>2059.234720239459</v>
      </c>
      <c r="F10" s="1">
        <v>5.5</v>
      </c>
      <c r="G10" s="1">
        <v>13.2</v>
      </c>
      <c r="H10" s="1">
        <v>0.17</v>
      </c>
      <c r="I10" t="s">
        <v>36</v>
      </c>
    </row>
    <row r="11" spans="1:9" x14ac:dyDescent="0.25">
      <c r="A11" s="2" t="s">
        <v>3</v>
      </c>
      <c r="B11" s="7" t="s">
        <v>56</v>
      </c>
      <c r="C11">
        <v>3680.0761904583851</v>
      </c>
      <c r="D11">
        <v>4086.852817541328</v>
      </c>
      <c r="E11">
        <v>4702.909311883659</v>
      </c>
      <c r="F11" s="1">
        <v>5.6</v>
      </c>
      <c r="G11" s="1">
        <v>14.2</v>
      </c>
      <c r="H11" s="1">
        <v>0.12</v>
      </c>
      <c r="I11" t="s">
        <v>36</v>
      </c>
    </row>
    <row r="12" spans="1:9" x14ac:dyDescent="0.25">
      <c r="A12" s="2" t="s">
        <v>30</v>
      </c>
      <c r="B12" s="7" t="s">
        <v>57</v>
      </c>
      <c r="C12">
        <v>2451.953206952413</v>
      </c>
      <c r="D12">
        <v>2651.4252233091261</v>
      </c>
      <c r="E12">
        <v>4081.4717844033894</v>
      </c>
      <c r="F12" s="1">
        <v>5.4</v>
      </c>
      <c r="G12" s="1">
        <v>12.6</v>
      </c>
      <c r="H12" s="1">
        <v>0.2</v>
      </c>
      <c r="I12" t="s">
        <v>36</v>
      </c>
    </row>
    <row r="13" spans="1:9" x14ac:dyDescent="0.25">
      <c r="A13" s="2" t="s">
        <v>30</v>
      </c>
      <c r="B13" s="7" t="s">
        <v>58</v>
      </c>
      <c r="C13">
        <v>769.66448949756398</v>
      </c>
      <c r="D13">
        <v>818.3083120683865</v>
      </c>
      <c r="F13" s="1">
        <v>5.5</v>
      </c>
      <c r="G13" s="1">
        <v>11.7</v>
      </c>
      <c r="H13" s="1">
        <v>0.12</v>
      </c>
      <c r="I13" t="s">
        <v>36</v>
      </c>
    </row>
    <row r="14" spans="1:9" x14ac:dyDescent="0.25">
      <c r="A14" s="2" t="s">
        <v>30</v>
      </c>
      <c r="B14" s="7" t="s">
        <v>59</v>
      </c>
      <c r="C14">
        <v>3402.4336620358149</v>
      </c>
      <c r="D14">
        <v>4105.746641918694</v>
      </c>
      <c r="E14">
        <v>4732.6737601632967</v>
      </c>
      <c r="F14" s="1">
        <v>5.5</v>
      </c>
      <c r="G14" s="1">
        <v>11.8</v>
      </c>
      <c r="H14" s="1">
        <v>0.12</v>
      </c>
      <c r="I14" t="s">
        <v>36</v>
      </c>
    </row>
    <row r="15" spans="1:9" x14ac:dyDescent="0.25">
      <c r="A15" t="s">
        <v>4</v>
      </c>
      <c r="B15" s="7" t="s">
        <v>60</v>
      </c>
      <c r="C15">
        <v>3504.2972104551568</v>
      </c>
      <c r="D15">
        <v>4411.3606548803073</v>
      </c>
      <c r="E15">
        <v>5845.4487536611277</v>
      </c>
      <c r="F15" s="1">
        <v>5.6</v>
      </c>
      <c r="G15" s="1">
        <v>13.4</v>
      </c>
      <c r="H15" s="1">
        <v>0.14000000000000001</v>
      </c>
      <c r="I15" t="s">
        <v>36</v>
      </c>
    </row>
    <row r="16" spans="1:9" x14ac:dyDescent="0.25">
      <c r="A16" t="s">
        <v>1</v>
      </c>
      <c r="B16" s="7" t="s">
        <v>61</v>
      </c>
      <c r="C16">
        <v>3293.3583809574375</v>
      </c>
      <c r="D16">
        <v>4110.1538376048284</v>
      </c>
      <c r="E16">
        <v>4543.9077868290042</v>
      </c>
      <c r="F16" s="1">
        <v>5.6</v>
      </c>
      <c r="G16" s="1">
        <v>13.7</v>
      </c>
      <c r="H16" s="1">
        <v>0.15</v>
      </c>
      <c r="I16" t="s">
        <v>36</v>
      </c>
    </row>
    <row r="17" spans="1:9" x14ac:dyDescent="0.25">
      <c r="A17" t="s">
        <v>1</v>
      </c>
      <c r="B17" s="7" t="s">
        <v>62</v>
      </c>
      <c r="C17">
        <v>3381.9957492558688</v>
      </c>
      <c r="E17">
        <v>10354.819929571362</v>
      </c>
      <c r="F17" s="1">
        <v>5.6</v>
      </c>
      <c r="G17" s="1">
        <v>13.6</v>
      </c>
      <c r="H17" s="1">
        <v>0.17</v>
      </c>
      <c r="I17" t="s">
        <v>36</v>
      </c>
    </row>
    <row r="18" spans="1:9" x14ac:dyDescent="0.25">
      <c r="A18" t="s">
        <v>5</v>
      </c>
      <c r="B18" s="7" t="s">
        <v>63</v>
      </c>
      <c r="C18">
        <v>3103.974156951841</v>
      </c>
      <c r="D18">
        <v>4216.539503762293</v>
      </c>
      <c r="E18">
        <v>5851.8041559417734</v>
      </c>
      <c r="F18" s="1">
        <v>5.5</v>
      </c>
      <c r="G18" s="1">
        <v>13.1</v>
      </c>
      <c r="H18" s="1">
        <v>0.17</v>
      </c>
      <c r="I18" t="s">
        <v>36</v>
      </c>
    </row>
    <row r="19" spans="1:9" x14ac:dyDescent="0.25">
      <c r="A19" s="2" t="s">
        <v>2</v>
      </c>
      <c r="B19" s="7" t="s">
        <v>64</v>
      </c>
      <c r="C19">
        <v>3135.4451823704571</v>
      </c>
      <c r="D19">
        <v>4004.2961540053793</v>
      </c>
      <c r="E19">
        <v>5915.0045415125469</v>
      </c>
      <c r="F19" s="1">
        <v>5.6</v>
      </c>
      <c r="G19" s="1">
        <v>12.6</v>
      </c>
      <c r="H19" s="1">
        <v>0.19</v>
      </c>
      <c r="I19" t="s">
        <v>36</v>
      </c>
    </row>
    <row r="20" spans="1:9" x14ac:dyDescent="0.25">
      <c r="A20" s="2" t="s">
        <v>3</v>
      </c>
      <c r="B20" s="7" t="s">
        <v>65</v>
      </c>
      <c r="C20">
        <v>960.53519711477372</v>
      </c>
      <c r="D20">
        <v>893.32396114126971</v>
      </c>
      <c r="E20">
        <v>1888.389265206413</v>
      </c>
      <c r="F20" s="1">
        <v>5.7</v>
      </c>
      <c r="G20" s="1">
        <v>11.7</v>
      </c>
      <c r="H20" s="1">
        <v>0.17</v>
      </c>
      <c r="I20" t="s">
        <v>36</v>
      </c>
    </row>
    <row r="21" spans="1:9" x14ac:dyDescent="0.25">
      <c r="A21" s="2" t="s">
        <v>3</v>
      </c>
      <c r="B21" s="7" t="s">
        <v>66</v>
      </c>
      <c r="C21">
        <v>1315.9952742501259</v>
      </c>
      <c r="D21">
        <v>1285.3809194082214</v>
      </c>
      <c r="E21">
        <v>3018.1033793319516</v>
      </c>
      <c r="F21" s="1">
        <v>5.6</v>
      </c>
      <c r="G21" s="1">
        <v>13.3</v>
      </c>
      <c r="H21" s="1">
        <v>0.17</v>
      </c>
      <c r="I21" t="s">
        <v>36</v>
      </c>
    </row>
    <row r="22" spans="1:9" x14ac:dyDescent="0.25">
      <c r="A22" s="2" t="s">
        <v>30</v>
      </c>
      <c r="B22" s="7" t="s">
        <v>67</v>
      </c>
      <c r="C22">
        <v>891.72360905115897</v>
      </c>
      <c r="D22">
        <v>900.6477681071583</v>
      </c>
      <c r="E22">
        <v>499.09134772488119</v>
      </c>
      <c r="F22" s="1">
        <v>5.4</v>
      </c>
      <c r="G22" s="1">
        <v>10.8</v>
      </c>
      <c r="H22" s="1">
        <v>0.2</v>
      </c>
      <c r="I22" t="s">
        <v>36</v>
      </c>
    </row>
    <row r="23" spans="1:9" x14ac:dyDescent="0.25">
      <c r="A23" t="s">
        <v>4</v>
      </c>
      <c r="B23" s="7" t="s">
        <v>68</v>
      </c>
      <c r="C23">
        <v>2822.6223055211985</v>
      </c>
      <c r="D23">
        <v>3592.8294014072835</v>
      </c>
      <c r="E23">
        <v>5575.3372922122189</v>
      </c>
      <c r="F23" s="1">
        <v>5.6</v>
      </c>
      <c r="G23" s="1">
        <v>13.5</v>
      </c>
      <c r="H23" s="1">
        <v>0.22</v>
      </c>
      <c r="I23" t="s">
        <v>36</v>
      </c>
    </row>
    <row r="24" spans="1:9" x14ac:dyDescent="0.25">
      <c r="A24" t="s">
        <v>5</v>
      </c>
      <c r="B24" s="7" t="s">
        <v>69</v>
      </c>
      <c r="C24">
        <v>2998.6906575360558</v>
      </c>
      <c r="D24">
        <v>3548.1522381034238</v>
      </c>
      <c r="E24">
        <v>6415.2516980432993</v>
      </c>
      <c r="F24" s="1">
        <v>5.5</v>
      </c>
      <c r="G24" s="1">
        <v>14.1</v>
      </c>
      <c r="H24" s="1">
        <v>0.21</v>
      </c>
      <c r="I24" t="s">
        <v>36</v>
      </c>
    </row>
    <row r="25" spans="1:9" x14ac:dyDescent="0.25">
      <c r="A25" s="2" t="s">
        <v>2</v>
      </c>
      <c r="B25" s="7" t="s">
        <v>70</v>
      </c>
      <c r="C25">
        <v>4015.9730096753237</v>
      </c>
      <c r="D25">
        <v>4898.3884859869131</v>
      </c>
      <c r="E25">
        <v>5970.3889835692698</v>
      </c>
      <c r="F25" s="1">
        <v>5.6</v>
      </c>
      <c r="G25" s="1">
        <v>13.1</v>
      </c>
      <c r="H25" s="1">
        <v>0.19</v>
      </c>
      <c r="I2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CF3F-938C-48E5-887B-909135762B5D}">
  <dimension ref="A1:I47"/>
  <sheetViews>
    <sheetView topLeftCell="A12" workbookViewId="0">
      <selection activeCell="A2" sqref="A2:B47"/>
    </sheetView>
  </sheetViews>
  <sheetFormatPr defaultColWidth="8.85546875" defaultRowHeight="15" x14ac:dyDescent="0.25"/>
  <cols>
    <col min="2" max="2" width="15.28515625" style="13" customWidth="1"/>
  </cols>
  <sheetData>
    <row r="1" spans="1:9" x14ac:dyDescent="0.25">
      <c r="A1" t="s">
        <v>71</v>
      </c>
      <c r="B1" s="9" t="s">
        <v>34</v>
      </c>
      <c r="C1" s="8" t="s">
        <v>72</v>
      </c>
      <c r="D1" s="8" t="s">
        <v>73</v>
      </c>
      <c r="E1" s="8" t="s">
        <v>74</v>
      </c>
      <c r="F1" s="1" t="s">
        <v>31</v>
      </c>
      <c r="G1" s="1" t="s">
        <v>32</v>
      </c>
      <c r="H1" s="1" t="s">
        <v>33</v>
      </c>
      <c r="I1" s="5" t="s">
        <v>75</v>
      </c>
    </row>
    <row r="2" spans="1:9" x14ac:dyDescent="0.25">
      <c r="A2" t="s">
        <v>123</v>
      </c>
      <c r="B2" s="9" t="s">
        <v>77</v>
      </c>
      <c r="C2">
        <v>3907.1873899371894</v>
      </c>
      <c r="D2">
        <v>5362.4361234535982</v>
      </c>
      <c r="E2">
        <v>2944.281634957762</v>
      </c>
      <c r="F2">
        <v>5.5</v>
      </c>
      <c r="G2">
        <v>12.2</v>
      </c>
      <c r="H2">
        <v>0.21</v>
      </c>
      <c r="I2" t="s">
        <v>122</v>
      </c>
    </row>
    <row r="3" spans="1:9" x14ac:dyDescent="0.25">
      <c r="A3" t="s">
        <v>123</v>
      </c>
      <c r="B3" s="9" t="s">
        <v>93</v>
      </c>
      <c r="C3">
        <v>4079.8906042612075</v>
      </c>
      <c r="D3">
        <v>6019.8240112618569</v>
      </c>
      <c r="E3">
        <v>1643.0655887823029</v>
      </c>
      <c r="F3">
        <v>5.3</v>
      </c>
      <c r="G3">
        <v>11.5</v>
      </c>
      <c r="H3">
        <v>0.39</v>
      </c>
      <c r="I3" t="s">
        <v>122</v>
      </c>
    </row>
    <row r="4" spans="1:9" x14ac:dyDescent="0.25">
      <c r="A4" t="s">
        <v>123</v>
      </c>
      <c r="B4" s="9" t="s">
        <v>108</v>
      </c>
      <c r="C4">
        <v>3952.7590767410807</v>
      </c>
      <c r="D4">
        <v>5034.9710607919124</v>
      </c>
      <c r="E4">
        <v>3956.9377053160515</v>
      </c>
      <c r="F4">
        <v>5.0999999999999996</v>
      </c>
      <c r="G4">
        <v>12.4</v>
      </c>
      <c r="H4">
        <v>0.36</v>
      </c>
      <c r="I4" t="s">
        <v>122</v>
      </c>
    </row>
    <row r="5" spans="1:9" x14ac:dyDescent="0.25">
      <c r="A5" t="s">
        <v>123</v>
      </c>
      <c r="B5" s="9" t="s">
        <v>109</v>
      </c>
      <c r="C5">
        <v>3527.2163475488101</v>
      </c>
      <c r="D5">
        <v>4413.4911760475516</v>
      </c>
      <c r="E5">
        <v>3958.8016515618724</v>
      </c>
      <c r="F5">
        <v>5.6</v>
      </c>
      <c r="G5">
        <v>10.6</v>
      </c>
      <c r="H5">
        <v>0.27</v>
      </c>
      <c r="I5" t="s">
        <v>122</v>
      </c>
    </row>
    <row r="6" spans="1:9" x14ac:dyDescent="0.25">
      <c r="A6" t="s">
        <v>124</v>
      </c>
      <c r="B6" s="9" t="s">
        <v>85</v>
      </c>
      <c r="C6">
        <v>3606.7525516181859</v>
      </c>
      <c r="D6">
        <v>4768.2107539230083</v>
      </c>
      <c r="E6">
        <v>3371.0263617455694</v>
      </c>
      <c r="F6">
        <v>5.7</v>
      </c>
      <c r="G6">
        <v>10.3</v>
      </c>
      <c r="H6">
        <v>0.17</v>
      </c>
      <c r="I6" t="s">
        <v>122</v>
      </c>
    </row>
    <row r="7" spans="1:9" x14ac:dyDescent="0.25">
      <c r="A7" t="s">
        <v>124</v>
      </c>
      <c r="B7" s="9" t="s">
        <v>94</v>
      </c>
      <c r="C7">
        <v>3669.4457509159379</v>
      </c>
      <c r="D7">
        <v>5075.0460483162597</v>
      </c>
      <c r="E7">
        <v>2989.2263991979562</v>
      </c>
      <c r="F7">
        <v>5.6</v>
      </c>
      <c r="G7">
        <v>10</v>
      </c>
      <c r="H7">
        <v>0.19</v>
      </c>
      <c r="I7" t="s">
        <v>122</v>
      </c>
    </row>
    <row r="8" spans="1:9" x14ac:dyDescent="0.25">
      <c r="A8" t="s">
        <v>124</v>
      </c>
      <c r="B8" s="9" t="s">
        <v>100</v>
      </c>
      <c r="C8">
        <v>3565.2380042136924</v>
      </c>
      <c r="D8">
        <v>4730.1511463456409</v>
      </c>
      <c r="E8">
        <v>3236.9501409513809</v>
      </c>
      <c r="F8">
        <v>5.3</v>
      </c>
      <c r="G8">
        <v>9.9</v>
      </c>
      <c r="H8">
        <v>0.34</v>
      </c>
      <c r="I8" t="s">
        <v>122</v>
      </c>
    </row>
    <row r="9" spans="1:9" x14ac:dyDescent="0.25">
      <c r="A9" t="s">
        <v>124</v>
      </c>
      <c r="B9" s="9" t="s">
        <v>115</v>
      </c>
      <c r="C9">
        <v>3822.158426826843</v>
      </c>
      <c r="D9">
        <v>5065.3738180795672</v>
      </c>
      <c r="E9">
        <v>2449.7250518570413</v>
      </c>
      <c r="F9">
        <v>5.0999999999999996</v>
      </c>
      <c r="G9">
        <v>10.6</v>
      </c>
      <c r="H9">
        <v>0.36</v>
      </c>
      <c r="I9" t="s">
        <v>122</v>
      </c>
    </row>
    <row r="10" spans="1:9" x14ac:dyDescent="0.25">
      <c r="A10" t="s">
        <v>125</v>
      </c>
      <c r="B10" s="9" t="s">
        <v>95</v>
      </c>
      <c r="C10">
        <v>3768.0152207516421</v>
      </c>
      <c r="D10">
        <v>5459.80457317933</v>
      </c>
      <c r="E10">
        <v>2715.0339800649854</v>
      </c>
      <c r="F10">
        <v>5.6</v>
      </c>
      <c r="G10">
        <v>9</v>
      </c>
      <c r="H10">
        <v>0.18</v>
      </c>
      <c r="I10" t="s">
        <v>122</v>
      </c>
    </row>
    <row r="11" spans="1:9" x14ac:dyDescent="0.25">
      <c r="A11" t="s">
        <v>125</v>
      </c>
      <c r="B11" s="9" t="s">
        <v>96</v>
      </c>
      <c r="C11">
        <v>3411.4435575541115</v>
      </c>
      <c r="D11">
        <v>4967.2864099038197</v>
      </c>
      <c r="E11">
        <v>1725.9276783844382</v>
      </c>
      <c r="F11">
        <v>5.4</v>
      </c>
      <c r="G11">
        <v>9.1</v>
      </c>
      <c r="H11">
        <v>0.28999999999999998</v>
      </c>
      <c r="I11" t="s">
        <v>122</v>
      </c>
    </row>
    <row r="12" spans="1:9" x14ac:dyDescent="0.25">
      <c r="A12" t="s">
        <v>125</v>
      </c>
      <c r="B12" s="9" t="s">
        <v>97</v>
      </c>
      <c r="C12">
        <v>3705.1860370060872</v>
      </c>
      <c r="D12">
        <v>5243.6491594990302</v>
      </c>
      <c r="E12">
        <v>3570.0629168645123</v>
      </c>
      <c r="F12">
        <v>5.4</v>
      </c>
      <c r="G12">
        <v>10</v>
      </c>
      <c r="H12">
        <v>0.17</v>
      </c>
      <c r="I12" t="s">
        <v>122</v>
      </c>
    </row>
    <row r="13" spans="1:9" x14ac:dyDescent="0.25">
      <c r="A13" t="s">
        <v>126</v>
      </c>
      <c r="B13" s="9" t="s">
        <v>101</v>
      </c>
      <c r="C13">
        <v>4203.8500920063752</v>
      </c>
      <c r="D13">
        <v>5576.0395941973156</v>
      </c>
      <c r="E13">
        <v>4107.0794220428361</v>
      </c>
      <c r="F13">
        <v>5.3</v>
      </c>
      <c r="G13">
        <v>12.6</v>
      </c>
      <c r="H13">
        <v>0.28999999999999998</v>
      </c>
      <c r="I13" t="s">
        <v>122</v>
      </c>
    </row>
    <row r="14" spans="1:9" x14ac:dyDescent="0.25">
      <c r="A14" t="s">
        <v>127</v>
      </c>
      <c r="B14" s="9" t="s">
        <v>78</v>
      </c>
      <c r="C14">
        <v>3856.7630691806962</v>
      </c>
      <c r="D14">
        <v>5416.1376944080475</v>
      </c>
      <c r="E14">
        <v>3736.3174947181583</v>
      </c>
      <c r="F14">
        <v>5.4</v>
      </c>
      <c r="G14">
        <v>10.1</v>
      </c>
      <c r="H14">
        <v>0.19</v>
      </c>
      <c r="I14" t="s">
        <v>122</v>
      </c>
    </row>
    <row r="15" spans="1:9" x14ac:dyDescent="0.25">
      <c r="A15" t="s">
        <v>127</v>
      </c>
      <c r="B15" s="9" t="s">
        <v>86</v>
      </c>
      <c r="C15">
        <v>4008.6361857907432</v>
      </c>
      <c r="D15">
        <v>5934.2027444305986</v>
      </c>
      <c r="E15">
        <v>2372.9031686168705</v>
      </c>
      <c r="F15">
        <v>5.4</v>
      </c>
      <c r="G15">
        <v>11</v>
      </c>
      <c r="H15">
        <v>0.15</v>
      </c>
      <c r="I15" t="s">
        <v>122</v>
      </c>
    </row>
    <row r="16" spans="1:9" x14ac:dyDescent="0.25">
      <c r="A16" t="s">
        <v>127</v>
      </c>
      <c r="B16" s="9" t="s">
        <v>102</v>
      </c>
      <c r="C16">
        <v>3815.8322856508926</v>
      </c>
      <c r="D16">
        <v>5336.2727939846309</v>
      </c>
      <c r="E16">
        <v>3987.9601914620821</v>
      </c>
      <c r="F16">
        <v>5.4</v>
      </c>
      <c r="G16">
        <v>10.9</v>
      </c>
      <c r="H16">
        <v>0.27</v>
      </c>
      <c r="I16" t="s">
        <v>122</v>
      </c>
    </row>
    <row r="17" spans="1:9" x14ac:dyDescent="0.25">
      <c r="A17" t="s">
        <v>127</v>
      </c>
      <c r="B17" s="9" t="s">
        <v>116</v>
      </c>
      <c r="C17">
        <v>3798.3353982153781</v>
      </c>
      <c r="D17">
        <v>5497.0156169302927</v>
      </c>
      <c r="E17">
        <v>2118.2663966671198</v>
      </c>
      <c r="F17">
        <v>5.2</v>
      </c>
      <c r="G17">
        <v>11.2</v>
      </c>
      <c r="H17">
        <v>0.28999999999999998</v>
      </c>
      <c r="I17" t="s">
        <v>122</v>
      </c>
    </row>
    <row r="18" spans="1:9" x14ac:dyDescent="0.25">
      <c r="A18" t="s">
        <v>126</v>
      </c>
      <c r="B18" s="9" t="s">
        <v>87</v>
      </c>
      <c r="C18">
        <v>3561.900482938905</v>
      </c>
      <c r="D18">
        <v>4976.9034393638403</v>
      </c>
      <c r="E18">
        <v>4209.553676717057</v>
      </c>
      <c r="F18">
        <v>5.4</v>
      </c>
      <c r="G18">
        <v>12.3</v>
      </c>
      <c r="H18">
        <v>0.24</v>
      </c>
      <c r="I18" t="s">
        <v>122</v>
      </c>
    </row>
    <row r="19" spans="1:9" x14ac:dyDescent="0.25">
      <c r="A19" t="s">
        <v>126</v>
      </c>
      <c r="B19" s="9" t="s">
        <v>98</v>
      </c>
      <c r="C19">
        <v>3964.7611509024755</v>
      </c>
      <c r="D19">
        <v>5908.8800112444278</v>
      </c>
      <c r="E19">
        <v>1103.0242324627236</v>
      </c>
      <c r="F19">
        <v>5.7</v>
      </c>
      <c r="G19">
        <v>9.5</v>
      </c>
      <c r="H19">
        <v>0.13</v>
      </c>
      <c r="I19" t="s">
        <v>122</v>
      </c>
    </row>
    <row r="20" spans="1:9" x14ac:dyDescent="0.25">
      <c r="A20" t="s">
        <v>126</v>
      </c>
      <c r="B20" s="9" t="s">
        <v>110</v>
      </c>
      <c r="C20">
        <v>4142.03672655232</v>
      </c>
      <c r="D20">
        <v>6189.7806242413499</v>
      </c>
      <c r="E20">
        <v>1059.8520019314976</v>
      </c>
      <c r="F20">
        <v>5.0999999999999996</v>
      </c>
      <c r="G20">
        <v>10.9</v>
      </c>
      <c r="H20">
        <v>0.31</v>
      </c>
      <c r="I20" t="s">
        <v>122</v>
      </c>
    </row>
    <row r="21" spans="1:9" x14ac:dyDescent="0.25">
      <c r="A21" t="s">
        <v>126</v>
      </c>
      <c r="B21" s="9" t="s">
        <v>111</v>
      </c>
      <c r="C21">
        <v>3663.045020823728</v>
      </c>
      <c r="D21">
        <v>4896.4107373614006</v>
      </c>
      <c r="E21">
        <v>3266.9845937203513</v>
      </c>
      <c r="F21">
        <v>5.6</v>
      </c>
      <c r="G21">
        <v>12.1</v>
      </c>
      <c r="H21">
        <v>0.13</v>
      </c>
      <c r="I21" t="s">
        <v>122</v>
      </c>
    </row>
    <row r="22" spans="1:9" x14ac:dyDescent="0.25">
      <c r="A22" t="s">
        <v>128</v>
      </c>
      <c r="B22" s="9" t="s">
        <v>79</v>
      </c>
      <c r="C22">
        <v>4126.2131277469834</v>
      </c>
      <c r="D22">
        <v>5451.2980967240419</v>
      </c>
      <c r="E22">
        <v>3692.004838445589</v>
      </c>
      <c r="F22">
        <v>5.5</v>
      </c>
      <c r="G22">
        <v>12.1</v>
      </c>
      <c r="H22">
        <v>0.22</v>
      </c>
      <c r="I22" t="s">
        <v>122</v>
      </c>
    </row>
    <row r="23" spans="1:9" x14ac:dyDescent="0.25">
      <c r="A23" t="s">
        <v>128</v>
      </c>
      <c r="B23" s="9" t="s">
        <v>88</v>
      </c>
      <c r="C23">
        <v>3699.4561731673089</v>
      </c>
      <c r="D23">
        <v>4656.4406626381069</v>
      </c>
      <c r="E23">
        <v>4725.9786785060178</v>
      </c>
      <c r="F23">
        <v>5.6</v>
      </c>
      <c r="G23">
        <v>11.8</v>
      </c>
      <c r="H23">
        <v>0.19</v>
      </c>
      <c r="I23" t="s">
        <v>122</v>
      </c>
    </row>
    <row r="24" spans="1:9" x14ac:dyDescent="0.25">
      <c r="A24" t="s">
        <v>128</v>
      </c>
      <c r="B24" s="9" t="s">
        <v>103</v>
      </c>
      <c r="C24">
        <v>3843.866289684931</v>
      </c>
      <c r="D24">
        <v>5253.4641926331215</v>
      </c>
      <c r="E24">
        <v>3534.9861302572899</v>
      </c>
      <c r="F24">
        <v>5.3</v>
      </c>
      <c r="G24">
        <v>10.199999999999999</v>
      </c>
      <c r="H24">
        <v>0.37</v>
      </c>
      <c r="I24" t="s">
        <v>122</v>
      </c>
    </row>
    <row r="25" spans="1:9" x14ac:dyDescent="0.25">
      <c r="A25" t="s">
        <v>128</v>
      </c>
      <c r="B25" s="9" t="s">
        <v>117</v>
      </c>
      <c r="C25">
        <v>3405.6587791447073</v>
      </c>
      <c r="D25">
        <v>4650.4258618021795</v>
      </c>
      <c r="E25">
        <v>3635.2163730443431</v>
      </c>
      <c r="F25">
        <v>5.4</v>
      </c>
      <c r="G25">
        <v>10.7</v>
      </c>
      <c r="H25">
        <v>0.37</v>
      </c>
      <c r="I25" t="s">
        <v>122</v>
      </c>
    </row>
    <row r="26" spans="1:9" x14ac:dyDescent="0.25">
      <c r="A26" t="s">
        <v>129</v>
      </c>
      <c r="B26" s="9" t="s">
        <v>80</v>
      </c>
      <c r="C26">
        <v>3322.8604239040587</v>
      </c>
      <c r="D26">
        <v>4437.5158533688373</v>
      </c>
      <c r="E26">
        <v>3677.5518184759958</v>
      </c>
      <c r="F26">
        <v>6.1</v>
      </c>
      <c r="G26">
        <v>8.9</v>
      </c>
      <c r="H26">
        <v>0.05</v>
      </c>
      <c r="I26" t="s">
        <v>122</v>
      </c>
    </row>
    <row r="27" spans="1:9" x14ac:dyDescent="0.25">
      <c r="A27" t="s">
        <v>129</v>
      </c>
      <c r="B27" s="9" t="s">
        <v>89</v>
      </c>
      <c r="C27">
        <v>3230.159362913158</v>
      </c>
      <c r="D27">
        <v>4281.3724277772762</v>
      </c>
      <c r="E27">
        <v>2982.4868125634212</v>
      </c>
      <c r="F27">
        <v>5.0999999999999996</v>
      </c>
      <c r="G27">
        <v>8.9</v>
      </c>
      <c r="H27">
        <v>0.26</v>
      </c>
      <c r="I27" t="s">
        <v>122</v>
      </c>
    </row>
    <row r="28" spans="1:9" x14ac:dyDescent="0.25">
      <c r="A28" t="s">
        <v>129</v>
      </c>
      <c r="B28" s="9" t="s">
        <v>104</v>
      </c>
      <c r="C28">
        <v>3775.4367745203408</v>
      </c>
      <c r="D28">
        <v>5317.6140325740316</v>
      </c>
      <c r="E28">
        <v>2925.2065042386021</v>
      </c>
      <c r="F28">
        <v>5</v>
      </c>
      <c r="G28">
        <v>9</v>
      </c>
      <c r="H28">
        <v>0.27</v>
      </c>
      <c r="I28" t="s">
        <v>122</v>
      </c>
    </row>
    <row r="29" spans="1:9" x14ac:dyDescent="0.25">
      <c r="A29" t="s">
        <v>129</v>
      </c>
      <c r="B29" s="9" t="s">
        <v>118</v>
      </c>
      <c r="C29">
        <v>3479.7417175286982</v>
      </c>
      <c r="D29">
        <v>4169.4343643289112</v>
      </c>
      <c r="E29">
        <v>3195.6122248174033</v>
      </c>
      <c r="F29">
        <v>5.8</v>
      </c>
      <c r="G29">
        <v>9.8000000000000007</v>
      </c>
      <c r="H29">
        <v>0.05</v>
      </c>
      <c r="I29" t="s">
        <v>122</v>
      </c>
    </row>
    <row r="30" spans="1:9" x14ac:dyDescent="0.25">
      <c r="A30" t="s">
        <v>30</v>
      </c>
      <c r="B30" s="9" t="s">
        <v>90</v>
      </c>
      <c r="C30">
        <v>3573.7841204328406</v>
      </c>
      <c r="D30">
        <v>4774.5489961711937</v>
      </c>
      <c r="E30">
        <v>3976.849849952132</v>
      </c>
      <c r="F30">
        <v>6</v>
      </c>
      <c r="G30">
        <v>9.1999999999999993</v>
      </c>
      <c r="H30">
        <v>0.05</v>
      </c>
      <c r="I30" t="s">
        <v>36</v>
      </c>
    </row>
    <row r="31" spans="1:9" x14ac:dyDescent="0.25">
      <c r="A31" t="s">
        <v>30</v>
      </c>
      <c r="B31" s="9" t="s">
        <v>105</v>
      </c>
      <c r="C31">
        <v>3684.3904706619974</v>
      </c>
      <c r="D31">
        <v>4949.3829716295249</v>
      </c>
      <c r="E31">
        <v>3383.3816985321755</v>
      </c>
      <c r="F31">
        <v>5.9</v>
      </c>
      <c r="G31">
        <v>9.9</v>
      </c>
      <c r="H31">
        <v>0.12</v>
      </c>
      <c r="I31" t="s">
        <v>36</v>
      </c>
    </row>
    <row r="32" spans="1:9" x14ac:dyDescent="0.25">
      <c r="A32" t="s">
        <v>30</v>
      </c>
      <c r="B32" s="10" t="s">
        <v>112</v>
      </c>
      <c r="C32">
        <v>3819.170501314351</v>
      </c>
      <c r="D32">
        <v>5168.8436084228533</v>
      </c>
      <c r="E32">
        <v>4013.6974541381401</v>
      </c>
      <c r="F32">
        <v>5.3</v>
      </c>
      <c r="G32">
        <v>11.4</v>
      </c>
      <c r="H32">
        <v>0.19</v>
      </c>
      <c r="I32" t="s">
        <v>36</v>
      </c>
    </row>
    <row r="33" spans="1:9" x14ac:dyDescent="0.25">
      <c r="A33" t="s">
        <v>130</v>
      </c>
      <c r="B33" s="9" t="s">
        <v>81</v>
      </c>
      <c r="C33">
        <v>2778.7950098539627</v>
      </c>
      <c r="D33">
        <v>4504.7973056899618</v>
      </c>
      <c r="E33">
        <v>767.42958901270401</v>
      </c>
      <c r="F33">
        <v>6.1</v>
      </c>
      <c r="G33">
        <v>6.6</v>
      </c>
      <c r="H33">
        <v>0.05</v>
      </c>
      <c r="I33" t="s">
        <v>36</v>
      </c>
    </row>
    <row r="34" spans="1:9" x14ac:dyDescent="0.25">
      <c r="A34" t="s">
        <v>130</v>
      </c>
      <c r="B34" s="9" t="s">
        <v>82</v>
      </c>
      <c r="C34">
        <v>3525.3094405305992</v>
      </c>
      <c r="D34">
        <v>5386.4129546538916</v>
      </c>
      <c r="E34">
        <v>996.84519585055182</v>
      </c>
      <c r="F34">
        <v>6.1</v>
      </c>
      <c r="G34">
        <v>6.9</v>
      </c>
      <c r="H34">
        <v>0.05</v>
      </c>
      <c r="I34" t="s">
        <v>36</v>
      </c>
    </row>
    <row r="35" spans="1:9" x14ac:dyDescent="0.25">
      <c r="A35" t="s">
        <v>130</v>
      </c>
      <c r="B35" s="9" t="s">
        <v>113</v>
      </c>
      <c r="C35">
        <v>3041.8367434519623</v>
      </c>
      <c r="D35">
        <v>4493.9585044879504</v>
      </c>
      <c r="E35">
        <v>2416.8689377658802</v>
      </c>
      <c r="F35">
        <v>5.2</v>
      </c>
      <c r="G35">
        <v>8.1</v>
      </c>
      <c r="H35">
        <v>0.23</v>
      </c>
      <c r="I35" t="s">
        <v>36</v>
      </c>
    </row>
    <row r="36" spans="1:9" x14ac:dyDescent="0.25">
      <c r="A36" t="s">
        <v>130</v>
      </c>
      <c r="B36" s="11" t="s">
        <v>119</v>
      </c>
      <c r="C36">
        <v>3405.430122742373</v>
      </c>
      <c r="D36">
        <v>4760.0543999363445</v>
      </c>
      <c r="E36">
        <v>4806.8412475742462</v>
      </c>
      <c r="I36" t="s">
        <v>36</v>
      </c>
    </row>
    <row r="37" spans="1:9" x14ac:dyDescent="0.25">
      <c r="A37" t="s">
        <v>131</v>
      </c>
      <c r="B37" s="9" t="s">
        <v>91</v>
      </c>
      <c r="C37">
        <v>3047.7428518149518</v>
      </c>
      <c r="D37">
        <v>4525.9916254987365</v>
      </c>
      <c r="E37">
        <v>3361.7249359054754</v>
      </c>
      <c r="F37">
        <v>6.1</v>
      </c>
      <c r="G37">
        <v>8.6</v>
      </c>
      <c r="H37">
        <v>0.11</v>
      </c>
      <c r="I37" t="s">
        <v>36</v>
      </c>
    </row>
    <row r="38" spans="1:9" x14ac:dyDescent="0.25">
      <c r="A38" t="s">
        <v>131</v>
      </c>
      <c r="B38" s="9" t="s">
        <v>106</v>
      </c>
      <c r="C38">
        <v>2821.0040327266543</v>
      </c>
      <c r="D38">
        <v>3967.2367795978466</v>
      </c>
      <c r="E38">
        <v>4460.7148273187458</v>
      </c>
      <c r="F38">
        <v>6</v>
      </c>
      <c r="G38">
        <v>8.5</v>
      </c>
      <c r="H38">
        <v>0.11</v>
      </c>
      <c r="I38" t="s">
        <v>36</v>
      </c>
    </row>
    <row r="39" spans="1:9" x14ac:dyDescent="0.25">
      <c r="A39" t="s">
        <v>131</v>
      </c>
      <c r="B39" s="9" t="s">
        <v>120</v>
      </c>
      <c r="C39">
        <v>3293.1457099609324</v>
      </c>
      <c r="D39">
        <v>4457.5067063563547</v>
      </c>
      <c r="E39">
        <v>4906.4757643545408</v>
      </c>
      <c r="F39">
        <v>5.2</v>
      </c>
      <c r="G39">
        <v>10.5</v>
      </c>
      <c r="H39">
        <v>0.27</v>
      </c>
      <c r="I39" t="s">
        <v>36</v>
      </c>
    </row>
    <row r="40" spans="1:9" x14ac:dyDescent="0.25">
      <c r="A40" t="s">
        <v>132</v>
      </c>
      <c r="B40" s="9" t="s">
        <v>76</v>
      </c>
      <c r="C40">
        <v>3585.0415640110805</v>
      </c>
      <c r="D40">
        <v>4779.3618828354029</v>
      </c>
      <c r="E40">
        <v>4171.3451812596231</v>
      </c>
      <c r="F40">
        <v>5.0999999999999996</v>
      </c>
      <c r="G40">
        <v>10.7</v>
      </c>
      <c r="H40">
        <v>0.25</v>
      </c>
      <c r="I40" t="s">
        <v>36</v>
      </c>
    </row>
    <row r="41" spans="1:9" x14ac:dyDescent="0.25">
      <c r="A41" t="s">
        <v>132</v>
      </c>
      <c r="B41" s="9" t="s">
        <v>83</v>
      </c>
      <c r="C41">
        <v>3778.0260486043303</v>
      </c>
      <c r="D41">
        <v>5482.2066091659481</v>
      </c>
      <c r="E41">
        <v>3498.6428395411954</v>
      </c>
      <c r="F41">
        <v>5.4</v>
      </c>
      <c r="G41">
        <v>10</v>
      </c>
      <c r="H41">
        <v>0.18</v>
      </c>
      <c r="I41" t="s">
        <v>36</v>
      </c>
    </row>
    <row r="42" spans="1:9" x14ac:dyDescent="0.25">
      <c r="A42" t="s">
        <v>132</v>
      </c>
      <c r="B42" s="9" t="s">
        <v>114</v>
      </c>
      <c r="C42">
        <v>3701.1928826293115</v>
      </c>
      <c r="D42">
        <v>5079.6662838613638</v>
      </c>
      <c r="E42">
        <v>4241.977097173185</v>
      </c>
      <c r="F42">
        <v>5.4</v>
      </c>
      <c r="G42">
        <v>9.4</v>
      </c>
      <c r="H42">
        <v>0.17</v>
      </c>
      <c r="I42" t="s">
        <v>36</v>
      </c>
    </row>
    <row r="43" spans="1:9" x14ac:dyDescent="0.25">
      <c r="A43" t="s">
        <v>132</v>
      </c>
      <c r="B43" s="9" t="s">
        <v>121</v>
      </c>
      <c r="C43">
        <v>3377.5385551841841</v>
      </c>
      <c r="D43">
        <v>4514.5886404891517</v>
      </c>
      <c r="E43">
        <v>3989.6302149920543</v>
      </c>
      <c r="F43">
        <v>5.4</v>
      </c>
      <c r="G43">
        <v>9.6</v>
      </c>
      <c r="H43">
        <v>0.28999999999999998</v>
      </c>
      <c r="I43" t="s">
        <v>36</v>
      </c>
    </row>
    <row r="44" spans="1:9" x14ac:dyDescent="0.25">
      <c r="A44" t="s">
        <v>133</v>
      </c>
      <c r="B44" s="12" t="s">
        <v>84</v>
      </c>
      <c r="C44">
        <v>3710.414711356143</v>
      </c>
      <c r="D44">
        <v>5010.4414046411393</v>
      </c>
      <c r="E44">
        <v>5017.2249701746896</v>
      </c>
      <c r="I44" t="s">
        <v>36</v>
      </c>
    </row>
    <row r="45" spans="1:9" x14ac:dyDescent="0.25">
      <c r="A45" t="s">
        <v>133</v>
      </c>
      <c r="B45" s="9" t="s">
        <v>92</v>
      </c>
      <c r="C45">
        <v>3773.7421479050076</v>
      </c>
      <c r="D45">
        <v>4905.9860904393672</v>
      </c>
      <c r="E45">
        <v>4625.7239522610253</v>
      </c>
      <c r="F45">
        <v>5.4</v>
      </c>
      <c r="G45">
        <v>10.4</v>
      </c>
      <c r="H45">
        <v>0.38</v>
      </c>
      <c r="I45" t="s">
        <v>36</v>
      </c>
    </row>
    <row r="46" spans="1:9" x14ac:dyDescent="0.25">
      <c r="A46" t="s">
        <v>133</v>
      </c>
      <c r="B46" s="9" t="s">
        <v>99</v>
      </c>
      <c r="C46">
        <v>3804.4835444290256</v>
      </c>
      <c r="D46">
        <v>5144.6698358876556</v>
      </c>
      <c r="E46">
        <v>3860.9739910951616</v>
      </c>
      <c r="F46">
        <v>5.8</v>
      </c>
      <c r="G46">
        <v>10.199999999999999</v>
      </c>
      <c r="H46">
        <v>0.05</v>
      </c>
      <c r="I46" t="s">
        <v>36</v>
      </c>
    </row>
    <row r="47" spans="1:9" x14ac:dyDescent="0.25">
      <c r="A47" t="s">
        <v>133</v>
      </c>
      <c r="B47" s="9" t="s">
        <v>107</v>
      </c>
      <c r="C47">
        <v>3754.3121402790084</v>
      </c>
      <c r="D47">
        <v>4941.1255728459337</v>
      </c>
      <c r="E47">
        <v>2561.5538179997861</v>
      </c>
      <c r="F47">
        <v>5.8</v>
      </c>
      <c r="G47">
        <v>9.1</v>
      </c>
      <c r="H47">
        <v>0.05</v>
      </c>
      <c r="I47" t="s">
        <v>36</v>
      </c>
    </row>
  </sheetData>
  <sortState xmlns:xlrd2="http://schemas.microsoft.com/office/spreadsheetml/2017/richdata2" ref="A2:F47">
    <sortCondition ref="A1:A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B812-BB86-4A62-9900-C51AB98898A8}">
  <dimension ref="A1:G49"/>
  <sheetViews>
    <sheetView tabSelected="1" workbookViewId="0">
      <selection activeCell="E1" sqref="A1:E1048576"/>
    </sheetView>
  </sheetViews>
  <sheetFormatPr defaultRowHeight="15" x14ac:dyDescent="0.25"/>
  <cols>
    <col min="6" max="6" width="10.5703125" bestFit="1" customWidth="1"/>
  </cols>
  <sheetData>
    <row r="1" spans="1:7" x14ac:dyDescent="0.25">
      <c r="A1" t="s">
        <v>71</v>
      </c>
      <c r="B1" s="7" t="s">
        <v>34</v>
      </c>
      <c r="C1" s="1" t="s">
        <v>31</v>
      </c>
      <c r="D1" s="1" t="s">
        <v>32</v>
      </c>
      <c r="E1" s="1" t="s">
        <v>33</v>
      </c>
      <c r="F1" s="5" t="s">
        <v>134</v>
      </c>
      <c r="G1" s="5" t="s">
        <v>135</v>
      </c>
    </row>
    <row r="2" spans="1:7" x14ac:dyDescent="0.25">
      <c r="A2" t="s">
        <v>183</v>
      </c>
      <c r="B2" t="s">
        <v>158</v>
      </c>
      <c r="C2">
        <v>5.3</v>
      </c>
      <c r="D2">
        <v>10.4</v>
      </c>
      <c r="E2">
        <v>0.23</v>
      </c>
      <c r="F2">
        <v>16.273</v>
      </c>
      <c r="G2">
        <v>1.87</v>
      </c>
    </row>
    <row r="3" spans="1:7" x14ac:dyDescent="0.25">
      <c r="A3" t="s">
        <v>183</v>
      </c>
      <c r="B3" t="s">
        <v>141</v>
      </c>
      <c r="C3">
        <v>5.2</v>
      </c>
      <c r="D3">
        <v>10.9</v>
      </c>
      <c r="E3">
        <v>0.25</v>
      </c>
      <c r="F3">
        <v>12.746</v>
      </c>
      <c r="G3">
        <v>1.4690000000000001</v>
      </c>
    </row>
    <row r="4" spans="1:7" x14ac:dyDescent="0.25">
      <c r="A4" t="s">
        <v>183</v>
      </c>
      <c r="B4" t="s">
        <v>166</v>
      </c>
      <c r="C4">
        <v>5.0999999999999996</v>
      </c>
      <c r="D4">
        <v>10.4</v>
      </c>
      <c r="E4">
        <v>0.25</v>
      </c>
      <c r="F4">
        <v>15.462</v>
      </c>
      <c r="G4">
        <v>1.67</v>
      </c>
    </row>
    <row r="5" spans="1:7" x14ac:dyDescent="0.25">
      <c r="A5" t="s">
        <v>183</v>
      </c>
      <c r="B5" t="s">
        <v>152</v>
      </c>
      <c r="C5">
        <v>5.4</v>
      </c>
      <c r="D5">
        <v>9.8000000000000007</v>
      </c>
      <c r="E5">
        <v>0.23</v>
      </c>
      <c r="F5">
        <v>20.236000000000001</v>
      </c>
      <c r="G5">
        <v>2.113</v>
      </c>
    </row>
    <row r="6" spans="1:7" x14ac:dyDescent="0.25">
      <c r="A6" t="s">
        <v>184</v>
      </c>
      <c r="B6" t="s">
        <v>163</v>
      </c>
      <c r="C6">
        <v>5.2</v>
      </c>
      <c r="D6">
        <v>12.1</v>
      </c>
      <c r="E6">
        <v>0.21</v>
      </c>
      <c r="F6">
        <v>18.667999999999999</v>
      </c>
      <c r="G6">
        <v>2.4220000000000002</v>
      </c>
    </row>
    <row r="7" spans="1:7" x14ac:dyDescent="0.25">
      <c r="A7" t="s">
        <v>184</v>
      </c>
      <c r="B7" t="s">
        <v>171</v>
      </c>
      <c r="C7">
        <v>5.2</v>
      </c>
      <c r="D7">
        <v>11</v>
      </c>
      <c r="E7" s="6">
        <v>0.21</v>
      </c>
      <c r="F7">
        <v>17.055</v>
      </c>
      <c r="G7">
        <v>2.2040000000000002</v>
      </c>
    </row>
    <row r="8" spans="1:7" x14ac:dyDescent="0.25">
      <c r="A8" t="s">
        <v>184</v>
      </c>
      <c r="B8" t="s">
        <v>159</v>
      </c>
      <c r="C8">
        <v>5.5</v>
      </c>
      <c r="D8">
        <v>13.4</v>
      </c>
      <c r="E8">
        <v>0.16</v>
      </c>
      <c r="F8">
        <v>17.338000000000001</v>
      </c>
      <c r="G8">
        <v>2.42</v>
      </c>
    </row>
    <row r="9" spans="1:7" x14ac:dyDescent="0.25">
      <c r="A9" t="s">
        <v>184</v>
      </c>
      <c r="B9" t="s">
        <v>161</v>
      </c>
      <c r="C9">
        <v>5.3</v>
      </c>
      <c r="D9">
        <v>13.1</v>
      </c>
      <c r="E9">
        <v>0.16</v>
      </c>
      <c r="F9">
        <v>18.234000000000002</v>
      </c>
      <c r="G9">
        <v>2.512</v>
      </c>
    </row>
    <row r="10" spans="1:7" x14ac:dyDescent="0.25">
      <c r="A10" t="s">
        <v>30</v>
      </c>
      <c r="B10" t="s">
        <v>182</v>
      </c>
      <c r="C10">
        <v>5.3</v>
      </c>
      <c r="D10">
        <v>11.6</v>
      </c>
      <c r="E10" s="6">
        <v>0.17</v>
      </c>
      <c r="F10">
        <v>14.103</v>
      </c>
      <c r="G10">
        <v>1.883</v>
      </c>
    </row>
    <row r="11" spans="1:7" x14ac:dyDescent="0.25">
      <c r="A11" t="s">
        <v>30</v>
      </c>
      <c r="B11" t="s">
        <v>177</v>
      </c>
      <c r="C11">
        <v>5.7</v>
      </c>
      <c r="D11">
        <v>13</v>
      </c>
      <c r="E11" s="6">
        <v>0.13223140495867769</v>
      </c>
      <c r="F11">
        <v>17.698</v>
      </c>
      <c r="G11">
        <v>2.5089999999999999</v>
      </c>
    </row>
    <row r="12" spans="1:7" x14ac:dyDescent="0.25">
      <c r="A12" t="s">
        <v>30</v>
      </c>
      <c r="B12" t="s">
        <v>160</v>
      </c>
      <c r="C12">
        <v>5.3</v>
      </c>
      <c r="D12">
        <v>13.1</v>
      </c>
      <c r="E12">
        <v>0.22</v>
      </c>
      <c r="F12">
        <v>14.346</v>
      </c>
      <c r="G12">
        <v>2.0310000000000001</v>
      </c>
    </row>
    <row r="13" spans="1:7" x14ac:dyDescent="0.25">
      <c r="A13" t="s">
        <v>30</v>
      </c>
      <c r="B13" t="s">
        <v>162</v>
      </c>
      <c r="C13">
        <v>5.4</v>
      </c>
      <c r="D13">
        <v>12.5</v>
      </c>
      <c r="E13">
        <v>0.14000000000000001</v>
      </c>
      <c r="F13">
        <v>13.621</v>
      </c>
      <c r="G13">
        <v>1.76</v>
      </c>
    </row>
    <row r="14" spans="1:7" x14ac:dyDescent="0.25">
      <c r="A14" t="s">
        <v>130</v>
      </c>
      <c r="B14" t="s">
        <v>142</v>
      </c>
      <c r="C14">
        <v>5.5</v>
      </c>
      <c r="D14">
        <v>9.9</v>
      </c>
      <c r="E14">
        <v>0.22</v>
      </c>
      <c r="F14">
        <v>14.871</v>
      </c>
      <c r="G14">
        <v>1.794</v>
      </c>
    </row>
    <row r="15" spans="1:7" x14ac:dyDescent="0.25">
      <c r="A15" t="s">
        <v>130</v>
      </c>
      <c r="B15" t="s">
        <v>164</v>
      </c>
      <c r="C15">
        <v>5.3</v>
      </c>
      <c r="D15">
        <v>11.1</v>
      </c>
      <c r="E15">
        <v>0.24</v>
      </c>
      <c r="F15">
        <v>12.879</v>
      </c>
      <c r="G15">
        <v>1.597</v>
      </c>
    </row>
    <row r="16" spans="1:7" x14ac:dyDescent="0.25">
      <c r="A16" t="s">
        <v>130</v>
      </c>
      <c r="B16" t="s">
        <v>144</v>
      </c>
      <c r="C16">
        <v>5.3</v>
      </c>
      <c r="D16">
        <v>10.4</v>
      </c>
      <c r="E16">
        <v>0.25</v>
      </c>
      <c r="F16">
        <v>15.371</v>
      </c>
      <c r="G16">
        <v>1.7629999999999999</v>
      </c>
    </row>
    <row r="17" spans="1:7" x14ac:dyDescent="0.25">
      <c r="A17" t="s">
        <v>130</v>
      </c>
      <c r="B17" t="s">
        <v>172</v>
      </c>
      <c r="C17">
        <v>5.4</v>
      </c>
      <c r="D17">
        <v>10.6</v>
      </c>
      <c r="E17" s="6">
        <v>0.2231404958677686</v>
      </c>
      <c r="F17">
        <v>13.675000000000001</v>
      </c>
      <c r="G17">
        <v>1.669</v>
      </c>
    </row>
    <row r="18" spans="1:7" x14ac:dyDescent="0.25">
      <c r="A18" t="s">
        <v>185</v>
      </c>
      <c r="B18" t="s">
        <v>169</v>
      </c>
      <c r="C18">
        <v>5.3</v>
      </c>
      <c r="D18">
        <v>9.4</v>
      </c>
      <c r="E18" s="6">
        <v>0.14000000000000001</v>
      </c>
      <c r="F18">
        <v>14.722</v>
      </c>
      <c r="G18">
        <v>1.5609999999999999</v>
      </c>
    </row>
    <row r="19" spans="1:7" x14ac:dyDescent="0.25">
      <c r="A19" t="s">
        <v>185</v>
      </c>
      <c r="B19" t="s">
        <v>193</v>
      </c>
      <c r="C19">
        <v>5.5</v>
      </c>
      <c r="D19">
        <v>9.1999999999999993</v>
      </c>
      <c r="E19" s="6">
        <v>0.18181818181818182</v>
      </c>
      <c r="F19">
        <v>14.881</v>
      </c>
      <c r="G19">
        <v>1.42</v>
      </c>
    </row>
    <row r="20" spans="1:7" x14ac:dyDescent="0.25">
      <c r="A20" t="s">
        <v>185</v>
      </c>
      <c r="B20" t="s">
        <v>176</v>
      </c>
      <c r="C20">
        <v>5.4</v>
      </c>
      <c r="D20">
        <v>8.8000000000000007</v>
      </c>
      <c r="E20" s="6">
        <v>0.16528925619834711</v>
      </c>
      <c r="F20">
        <v>14.273</v>
      </c>
      <c r="G20">
        <v>1.3440000000000001</v>
      </c>
    </row>
    <row r="21" spans="1:7" x14ac:dyDescent="0.25">
      <c r="A21" t="s">
        <v>185</v>
      </c>
      <c r="B21" t="s">
        <v>149</v>
      </c>
      <c r="C21">
        <v>5.7</v>
      </c>
      <c r="D21">
        <v>10.5</v>
      </c>
      <c r="E21">
        <v>0.11</v>
      </c>
      <c r="F21">
        <v>12.087999999999999</v>
      </c>
      <c r="G21">
        <v>1.5660000000000001</v>
      </c>
    </row>
    <row r="22" spans="1:7" x14ac:dyDescent="0.25">
      <c r="A22" t="s">
        <v>186</v>
      </c>
      <c r="B22" t="s">
        <v>148</v>
      </c>
      <c r="C22">
        <v>5.8</v>
      </c>
      <c r="D22">
        <v>10.9</v>
      </c>
      <c r="E22">
        <v>0.19</v>
      </c>
      <c r="F22">
        <v>13.244999999999999</v>
      </c>
      <c r="G22">
        <v>1.5349999999999999</v>
      </c>
    </row>
    <row r="23" spans="1:7" x14ac:dyDescent="0.25">
      <c r="A23" t="s">
        <v>186</v>
      </c>
      <c r="B23" t="s">
        <v>157</v>
      </c>
      <c r="C23">
        <v>5.3</v>
      </c>
      <c r="D23">
        <v>7</v>
      </c>
      <c r="E23">
        <v>0.2</v>
      </c>
      <c r="F23">
        <v>12.858000000000001</v>
      </c>
      <c r="G23">
        <v>1.03</v>
      </c>
    </row>
    <row r="24" spans="1:7" x14ac:dyDescent="0.25">
      <c r="A24" t="s">
        <v>186</v>
      </c>
      <c r="B24" t="s">
        <v>168</v>
      </c>
      <c r="C24">
        <v>5.5</v>
      </c>
      <c r="D24">
        <v>11.1</v>
      </c>
      <c r="E24" s="6">
        <v>0.21</v>
      </c>
      <c r="F24">
        <v>11.555</v>
      </c>
      <c r="G24">
        <v>1.4630000000000001</v>
      </c>
    </row>
    <row r="25" spans="1:7" x14ac:dyDescent="0.25">
      <c r="A25" t="s">
        <v>186</v>
      </c>
      <c r="B25" t="s">
        <v>179</v>
      </c>
      <c r="C25">
        <v>5.6</v>
      </c>
      <c r="D25">
        <v>11.4</v>
      </c>
      <c r="E25" s="6">
        <v>0.16528925619834711</v>
      </c>
      <c r="F25">
        <v>16.937999999999999</v>
      </c>
      <c r="G25">
        <v>2.165</v>
      </c>
    </row>
    <row r="26" spans="1:7" x14ac:dyDescent="0.25">
      <c r="A26" t="s">
        <v>187</v>
      </c>
      <c r="B26" t="s">
        <v>136</v>
      </c>
      <c r="C26">
        <v>5.6</v>
      </c>
      <c r="D26">
        <v>9.3000000000000007</v>
      </c>
      <c r="E26">
        <v>0.18</v>
      </c>
      <c r="F26">
        <v>15.129</v>
      </c>
      <c r="G26">
        <v>1.61</v>
      </c>
    </row>
    <row r="27" spans="1:7" x14ac:dyDescent="0.25">
      <c r="A27" t="s">
        <v>187</v>
      </c>
      <c r="B27" t="s">
        <v>170</v>
      </c>
      <c r="C27">
        <v>5.6</v>
      </c>
      <c r="D27">
        <v>8.1999999999999993</v>
      </c>
      <c r="E27" s="6">
        <v>0.22</v>
      </c>
      <c r="F27">
        <v>15.756</v>
      </c>
      <c r="G27">
        <v>1.466</v>
      </c>
    </row>
    <row r="28" spans="1:7" x14ac:dyDescent="0.25">
      <c r="A28" t="s">
        <v>187</v>
      </c>
      <c r="B28" t="s">
        <v>156</v>
      </c>
      <c r="C28">
        <v>5.6</v>
      </c>
      <c r="D28">
        <v>10</v>
      </c>
      <c r="E28">
        <v>0.2</v>
      </c>
      <c r="F28">
        <v>13.576000000000001</v>
      </c>
      <c r="G28">
        <v>1.514</v>
      </c>
    </row>
    <row r="29" spans="1:7" x14ac:dyDescent="0.25">
      <c r="A29" t="s">
        <v>187</v>
      </c>
      <c r="B29" t="s">
        <v>154</v>
      </c>
      <c r="C29">
        <v>5.6</v>
      </c>
      <c r="D29">
        <v>9.1999999999999993</v>
      </c>
      <c r="E29">
        <v>0.21</v>
      </c>
      <c r="F29">
        <v>18.966999999999999</v>
      </c>
      <c r="G29">
        <v>1.9790000000000001</v>
      </c>
    </row>
    <row r="30" spans="1:7" x14ac:dyDescent="0.25">
      <c r="A30" t="s">
        <v>188</v>
      </c>
      <c r="B30" t="s">
        <v>150</v>
      </c>
      <c r="C30">
        <v>5.6</v>
      </c>
      <c r="D30">
        <v>11.4</v>
      </c>
      <c r="E30">
        <v>0.18</v>
      </c>
      <c r="F30">
        <v>16.922000000000001</v>
      </c>
      <c r="G30">
        <v>2.1659999999999999</v>
      </c>
    </row>
    <row r="31" spans="1:7" x14ac:dyDescent="0.25">
      <c r="A31" t="s">
        <v>188</v>
      </c>
      <c r="B31" t="s">
        <v>153</v>
      </c>
      <c r="C31">
        <v>5.7</v>
      </c>
      <c r="D31">
        <v>12</v>
      </c>
      <c r="E31">
        <v>0.18</v>
      </c>
      <c r="F31">
        <v>11.010999999999999</v>
      </c>
      <c r="G31">
        <v>1.49</v>
      </c>
    </row>
    <row r="32" spans="1:7" x14ac:dyDescent="0.25">
      <c r="A32" t="s">
        <v>188</v>
      </c>
      <c r="B32" t="s">
        <v>181</v>
      </c>
      <c r="C32">
        <v>5.7</v>
      </c>
      <c r="D32">
        <v>11</v>
      </c>
      <c r="E32" s="6">
        <v>0.16528925619834711</v>
      </c>
      <c r="F32">
        <v>16.384</v>
      </c>
      <c r="G32">
        <v>2.0339999999999998</v>
      </c>
    </row>
    <row r="33" spans="1:7" x14ac:dyDescent="0.25">
      <c r="A33" t="s">
        <v>188</v>
      </c>
      <c r="B33" t="s">
        <v>178</v>
      </c>
      <c r="C33">
        <v>5.7</v>
      </c>
      <c r="D33">
        <v>11.6</v>
      </c>
      <c r="E33" s="6">
        <v>0.1487603305785124</v>
      </c>
      <c r="F33">
        <v>14.641999999999999</v>
      </c>
      <c r="G33">
        <v>1.9330000000000001</v>
      </c>
    </row>
    <row r="34" spans="1:7" x14ac:dyDescent="0.25">
      <c r="A34" t="s">
        <v>189</v>
      </c>
      <c r="B34" t="s">
        <v>137</v>
      </c>
      <c r="C34">
        <v>5.7</v>
      </c>
      <c r="D34">
        <v>10.7</v>
      </c>
      <c r="E34">
        <v>0.13</v>
      </c>
      <c r="F34">
        <v>15.272</v>
      </c>
      <c r="G34">
        <v>1.964</v>
      </c>
    </row>
    <row r="35" spans="1:7" x14ac:dyDescent="0.25">
      <c r="A35" t="s">
        <v>189</v>
      </c>
      <c r="B35" t="s">
        <v>180</v>
      </c>
      <c r="C35">
        <v>5.5</v>
      </c>
      <c r="D35">
        <v>10.5</v>
      </c>
      <c r="E35" s="6">
        <v>0.1487603305785124</v>
      </c>
      <c r="F35">
        <v>13.801</v>
      </c>
      <c r="G35">
        <v>1.651</v>
      </c>
    </row>
    <row r="36" spans="1:7" x14ac:dyDescent="0.25">
      <c r="A36" t="s">
        <v>189</v>
      </c>
      <c r="B36" t="s">
        <v>145</v>
      </c>
      <c r="C36">
        <v>5.6</v>
      </c>
      <c r="D36">
        <v>13.2</v>
      </c>
      <c r="E36">
        <v>0.16</v>
      </c>
      <c r="F36">
        <v>15.544</v>
      </c>
      <c r="G36">
        <v>2.1080000000000001</v>
      </c>
    </row>
    <row r="37" spans="1:7" x14ac:dyDescent="0.25">
      <c r="A37" t="s">
        <v>189</v>
      </c>
      <c r="B37" t="s">
        <v>146</v>
      </c>
      <c r="C37">
        <v>5.4</v>
      </c>
      <c r="D37">
        <v>11.6</v>
      </c>
      <c r="E37">
        <v>0.15</v>
      </c>
      <c r="F37">
        <v>15.727</v>
      </c>
      <c r="G37">
        <v>2.0329999999999999</v>
      </c>
    </row>
    <row r="38" spans="1:7" x14ac:dyDescent="0.25">
      <c r="A38" t="s">
        <v>190</v>
      </c>
      <c r="B38" t="s">
        <v>151</v>
      </c>
      <c r="C38">
        <v>5.5</v>
      </c>
      <c r="D38">
        <v>13.7</v>
      </c>
      <c r="E38">
        <v>0.15</v>
      </c>
      <c r="F38">
        <v>18.12</v>
      </c>
      <c r="G38">
        <v>2.7360000000000002</v>
      </c>
    </row>
    <row r="39" spans="1:7" x14ac:dyDescent="0.25">
      <c r="A39" t="s">
        <v>190</v>
      </c>
      <c r="B39" t="s">
        <v>143</v>
      </c>
      <c r="C39">
        <v>5.4</v>
      </c>
      <c r="D39">
        <v>13.4</v>
      </c>
      <c r="E39">
        <v>0.21</v>
      </c>
      <c r="F39">
        <v>13.459</v>
      </c>
      <c r="G39">
        <v>1.915</v>
      </c>
    </row>
    <row r="40" spans="1:7" x14ac:dyDescent="0.25">
      <c r="A40" t="s">
        <v>190</v>
      </c>
      <c r="B40" t="s">
        <v>138</v>
      </c>
      <c r="C40">
        <v>5.5</v>
      </c>
      <c r="D40">
        <v>13.5</v>
      </c>
      <c r="E40">
        <v>0.18</v>
      </c>
      <c r="F40">
        <v>15.930999999999999</v>
      </c>
      <c r="G40">
        <v>2.427</v>
      </c>
    </row>
    <row r="41" spans="1:7" x14ac:dyDescent="0.25">
      <c r="A41" t="s">
        <v>190</v>
      </c>
      <c r="B41" t="s">
        <v>165</v>
      </c>
      <c r="C41">
        <v>5.3</v>
      </c>
      <c r="D41">
        <v>12.8</v>
      </c>
      <c r="E41">
        <v>0.24</v>
      </c>
      <c r="F41">
        <v>13.331</v>
      </c>
      <c r="G41">
        <v>1.8979999999999999</v>
      </c>
    </row>
    <row r="42" spans="1:7" x14ac:dyDescent="0.25">
      <c r="A42" t="s">
        <v>191</v>
      </c>
      <c r="B42" t="s">
        <v>139</v>
      </c>
      <c r="C42">
        <v>5.7</v>
      </c>
      <c r="D42">
        <v>12.8</v>
      </c>
      <c r="E42">
        <v>0.13</v>
      </c>
      <c r="F42">
        <v>14.987</v>
      </c>
      <c r="G42">
        <v>2.2549999999999999</v>
      </c>
    </row>
    <row r="43" spans="1:7" x14ac:dyDescent="0.25">
      <c r="A43" t="s">
        <v>191</v>
      </c>
      <c r="B43" t="s">
        <v>174</v>
      </c>
      <c r="C43">
        <v>5.6</v>
      </c>
      <c r="D43">
        <v>13.7</v>
      </c>
      <c r="E43" s="6">
        <v>0.19008264462809921</v>
      </c>
      <c r="F43">
        <v>18.366</v>
      </c>
      <c r="G43">
        <v>2.754</v>
      </c>
    </row>
    <row r="44" spans="1:7" x14ac:dyDescent="0.25">
      <c r="A44" t="s">
        <v>191</v>
      </c>
      <c r="B44" t="s">
        <v>167</v>
      </c>
      <c r="C44">
        <v>5.5</v>
      </c>
      <c r="D44">
        <v>12.8</v>
      </c>
      <c r="E44">
        <v>0.16</v>
      </c>
      <c r="F44">
        <v>15.795999999999999</v>
      </c>
      <c r="G44">
        <v>2.2549999999999999</v>
      </c>
    </row>
    <row r="45" spans="1:7" x14ac:dyDescent="0.25">
      <c r="A45" t="s">
        <v>191</v>
      </c>
      <c r="B45" t="s">
        <v>147</v>
      </c>
      <c r="C45">
        <v>5.7</v>
      </c>
      <c r="D45">
        <v>13.1</v>
      </c>
      <c r="E45">
        <v>0.14000000000000001</v>
      </c>
      <c r="F45">
        <v>15.064</v>
      </c>
      <c r="G45">
        <v>2.2269999999999999</v>
      </c>
    </row>
    <row r="46" spans="1:7" x14ac:dyDescent="0.25">
      <c r="A46" t="s">
        <v>192</v>
      </c>
      <c r="B46" t="s">
        <v>173</v>
      </c>
      <c r="C46">
        <v>5.7</v>
      </c>
      <c r="D46">
        <v>14</v>
      </c>
      <c r="E46" s="6">
        <v>0.16528925619834711</v>
      </c>
      <c r="F46">
        <v>16.225999999999999</v>
      </c>
      <c r="G46">
        <v>2.5070000000000001</v>
      </c>
    </row>
    <row r="47" spans="1:7" x14ac:dyDescent="0.25">
      <c r="A47" t="s">
        <v>192</v>
      </c>
      <c r="B47" t="s">
        <v>175</v>
      </c>
      <c r="C47">
        <v>5.8</v>
      </c>
      <c r="D47">
        <v>13.8</v>
      </c>
      <c r="E47" s="6">
        <v>0.17355371900826447</v>
      </c>
      <c r="F47">
        <v>17.074000000000002</v>
      </c>
      <c r="G47">
        <v>2.4950000000000001</v>
      </c>
    </row>
    <row r="48" spans="1:7" x14ac:dyDescent="0.25">
      <c r="A48" t="s">
        <v>192</v>
      </c>
      <c r="B48" t="s">
        <v>155</v>
      </c>
      <c r="C48">
        <v>5.5</v>
      </c>
      <c r="D48">
        <v>13.3</v>
      </c>
      <c r="E48">
        <v>0.17</v>
      </c>
      <c r="F48">
        <v>17.911999999999999</v>
      </c>
      <c r="G48">
        <v>2.67</v>
      </c>
    </row>
    <row r="49" spans="1:7" x14ac:dyDescent="0.25">
      <c r="A49" t="s">
        <v>192</v>
      </c>
      <c r="B49" t="s">
        <v>140</v>
      </c>
      <c r="C49">
        <v>5.7</v>
      </c>
      <c r="D49">
        <v>12.7</v>
      </c>
      <c r="E49">
        <v>0.15</v>
      </c>
      <c r="F49">
        <v>13.801</v>
      </c>
      <c r="G49">
        <v>1.9530000000000001</v>
      </c>
    </row>
  </sheetData>
  <sortState xmlns:xlrd2="http://schemas.microsoft.com/office/spreadsheetml/2017/richdata2" ref="A2:G49">
    <sortCondition ref="B1:B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2892-4746-45B0-A368-A709D0C20BC4}">
  <dimension ref="A1:E117"/>
  <sheetViews>
    <sheetView workbookViewId="0">
      <selection activeCell="A91" sqref="A91:XFD91"/>
    </sheetView>
  </sheetViews>
  <sheetFormatPr defaultRowHeight="15" x14ac:dyDescent="0.25"/>
  <sheetData>
    <row r="1" spans="1:5" x14ac:dyDescent="0.25">
      <c r="A1" t="s">
        <v>71</v>
      </c>
      <c r="B1" s="7" t="s">
        <v>34</v>
      </c>
      <c r="C1" s="1" t="s">
        <v>31</v>
      </c>
      <c r="D1" s="1" t="s">
        <v>32</v>
      </c>
      <c r="E1" s="1" t="s">
        <v>33</v>
      </c>
    </row>
    <row r="2" spans="1:5" x14ac:dyDescent="0.25">
      <c r="A2" t="s">
        <v>183</v>
      </c>
      <c r="B2" t="s">
        <v>158</v>
      </c>
      <c r="C2">
        <v>5.3</v>
      </c>
      <c r="D2">
        <v>10.4</v>
      </c>
      <c r="E2">
        <v>0.23</v>
      </c>
    </row>
    <row r="3" spans="1:5" x14ac:dyDescent="0.25">
      <c r="A3" t="s">
        <v>183</v>
      </c>
      <c r="B3" t="s">
        <v>141</v>
      </c>
      <c r="C3">
        <v>5.2</v>
      </c>
      <c r="D3">
        <v>10.9</v>
      </c>
      <c r="E3">
        <v>0.25</v>
      </c>
    </row>
    <row r="4" spans="1:5" x14ac:dyDescent="0.25">
      <c r="A4" t="s">
        <v>183</v>
      </c>
      <c r="B4" t="s">
        <v>166</v>
      </c>
      <c r="C4">
        <v>5.0999999999999996</v>
      </c>
      <c r="D4">
        <v>10.4</v>
      </c>
      <c r="E4">
        <v>0.25</v>
      </c>
    </row>
    <row r="5" spans="1:5" x14ac:dyDescent="0.25">
      <c r="A5" t="s">
        <v>183</v>
      </c>
      <c r="B5" t="s">
        <v>152</v>
      </c>
      <c r="C5">
        <v>5.4</v>
      </c>
      <c r="D5">
        <v>9.8000000000000007</v>
      </c>
      <c r="E5">
        <v>0.23</v>
      </c>
    </row>
    <row r="6" spans="1:5" x14ac:dyDescent="0.25">
      <c r="A6" t="s">
        <v>184</v>
      </c>
      <c r="B6" t="s">
        <v>163</v>
      </c>
      <c r="C6">
        <v>5.2</v>
      </c>
      <c r="D6">
        <v>12.1</v>
      </c>
      <c r="E6">
        <v>0.21</v>
      </c>
    </row>
    <row r="7" spans="1:5" x14ac:dyDescent="0.25">
      <c r="A7" t="s">
        <v>184</v>
      </c>
      <c r="B7" t="s">
        <v>171</v>
      </c>
      <c r="C7">
        <v>5.2</v>
      </c>
      <c r="D7">
        <v>11</v>
      </c>
      <c r="E7" s="6">
        <v>0.21</v>
      </c>
    </row>
    <row r="8" spans="1:5" x14ac:dyDescent="0.25">
      <c r="A8" t="s">
        <v>184</v>
      </c>
      <c r="B8" t="s">
        <v>159</v>
      </c>
      <c r="C8">
        <v>5.5</v>
      </c>
      <c r="D8">
        <v>13.4</v>
      </c>
      <c r="E8">
        <v>0.16</v>
      </c>
    </row>
    <row r="9" spans="1:5" x14ac:dyDescent="0.25">
      <c r="A9" t="s">
        <v>184</v>
      </c>
      <c r="B9" t="s">
        <v>161</v>
      </c>
      <c r="C9">
        <v>5.3</v>
      </c>
      <c r="D9">
        <v>13.1</v>
      </c>
      <c r="E9">
        <v>0.16</v>
      </c>
    </row>
    <row r="10" spans="1:5" x14ac:dyDescent="0.25">
      <c r="A10" t="s">
        <v>30</v>
      </c>
      <c r="B10" t="s">
        <v>182</v>
      </c>
      <c r="C10">
        <v>5.3</v>
      </c>
      <c r="D10">
        <v>11.6</v>
      </c>
      <c r="E10" s="6">
        <v>0.17</v>
      </c>
    </row>
    <row r="11" spans="1:5" x14ac:dyDescent="0.25">
      <c r="A11" t="s">
        <v>30</v>
      </c>
      <c r="B11" t="s">
        <v>177</v>
      </c>
      <c r="C11">
        <v>5.7</v>
      </c>
      <c r="D11">
        <v>13</v>
      </c>
      <c r="E11" s="6">
        <v>0.13223140495867769</v>
      </c>
    </row>
    <row r="12" spans="1:5" x14ac:dyDescent="0.25">
      <c r="A12" t="s">
        <v>30</v>
      </c>
      <c r="B12" t="s">
        <v>160</v>
      </c>
      <c r="C12">
        <v>5.3</v>
      </c>
      <c r="D12">
        <v>13.1</v>
      </c>
      <c r="E12">
        <v>0.22</v>
      </c>
    </row>
    <row r="13" spans="1:5" x14ac:dyDescent="0.25">
      <c r="A13" t="s">
        <v>30</v>
      </c>
      <c r="B13" t="s">
        <v>162</v>
      </c>
      <c r="C13">
        <v>5.4</v>
      </c>
      <c r="D13">
        <v>12.5</v>
      </c>
      <c r="E13">
        <v>0.14000000000000001</v>
      </c>
    </row>
    <row r="14" spans="1:5" x14ac:dyDescent="0.25">
      <c r="A14" t="s">
        <v>130</v>
      </c>
      <c r="B14" t="s">
        <v>142</v>
      </c>
      <c r="C14">
        <v>5.5</v>
      </c>
      <c r="D14">
        <v>9.9</v>
      </c>
      <c r="E14">
        <v>0.22</v>
      </c>
    </row>
    <row r="15" spans="1:5" x14ac:dyDescent="0.25">
      <c r="A15" t="s">
        <v>130</v>
      </c>
      <c r="B15" t="s">
        <v>164</v>
      </c>
      <c r="C15">
        <v>5.3</v>
      </c>
      <c r="D15">
        <v>11.1</v>
      </c>
      <c r="E15">
        <v>0.24</v>
      </c>
    </row>
    <row r="16" spans="1:5" x14ac:dyDescent="0.25">
      <c r="A16" t="s">
        <v>130</v>
      </c>
      <c r="B16" t="s">
        <v>144</v>
      </c>
      <c r="C16">
        <v>5.3</v>
      </c>
      <c r="D16">
        <v>10.4</v>
      </c>
      <c r="E16">
        <v>0.25</v>
      </c>
    </row>
    <row r="17" spans="1:5" x14ac:dyDescent="0.25">
      <c r="A17" t="s">
        <v>130</v>
      </c>
      <c r="B17" t="s">
        <v>172</v>
      </c>
      <c r="C17">
        <v>5.4</v>
      </c>
      <c r="D17">
        <v>10.6</v>
      </c>
      <c r="E17" s="6">
        <v>0.2231404958677686</v>
      </c>
    </row>
    <row r="18" spans="1:5" x14ac:dyDescent="0.25">
      <c r="A18" t="s">
        <v>185</v>
      </c>
      <c r="B18" t="s">
        <v>169</v>
      </c>
      <c r="C18">
        <v>5.3</v>
      </c>
      <c r="D18">
        <v>9.4</v>
      </c>
      <c r="E18" s="6">
        <v>0.14000000000000001</v>
      </c>
    </row>
    <row r="19" spans="1:5" x14ac:dyDescent="0.25">
      <c r="A19" t="s">
        <v>185</v>
      </c>
      <c r="B19" t="s">
        <v>193</v>
      </c>
      <c r="C19">
        <v>5.5</v>
      </c>
      <c r="D19">
        <v>9.1999999999999993</v>
      </c>
      <c r="E19" s="6">
        <v>0.18181818181818182</v>
      </c>
    </row>
    <row r="20" spans="1:5" x14ac:dyDescent="0.25">
      <c r="A20" t="s">
        <v>185</v>
      </c>
      <c r="B20" t="s">
        <v>176</v>
      </c>
      <c r="C20">
        <v>5.4</v>
      </c>
      <c r="D20">
        <v>8.8000000000000007</v>
      </c>
      <c r="E20" s="6">
        <v>0.16528925619834711</v>
      </c>
    </row>
    <row r="21" spans="1:5" x14ac:dyDescent="0.25">
      <c r="A21" t="s">
        <v>185</v>
      </c>
      <c r="B21" t="s">
        <v>149</v>
      </c>
      <c r="C21">
        <v>5.7</v>
      </c>
      <c r="D21">
        <v>10.5</v>
      </c>
      <c r="E21">
        <v>0.11</v>
      </c>
    </row>
    <row r="22" spans="1:5" x14ac:dyDescent="0.25">
      <c r="A22" t="s">
        <v>186</v>
      </c>
      <c r="B22" t="s">
        <v>148</v>
      </c>
      <c r="C22">
        <v>5.8</v>
      </c>
      <c r="D22">
        <v>10.9</v>
      </c>
      <c r="E22">
        <v>0.19</v>
      </c>
    </row>
    <row r="23" spans="1:5" x14ac:dyDescent="0.25">
      <c r="A23" t="s">
        <v>186</v>
      </c>
      <c r="B23" t="s">
        <v>157</v>
      </c>
      <c r="C23">
        <v>5.3</v>
      </c>
      <c r="D23">
        <v>7</v>
      </c>
      <c r="E23">
        <v>0.2</v>
      </c>
    </row>
    <row r="24" spans="1:5" x14ac:dyDescent="0.25">
      <c r="A24" t="s">
        <v>186</v>
      </c>
      <c r="B24" t="s">
        <v>168</v>
      </c>
      <c r="C24">
        <v>5.5</v>
      </c>
      <c r="D24">
        <v>11.1</v>
      </c>
      <c r="E24" s="6">
        <v>0.21</v>
      </c>
    </row>
    <row r="25" spans="1:5" x14ac:dyDescent="0.25">
      <c r="A25" t="s">
        <v>186</v>
      </c>
      <c r="B25" t="s">
        <v>179</v>
      </c>
      <c r="C25">
        <v>5.6</v>
      </c>
      <c r="D25">
        <v>11.4</v>
      </c>
      <c r="E25" s="6">
        <v>0.16528925619834711</v>
      </c>
    </row>
    <row r="26" spans="1:5" x14ac:dyDescent="0.25">
      <c r="A26" t="s">
        <v>187</v>
      </c>
      <c r="B26" t="s">
        <v>136</v>
      </c>
      <c r="C26">
        <v>5.6</v>
      </c>
      <c r="D26">
        <v>9.3000000000000007</v>
      </c>
      <c r="E26">
        <v>0.18</v>
      </c>
    </row>
    <row r="27" spans="1:5" x14ac:dyDescent="0.25">
      <c r="A27" t="s">
        <v>187</v>
      </c>
      <c r="B27" t="s">
        <v>170</v>
      </c>
      <c r="C27">
        <v>5.6</v>
      </c>
      <c r="D27">
        <v>8.1999999999999993</v>
      </c>
      <c r="E27" s="6">
        <v>0.22</v>
      </c>
    </row>
    <row r="28" spans="1:5" x14ac:dyDescent="0.25">
      <c r="A28" t="s">
        <v>187</v>
      </c>
      <c r="B28" t="s">
        <v>156</v>
      </c>
      <c r="C28">
        <v>5.6</v>
      </c>
      <c r="D28">
        <v>10</v>
      </c>
      <c r="E28">
        <v>0.2</v>
      </c>
    </row>
    <row r="29" spans="1:5" x14ac:dyDescent="0.25">
      <c r="A29" t="s">
        <v>187</v>
      </c>
      <c r="B29" t="s">
        <v>154</v>
      </c>
      <c r="C29">
        <v>5.6</v>
      </c>
      <c r="D29">
        <v>9.1999999999999993</v>
      </c>
      <c r="E29">
        <v>0.21</v>
      </c>
    </row>
    <row r="30" spans="1:5" x14ac:dyDescent="0.25">
      <c r="A30" t="s">
        <v>188</v>
      </c>
      <c r="B30" t="s">
        <v>150</v>
      </c>
      <c r="C30">
        <v>5.6</v>
      </c>
      <c r="D30">
        <v>11.4</v>
      </c>
      <c r="E30">
        <v>0.18</v>
      </c>
    </row>
    <row r="31" spans="1:5" x14ac:dyDescent="0.25">
      <c r="A31" t="s">
        <v>188</v>
      </c>
      <c r="B31" t="s">
        <v>153</v>
      </c>
      <c r="C31">
        <v>5.7</v>
      </c>
      <c r="D31">
        <v>12</v>
      </c>
      <c r="E31">
        <v>0.18</v>
      </c>
    </row>
    <row r="32" spans="1:5" x14ac:dyDescent="0.25">
      <c r="A32" t="s">
        <v>188</v>
      </c>
      <c r="B32" t="s">
        <v>181</v>
      </c>
      <c r="C32">
        <v>5.7</v>
      </c>
      <c r="D32">
        <v>11</v>
      </c>
      <c r="E32" s="6">
        <v>0.16528925619834711</v>
      </c>
    </row>
    <row r="33" spans="1:5" x14ac:dyDescent="0.25">
      <c r="A33" t="s">
        <v>188</v>
      </c>
      <c r="B33" t="s">
        <v>178</v>
      </c>
      <c r="C33">
        <v>5.7</v>
      </c>
      <c r="D33">
        <v>11.6</v>
      </c>
      <c r="E33" s="6">
        <v>0.1487603305785124</v>
      </c>
    </row>
    <row r="34" spans="1:5" x14ac:dyDescent="0.25">
      <c r="A34" t="s">
        <v>189</v>
      </c>
      <c r="B34" t="s">
        <v>137</v>
      </c>
      <c r="C34">
        <v>5.7</v>
      </c>
      <c r="D34">
        <v>10.7</v>
      </c>
      <c r="E34">
        <v>0.13</v>
      </c>
    </row>
    <row r="35" spans="1:5" x14ac:dyDescent="0.25">
      <c r="A35" t="s">
        <v>189</v>
      </c>
      <c r="B35" t="s">
        <v>180</v>
      </c>
      <c r="C35">
        <v>5.5</v>
      </c>
      <c r="D35">
        <v>10.5</v>
      </c>
      <c r="E35" s="6">
        <v>0.1487603305785124</v>
      </c>
    </row>
    <row r="36" spans="1:5" x14ac:dyDescent="0.25">
      <c r="A36" t="s">
        <v>189</v>
      </c>
      <c r="B36" t="s">
        <v>145</v>
      </c>
      <c r="C36">
        <v>5.6</v>
      </c>
      <c r="D36">
        <v>13.2</v>
      </c>
      <c r="E36">
        <v>0.16</v>
      </c>
    </row>
    <row r="37" spans="1:5" x14ac:dyDescent="0.25">
      <c r="A37" t="s">
        <v>189</v>
      </c>
      <c r="B37" t="s">
        <v>146</v>
      </c>
      <c r="C37">
        <v>5.4</v>
      </c>
      <c r="D37">
        <v>11.6</v>
      </c>
      <c r="E37">
        <v>0.15</v>
      </c>
    </row>
    <row r="38" spans="1:5" x14ac:dyDescent="0.25">
      <c r="A38" t="s">
        <v>190</v>
      </c>
      <c r="B38" t="s">
        <v>151</v>
      </c>
      <c r="C38">
        <v>5.5</v>
      </c>
      <c r="D38">
        <v>13.7</v>
      </c>
      <c r="E38">
        <v>0.15</v>
      </c>
    </row>
    <row r="39" spans="1:5" x14ac:dyDescent="0.25">
      <c r="A39" t="s">
        <v>190</v>
      </c>
      <c r="B39" t="s">
        <v>143</v>
      </c>
      <c r="C39">
        <v>5.4</v>
      </c>
      <c r="D39">
        <v>13.4</v>
      </c>
      <c r="E39">
        <v>0.21</v>
      </c>
    </row>
    <row r="40" spans="1:5" x14ac:dyDescent="0.25">
      <c r="A40" t="s">
        <v>190</v>
      </c>
      <c r="B40" t="s">
        <v>138</v>
      </c>
      <c r="C40">
        <v>5.5</v>
      </c>
      <c r="D40">
        <v>13.5</v>
      </c>
      <c r="E40">
        <v>0.18</v>
      </c>
    </row>
    <row r="41" spans="1:5" x14ac:dyDescent="0.25">
      <c r="A41" t="s">
        <v>190</v>
      </c>
      <c r="B41" t="s">
        <v>165</v>
      </c>
      <c r="C41">
        <v>5.3</v>
      </c>
      <c r="D41">
        <v>12.8</v>
      </c>
      <c r="E41">
        <v>0.24</v>
      </c>
    </row>
    <row r="42" spans="1:5" x14ac:dyDescent="0.25">
      <c r="A42" t="s">
        <v>191</v>
      </c>
      <c r="B42" t="s">
        <v>139</v>
      </c>
      <c r="C42">
        <v>5.7</v>
      </c>
      <c r="D42">
        <v>12.8</v>
      </c>
      <c r="E42">
        <v>0.13</v>
      </c>
    </row>
    <row r="43" spans="1:5" x14ac:dyDescent="0.25">
      <c r="A43" t="s">
        <v>191</v>
      </c>
      <c r="B43" t="s">
        <v>174</v>
      </c>
      <c r="C43">
        <v>5.6</v>
      </c>
      <c r="D43">
        <v>13.7</v>
      </c>
      <c r="E43" s="6">
        <v>0.19008264462809921</v>
      </c>
    </row>
    <row r="44" spans="1:5" x14ac:dyDescent="0.25">
      <c r="A44" t="s">
        <v>191</v>
      </c>
      <c r="B44" t="s">
        <v>167</v>
      </c>
      <c r="C44">
        <v>5.5</v>
      </c>
      <c r="D44">
        <v>12.8</v>
      </c>
      <c r="E44">
        <v>0.16</v>
      </c>
    </row>
    <row r="45" spans="1:5" x14ac:dyDescent="0.25">
      <c r="A45" t="s">
        <v>191</v>
      </c>
      <c r="B45" t="s">
        <v>147</v>
      </c>
      <c r="C45">
        <v>5.7</v>
      </c>
      <c r="D45">
        <v>13.1</v>
      </c>
      <c r="E45">
        <v>0.14000000000000001</v>
      </c>
    </row>
    <row r="46" spans="1:5" x14ac:dyDescent="0.25">
      <c r="A46" t="s">
        <v>192</v>
      </c>
      <c r="B46" t="s">
        <v>173</v>
      </c>
      <c r="C46">
        <v>5.7</v>
      </c>
      <c r="D46">
        <v>14</v>
      </c>
      <c r="E46" s="6">
        <v>0.16528925619834711</v>
      </c>
    </row>
    <row r="47" spans="1:5" x14ac:dyDescent="0.25">
      <c r="A47" t="s">
        <v>192</v>
      </c>
      <c r="B47" t="s">
        <v>175</v>
      </c>
      <c r="C47">
        <v>5.8</v>
      </c>
      <c r="D47">
        <v>13.8</v>
      </c>
      <c r="E47" s="6">
        <v>0.17355371900826447</v>
      </c>
    </row>
    <row r="48" spans="1:5" x14ac:dyDescent="0.25">
      <c r="A48" t="s">
        <v>192</v>
      </c>
      <c r="B48" t="s">
        <v>155</v>
      </c>
      <c r="C48">
        <v>5.5</v>
      </c>
      <c r="D48">
        <v>13.3</v>
      </c>
      <c r="E48">
        <v>0.17</v>
      </c>
    </row>
    <row r="49" spans="1:5" x14ac:dyDescent="0.25">
      <c r="A49" t="s">
        <v>192</v>
      </c>
      <c r="B49" t="s">
        <v>140</v>
      </c>
      <c r="C49">
        <v>5.7</v>
      </c>
      <c r="D49">
        <v>12.7</v>
      </c>
      <c r="E49">
        <v>0.15</v>
      </c>
    </row>
    <row r="50" spans="1:5" x14ac:dyDescent="0.25">
      <c r="A50" t="s">
        <v>123</v>
      </c>
      <c r="B50" s="9" t="s">
        <v>77</v>
      </c>
      <c r="C50">
        <v>5.5</v>
      </c>
      <c r="D50">
        <v>12.2</v>
      </c>
      <c r="E50">
        <v>0.21</v>
      </c>
    </row>
    <row r="51" spans="1:5" x14ac:dyDescent="0.25">
      <c r="A51" t="s">
        <v>123</v>
      </c>
      <c r="B51" s="9" t="s">
        <v>93</v>
      </c>
      <c r="C51">
        <v>5.3</v>
      </c>
      <c r="D51">
        <v>11.5</v>
      </c>
      <c r="E51">
        <v>0.39</v>
      </c>
    </row>
    <row r="52" spans="1:5" x14ac:dyDescent="0.25">
      <c r="A52" t="s">
        <v>123</v>
      </c>
      <c r="B52" s="9" t="s">
        <v>108</v>
      </c>
      <c r="C52">
        <v>5.0999999999999996</v>
      </c>
      <c r="D52">
        <v>12.4</v>
      </c>
      <c r="E52">
        <v>0.36</v>
      </c>
    </row>
    <row r="53" spans="1:5" x14ac:dyDescent="0.25">
      <c r="A53" t="s">
        <v>123</v>
      </c>
      <c r="B53" s="9" t="s">
        <v>109</v>
      </c>
      <c r="C53">
        <v>5.6</v>
      </c>
      <c r="D53">
        <v>10.6</v>
      </c>
      <c r="E53">
        <v>0.27</v>
      </c>
    </row>
    <row r="54" spans="1:5" x14ac:dyDescent="0.25">
      <c r="A54" t="s">
        <v>124</v>
      </c>
      <c r="B54" s="9" t="s">
        <v>85</v>
      </c>
      <c r="C54">
        <v>5.7</v>
      </c>
      <c r="D54">
        <v>10.3</v>
      </c>
      <c r="E54">
        <v>0.17</v>
      </c>
    </row>
    <row r="55" spans="1:5" x14ac:dyDescent="0.25">
      <c r="A55" t="s">
        <v>124</v>
      </c>
      <c r="B55" s="9" t="s">
        <v>94</v>
      </c>
      <c r="C55">
        <v>5.6</v>
      </c>
      <c r="D55">
        <v>10</v>
      </c>
      <c r="E55">
        <v>0.19</v>
      </c>
    </row>
    <row r="56" spans="1:5" x14ac:dyDescent="0.25">
      <c r="A56" t="s">
        <v>124</v>
      </c>
      <c r="B56" s="9" t="s">
        <v>100</v>
      </c>
      <c r="C56">
        <v>5.3</v>
      </c>
      <c r="D56">
        <v>9.9</v>
      </c>
      <c r="E56">
        <v>0.34</v>
      </c>
    </row>
    <row r="57" spans="1:5" x14ac:dyDescent="0.25">
      <c r="A57" t="s">
        <v>124</v>
      </c>
      <c r="B57" s="9" t="s">
        <v>115</v>
      </c>
      <c r="C57">
        <v>5.0999999999999996</v>
      </c>
      <c r="D57">
        <v>10.6</v>
      </c>
      <c r="E57">
        <v>0.36</v>
      </c>
    </row>
    <row r="58" spans="1:5" x14ac:dyDescent="0.25">
      <c r="A58" t="s">
        <v>125</v>
      </c>
      <c r="B58" s="9" t="s">
        <v>95</v>
      </c>
      <c r="C58">
        <v>5.6</v>
      </c>
      <c r="D58">
        <v>9</v>
      </c>
      <c r="E58">
        <v>0.18</v>
      </c>
    </row>
    <row r="59" spans="1:5" x14ac:dyDescent="0.25">
      <c r="A59" t="s">
        <v>125</v>
      </c>
      <c r="B59" s="9" t="s">
        <v>96</v>
      </c>
      <c r="C59">
        <v>5.4</v>
      </c>
      <c r="D59">
        <v>9.1</v>
      </c>
      <c r="E59">
        <v>0.28999999999999998</v>
      </c>
    </row>
    <row r="60" spans="1:5" x14ac:dyDescent="0.25">
      <c r="A60" t="s">
        <v>125</v>
      </c>
      <c r="B60" s="9" t="s">
        <v>97</v>
      </c>
      <c r="C60">
        <v>5.4</v>
      </c>
      <c r="D60">
        <v>10</v>
      </c>
      <c r="E60">
        <v>0.17</v>
      </c>
    </row>
    <row r="61" spans="1:5" x14ac:dyDescent="0.25">
      <c r="A61" t="s">
        <v>126</v>
      </c>
      <c r="B61" s="9" t="s">
        <v>101</v>
      </c>
      <c r="C61">
        <v>5.3</v>
      </c>
      <c r="D61">
        <v>12.6</v>
      </c>
      <c r="E61">
        <v>0.28999999999999998</v>
      </c>
    </row>
    <row r="62" spans="1:5" x14ac:dyDescent="0.25">
      <c r="A62" t="s">
        <v>127</v>
      </c>
      <c r="B62" s="9" t="s">
        <v>78</v>
      </c>
      <c r="C62">
        <v>5.4</v>
      </c>
      <c r="D62">
        <v>10.1</v>
      </c>
      <c r="E62">
        <v>0.19</v>
      </c>
    </row>
    <row r="63" spans="1:5" x14ac:dyDescent="0.25">
      <c r="A63" t="s">
        <v>127</v>
      </c>
      <c r="B63" s="9" t="s">
        <v>86</v>
      </c>
      <c r="C63">
        <v>5.4</v>
      </c>
      <c r="D63">
        <v>11</v>
      </c>
      <c r="E63">
        <v>0.15</v>
      </c>
    </row>
    <row r="64" spans="1:5" x14ac:dyDescent="0.25">
      <c r="A64" t="s">
        <v>127</v>
      </c>
      <c r="B64" s="9" t="s">
        <v>102</v>
      </c>
      <c r="C64">
        <v>5.4</v>
      </c>
      <c r="D64">
        <v>10.9</v>
      </c>
      <c r="E64">
        <v>0.27</v>
      </c>
    </row>
    <row r="65" spans="1:5" x14ac:dyDescent="0.25">
      <c r="A65" t="s">
        <v>127</v>
      </c>
      <c r="B65" s="9" t="s">
        <v>116</v>
      </c>
      <c r="C65">
        <v>5.2</v>
      </c>
      <c r="D65">
        <v>11.2</v>
      </c>
      <c r="E65">
        <v>0.28999999999999998</v>
      </c>
    </row>
    <row r="66" spans="1:5" x14ac:dyDescent="0.25">
      <c r="A66" t="s">
        <v>126</v>
      </c>
      <c r="B66" s="9" t="s">
        <v>87</v>
      </c>
      <c r="C66">
        <v>5.4</v>
      </c>
      <c r="D66">
        <v>12.3</v>
      </c>
      <c r="E66">
        <v>0.24</v>
      </c>
    </row>
    <row r="67" spans="1:5" x14ac:dyDescent="0.25">
      <c r="A67" t="s">
        <v>126</v>
      </c>
      <c r="B67" s="9" t="s">
        <v>98</v>
      </c>
      <c r="C67">
        <v>5.7</v>
      </c>
      <c r="D67">
        <v>9.5</v>
      </c>
      <c r="E67">
        <v>0.13</v>
      </c>
    </row>
    <row r="68" spans="1:5" x14ac:dyDescent="0.25">
      <c r="A68" t="s">
        <v>126</v>
      </c>
      <c r="B68" s="9" t="s">
        <v>110</v>
      </c>
      <c r="C68">
        <v>5.0999999999999996</v>
      </c>
      <c r="D68">
        <v>10.9</v>
      </c>
      <c r="E68">
        <v>0.31</v>
      </c>
    </row>
    <row r="69" spans="1:5" x14ac:dyDescent="0.25">
      <c r="A69" t="s">
        <v>126</v>
      </c>
      <c r="B69" s="9" t="s">
        <v>111</v>
      </c>
      <c r="C69">
        <v>5.6</v>
      </c>
      <c r="D69">
        <v>12.1</v>
      </c>
      <c r="E69">
        <v>0.13</v>
      </c>
    </row>
    <row r="70" spans="1:5" x14ac:dyDescent="0.25">
      <c r="A70" t="s">
        <v>128</v>
      </c>
      <c r="B70" s="9" t="s">
        <v>79</v>
      </c>
      <c r="C70">
        <v>5.5</v>
      </c>
      <c r="D70">
        <v>12.1</v>
      </c>
      <c r="E70">
        <v>0.22</v>
      </c>
    </row>
    <row r="71" spans="1:5" x14ac:dyDescent="0.25">
      <c r="A71" t="s">
        <v>128</v>
      </c>
      <c r="B71" s="9" t="s">
        <v>88</v>
      </c>
      <c r="C71">
        <v>5.6</v>
      </c>
      <c r="D71">
        <v>11.8</v>
      </c>
      <c r="E71">
        <v>0.19</v>
      </c>
    </row>
    <row r="72" spans="1:5" x14ac:dyDescent="0.25">
      <c r="A72" t="s">
        <v>128</v>
      </c>
      <c r="B72" s="9" t="s">
        <v>103</v>
      </c>
      <c r="C72">
        <v>5.3</v>
      </c>
      <c r="D72">
        <v>10.199999999999999</v>
      </c>
      <c r="E72">
        <v>0.37</v>
      </c>
    </row>
    <row r="73" spans="1:5" x14ac:dyDescent="0.25">
      <c r="A73" t="s">
        <v>128</v>
      </c>
      <c r="B73" s="9" t="s">
        <v>117</v>
      </c>
      <c r="C73">
        <v>5.4</v>
      </c>
      <c r="D73">
        <v>10.7</v>
      </c>
      <c r="E73">
        <v>0.37</v>
      </c>
    </row>
    <row r="74" spans="1:5" x14ac:dyDescent="0.25">
      <c r="A74" t="s">
        <v>129</v>
      </c>
      <c r="B74" s="9" t="s">
        <v>80</v>
      </c>
      <c r="C74">
        <v>6.1</v>
      </c>
      <c r="D74">
        <v>8.9</v>
      </c>
      <c r="E74">
        <v>0.05</v>
      </c>
    </row>
    <row r="75" spans="1:5" x14ac:dyDescent="0.25">
      <c r="A75" t="s">
        <v>129</v>
      </c>
      <c r="B75" s="9" t="s">
        <v>89</v>
      </c>
      <c r="C75">
        <v>5.0999999999999996</v>
      </c>
      <c r="D75">
        <v>8.9</v>
      </c>
      <c r="E75">
        <v>0.26</v>
      </c>
    </row>
    <row r="76" spans="1:5" x14ac:dyDescent="0.25">
      <c r="A76" t="s">
        <v>129</v>
      </c>
      <c r="B76" s="9" t="s">
        <v>104</v>
      </c>
      <c r="C76">
        <v>5</v>
      </c>
      <c r="D76">
        <v>9</v>
      </c>
      <c r="E76">
        <v>0.27</v>
      </c>
    </row>
    <row r="77" spans="1:5" x14ac:dyDescent="0.25">
      <c r="A77" t="s">
        <v>129</v>
      </c>
      <c r="B77" s="9" t="s">
        <v>118</v>
      </c>
      <c r="C77">
        <v>5.8</v>
      </c>
      <c r="D77">
        <v>9.8000000000000007</v>
      </c>
      <c r="E77">
        <v>0.05</v>
      </c>
    </row>
    <row r="78" spans="1:5" x14ac:dyDescent="0.25">
      <c r="A78" t="s">
        <v>30</v>
      </c>
      <c r="B78" s="9" t="s">
        <v>90</v>
      </c>
      <c r="C78">
        <v>6</v>
      </c>
      <c r="D78">
        <v>9.1999999999999993</v>
      </c>
      <c r="E78">
        <v>0.05</v>
      </c>
    </row>
    <row r="79" spans="1:5" x14ac:dyDescent="0.25">
      <c r="A79" t="s">
        <v>30</v>
      </c>
      <c r="B79" s="9" t="s">
        <v>105</v>
      </c>
      <c r="C79">
        <v>5.9</v>
      </c>
      <c r="D79">
        <v>9.9</v>
      </c>
      <c r="E79">
        <v>0.12</v>
      </c>
    </row>
    <row r="80" spans="1:5" x14ac:dyDescent="0.25">
      <c r="A80" t="s">
        <v>30</v>
      </c>
      <c r="B80" s="10" t="s">
        <v>112</v>
      </c>
      <c r="C80">
        <v>5.3</v>
      </c>
      <c r="D80">
        <v>11.4</v>
      </c>
      <c r="E80">
        <v>0.19</v>
      </c>
    </row>
    <row r="81" spans="1:5" x14ac:dyDescent="0.25">
      <c r="A81" t="s">
        <v>130</v>
      </c>
      <c r="B81" s="9" t="s">
        <v>81</v>
      </c>
      <c r="C81">
        <v>6.1</v>
      </c>
      <c r="D81">
        <v>6.6</v>
      </c>
      <c r="E81">
        <v>0.05</v>
      </c>
    </row>
    <row r="82" spans="1:5" x14ac:dyDescent="0.25">
      <c r="A82" t="s">
        <v>130</v>
      </c>
      <c r="B82" s="9" t="s">
        <v>82</v>
      </c>
      <c r="C82">
        <v>6.1</v>
      </c>
      <c r="D82">
        <v>6.9</v>
      </c>
      <c r="E82">
        <v>0.05</v>
      </c>
    </row>
    <row r="83" spans="1:5" x14ac:dyDescent="0.25">
      <c r="A83" t="s">
        <v>130</v>
      </c>
      <c r="B83" s="9" t="s">
        <v>113</v>
      </c>
      <c r="C83">
        <v>5.2</v>
      </c>
      <c r="D83">
        <v>8.1</v>
      </c>
      <c r="E83">
        <v>0.23</v>
      </c>
    </row>
    <row r="84" spans="1:5" x14ac:dyDescent="0.25">
      <c r="A84" t="s">
        <v>131</v>
      </c>
      <c r="B84" s="9" t="s">
        <v>91</v>
      </c>
      <c r="C84">
        <v>6.1</v>
      </c>
      <c r="D84">
        <v>8.6</v>
      </c>
      <c r="E84">
        <v>0.11</v>
      </c>
    </row>
    <row r="85" spans="1:5" x14ac:dyDescent="0.25">
      <c r="A85" t="s">
        <v>131</v>
      </c>
      <c r="B85" s="9" t="s">
        <v>106</v>
      </c>
      <c r="C85">
        <v>6</v>
      </c>
      <c r="D85">
        <v>8.5</v>
      </c>
      <c r="E85">
        <v>0.11</v>
      </c>
    </row>
    <row r="86" spans="1:5" x14ac:dyDescent="0.25">
      <c r="A86" t="s">
        <v>131</v>
      </c>
      <c r="B86" s="9" t="s">
        <v>120</v>
      </c>
      <c r="C86">
        <v>5.2</v>
      </c>
      <c r="D86">
        <v>10.5</v>
      </c>
      <c r="E86">
        <v>0.27</v>
      </c>
    </row>
    <row r="87" spans="1:5" x14ac:dyDescent="0.25">
      <c r="A87" t="s">
        <v>132</v>
      </c>
      <c r="B87" s="9" t="s">
        <v>76</v>
      </c>
      <c r="C87">
        <v>5.0999999999999996</v>
      </c>
      <c r="D87">
        <v>10.7</v>
      </c>
      <c r="E87">
        <v>0.25</v>
      </c>
    </row>
    <row r="88" spans="1:5" x14ac:dyDescent="0.25">
      <c r="A88" t="s">
        <v>132</v>
      </c>
      <c r="B88" s="9" t="s">
        <v>83</v>
      </c>
      <c r="C88">
        <v>5.4</v>
      </c>
      <c r="D88">
        <v>10</v>
      </c>
      <c r="E88">
        <v>0.18</v>
      </c>
    </row>
    <row r="89" spans="1:5" x14ac:dyDescent="0.25">
      <c r="A89" t="s">
        <v>132</v>
      </c>
      <c r="B89" s="9" t="s">
        <v>114</v>
      </c>
      <c r="C89">
        <v>5.4</v>
      </c>
      <c r="D89">
        <v>9.4</v>
      </c>
      <c r="E89">
        <v>0.17</v>
      </c>
    </row>
    <row r="90" spans="1:5" x14ac:dyDescent="0.25">
      <c r="A90" t="s">
        <v>132</v>
      </c>
      <c r="B90" s="9" t="s">
        <v>121</v>
      </c>
      <c r="C90">
        <v>5.4</v>
      </c>
      <c r="D90">
        <v>9.6</v>
      </c>
      <c r="E90">
        <v>0.28999999999999998</v>
      </c>
    </row>
    <row r="91" spans="1:5" x14ac:dyDescent="0.25">
      <c r="A91" t="s">
        <v>133</v>
      </c>
      <c r="B91" s="9" t="s">
        <v>92</v>
      </c>
      <c r="C91">
        <v>5.4</v>
      </c>
      <c r="D91">
        <v>10.4</v>
      </c>
      <c r="E91">
        <v>0.38</v>
      </c>
    </row>
    <row r="92" spans="1:5" x14ac:dyDescent="0.25">
      <c r="A92" t="s">
        <v>133</v>
      </c>
      <c r="B92" s="9" t="s">
        <v>99</v>
      </c>
      <c r="C92">
        <v>5.8</v>
      </c>
      <c r="D92">
        <v>10.199999999999999</v>
      </c>
      <c r="E92">
        <v>0.05</v>
      </c>
    </row>
    <row r="93" spans="1:5" x14ac:dyDescent="0.25">
      <c r="A93" t="s">
        <v>133</v>
      </c>
      <c r="B93" s="9" t="s">
        <v>107</v>
      </c>
      <c r="C93">
        <v>5.8</v>
      </c>
      <c r="D93">
        <v>9.1</v>
      </c>
      <c r="E93">
        <v>0.05</v>
      </c>
    </row>
    <row r="94" spans="1:5" x14ac:dyDescent="0.25">
      <c r="A94" t="s">
        <v>4</v>
      </c>
      <c r="B94" s="7" t="s">
        <v>47</v>
      </c>
      <c r="C94" s="1">
        <v>5.6</v>
      </c>
      <c r="D94" s="1">
        <v>12.6</v>
      </c>
      <c r="E94" s="1">
        <v>0.17</v>
      </c>
    </row>
    <row r="95" spans="1:5" x14ac:dyDescent="0.25">
      <c r="A95" t="s">
        <v>1</v>
      </c>
      <c r="B95" s="7" t="s">
        <v>48</v>
      </c>
      <c r="C95" s="1">
        <v>5.5</v>
      </c>
      <c r="D95" s="1">
        <v>12.6</v>
      </c>
      <c r="E95" s="1">
        <v>0.14000000000000001</v>
      </c>
    </row>
    <row r="96" spans="1:5" x14ac:dyDescent="0.25">
      <c r="A96" t="s">
        <v>5</v>
      </c>
      <c r="B96" s="7" t="s">
        <v>49</v>
      </c>
      <c r="C96" s="1">
        <v>5.6</v>
      </c>
      <c r="D96" s="1">
        <v>13.3</v>
      </c>
      <c r="E96" s="1">
        <v>0.21</v>
      </c>
    </row>
    <row r="97" spans="1:5" x14ac:dyDescent="0.25">
      <c r="A97" s="2" t="s">
        <v>2</v>
      </c>
      <c r="B97" s="7" t="s">
        <v>50</v>
      </c>
      <c r="C97" s="1">
        <v>5.5</v>
      </c>
      <c r="D97" s="1">
        <v>12.6</v>
      </c>
      <c r="E97" s="1">
        <v>0.17</v>
      </c>
    </row>
    <row r="98" spans="1:5" x14ac:dyDescent="0.25">
      <c r="A98" t="s">
        <v>4</v>
      </c>
      <c r="B98" s="7" t="s">
        <v>51</v>
      </c>
      <c r="C98" s="1">
        <v>5.7</v>
      </c>
      <c r="D98" s="1">
        <v>14</v>
      </c>
      <c r="E98" s="1">
        <v>0.21</v>
      </c>
    </row>
    <row r="99" spans="1:5" x14ac:dyDescent="0.25">
      <c r="A99" t="s">
        <v>1</v>
      </c>
      <c r="B99" s="7" t="s">
        <v>52</v>
      </c>
      <c r="C99" s="1">
        <v>5.5</v>
      </c>
      <c r="D99" s="1">
        <v>12.5</v>
      </c>
      <c r="E99" s="1">
        <v>0.16</v>
      </c>
    </row>
    <row r="100" spans="1:5" x14ac:dyDescent="0.25">
      <c r="A100" t="s">
        <v>5</v>
      </c>
      <c r="B100" s="7" t="s">
        <v>53</v>
      </c>
      <c r="C100" s="1">
        <v>5.6</v>
      </c>
      <c r="D100" s="1">
        <v>14.1</v>
      </c>
      <c r="E100" s="1">
        <v>0.17</v>
      </c>
    </row>
    <row r="101" spans="1:5" x14ac:dyDescent="0.25">
      <c r="A101" s="2" t="s">
        <v>2</v>
      </c>
      <c r="B101" s="7" t="s">
        <v>54</v>
      </c>
      <c r="C101" s="1">
        <v>5.6</v>
      </c>
      <c r="D101" s="1">
        <v>14.1</v>
      </c>
      <c r="E101" s="1">
        <v>0.24</v>
      </c>
    </row>
    <row r="102" spans="1:5" x14ac:dyDescent="0.25">
      <c r="A102" s="2" t="s">
        <v>3</v>
      </c>
      <c r="B102" s="7" t="s">
        <v>55</v>
      </c>
      <c r="C102" s="1">
        <v>5.5</v>
      </c>
      <c r="D102" s="1">
        <v>13.2</v>
      </c>
      <c r="E102" s="1">
        <v>0.17</v>
      </c>
    </row>
    <row r="103" spans="1:5" x14ac:dyDescent="0.25">
      <c r="A103" s="2" t="s">
        <v>3</v>
      </c>
      <c r="B103" s="7" t="s">
        <v>56</v>
      </c>
      <c r="C103" s="1">
        <v>5.6</v>
      </c>
      <c r="D103" s="1">
        <v>14.2</v>
      </c>
      <c r="E103" s="1">
        <v>0.12</v>
      </c>
    </row>
    <row r="104" spans="1:5" x14ac:dyDescent="0.25">
      <c r="A104" s="2" t="s">
        <v>30</v>
      </c>
      <c r="B104" s="7" t="s">
        <v>57</v>
      </c>
      <c r="C104" s="1">
        <v>5.4</v>
      </c>
      <c r="D104" s="1">
        <v>12.6</v>
      </c>
      <c r="E104" s="1">
        <v>0.2</v>
      </c>
    </row>
    <row r="105" spans="1:5" x14ac:dyDescent="0.25">
      <c r="A105" s="2" t="s">
        <v>30</v>
      </c>
      <c r="B105" s="7" t="s">
        <v>58</v>
      </c>
      <c r="C105" s="1">
        <v>5.5</v>
      </c>
      <c r="D105" s="1">
        <v>11.7</v>
      </c>
      <c r="E105" s="1">
        <v>0.12</v>
      </c>
    </row>
    <row r="106" spans="1:5" x14ac:dyDescent="0.25">
      <c r="A106" s="2" t="s">
        <v>30</v>
      </c>
      <c r="B106" s="7" t="s">
        <v>59</v>
      </c>
      <c r="C106" s="1">
        <v>5.5</v>
      </c>
      <c r="D106" s="1">
        <v>11.8</v>
      </c>
      <c r="E106" s="1">
        <v>0.12</v>
      </c>
    </row>
    <row r="107" spans="1:5" x14ac:dyDescent="0.25">
      <c r="A107" t="s">
        <v>4</v>
      </c>
      <c r="B107" s="7" t="s">
        <v>60</v>
      </c>
      <c r="C107" s="1">
        <v>5.6</v>
      </c>
      <c r="D107" s="1">
        <v>13.4</v>
      </c>
      <c r="E107" s="1">
        <v>0.14000000000000001</v>
      </c>
    </row>
    <row r="108" spans="1:5" x14ac:dyDescent="0.25">
      <c r="A108" t="s">
        <v>1</v>
      </c>
      <c r="B108" s="7" t="s">
        <v>61</v>
      </c>
      <c r="C108" s="1">
        <v>5.6</v>
      </c>
      <c r="D108" s="1">
        <v>13.7</v>
      </c>
      <c r="E108" s="1">
        <v>0.15</v>
      </c>
    </row>
    <row r="109" spans="1:5" x14ac:dyDescent="0.25">
      <c r="A109" t="s">
        <v>1</v>
      </c>
      <c r="B109" s="7" t="s">
        <v>62</v>
      </c>
      <c r="C109" s="1">
        <v>5.6</v>
      </c>
      <c r="D109" s="1">
        <v>13.6</v>
      </c>
      <c r="E109" s="1">
        <v>0.17</v>
      </c>
    </row>
    <row r="110" spans="1:5" x14ac:dyDescent="0.25">
      <c r="A110" t="s">
        <v>5</v>
      </c>
      <c r="B110" s="7" t="s">
        <v>63</v>
      </c>
      <c r="C110" s="1">
        <v>5.5</v>
      </c>
      <c r="D110" s="1">
        <v>13.1</v>
      </c>
      <c r="E110" s="1">
        <v>0.17</v>
      </c>
    </row>
    <row r="111" spans="1:5" x14ac:dyDescent="0.25">
      <c r="A111" s="2" t="s">
        <v>2</v>
      </c>
      <c r="B111" s="7" t="s">
        <v>64</v>
      </c>
      <c r="C111" s="1">
        <v>5.6</v>
      </c>
      <c r="D111" s="1">
        <v>12.6</v>
      </c>
      <c r="E111" s="1">
        <v>0.19</v>
      </c>
    </row>
    <row r="112" spans="1:5" x14ac:dyDescent="0.25">
      <c r="A112" s="2" t="s">
        <v>3</v>
      </c>
      <c r="B112" s="7" t="s">
        <v>65</v>
      </c>
      <c r="C112" s="1">
        <v>5.7</v>
      </c>
      <c r="D112" s="1">
        <v>11.7</v>
      </c>
      <c r="E112" s="1">
        <v>0.17</v>
      </c>
    </row>
    <row r="113" spans="1:5" x14ac:dyDescent="0.25">
      <c r="A113" s="2" t="s">
        <v>3</v>
      </c>
      <c r="B113" s="7" t="s">
        <v>66</v>
      </c>
      <c r="C113" s="1">
        <v>5.6</v>
      </c>
      <c r="D113" s="1">
        <v>13.3</v>
      </c>
      <c r="E113" s="1">
        <v>0.17</v>
      </c>
    </row>
    <row r="114" spans="1:5" x14ac:dyDescent="0.25">
      <c r="A114" s="2" t="s">
        <v>30</v>
      </c>
      <c r="B114" s="7" t="s">
        <v>67</v>
      </c>
      <c r="C114" s="1">
        <v>5.4</v>
      </c>
      <c r="D114" s="1">
        <v>10.8</v>
      </c>
      <c r="E114" s="1">
        <v>0.2</v>
      </c>
    </row>
    <row r="115" spans="1:5" x14ac:dyDescent="0.25">
      <c r="A115" t="s">
        <v>4</v>
      </c>
      <c r="B115" s="7" t="s">
        <v>68</v>
      </c>
      <c r="C115" s="1">
        <v>5.6</v>
      </c>
      <c r="D115" s="1">
        <v>13.5</v>
      </c>
      <c r="E115" s="1">
        <v>0.22</v>
      </c>
    </row>
    <row r="116" spans="1:5" x14ac:dyDescent="0.25">
      <c r="A116" t="s">
        <v>5</v>
      </c>
      <c r="B116" s="7" t="s">
        <v>194</v>
      </c>
      <c r="C116" s="1">
        <v>5.5</v>
      </c>
      <c r="D116" s="1">
        <v>14.1</v>
      </c>
      <c r="E116" s="1">
        <v>0.21</v>
      </c>
    </row>
    <row r="117" spans="1:5" x14ac:dyDescent="0.25">
      <c r="A117" s="2" t="s">
        <v>2</v>
      </c>
      <c r="B117" s="7" t="s">
        <v>70</v>
      </c>
      <c r="C117" s="1">
        <v>5.6</v>
      </c>
      <c r="D117" s="1">
        <v>13.1</v>
      </c>
      <c r="E117" s="1">
        <v>0.19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  <SharedWithUsers xmlns="312aad96-96f5-469b-aa89-ed1395b471aa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DA65B45-343A-41D0-B77D-DD987912A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781B51-01C8-4854-8E83-855B7B5C35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74BD5-C835-483B-92CA-9BFEB6BD8FEB}">
  <ds:schemaRefs>
    <ds:schemaRef ds:uri="http://purl.org/dc/dcmitype/"/>
    <ds:schemaRef ds:uri="312aad96-96f5-469b-aa89-ed1395b471aa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59bdd577-87e5-408b-82ee-b778416b7e33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Feb23</vt:lpstr>
      <vt:lpstr>Aug22</vt:lpstr>
      <vt:lpstr>Mar24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Josh Lomax</dc:creator>
  <cp:lastModifiedBy>Josh Lomax</cp:lastModifiedBy>
  <dcterms:created xsi:type="dcterms:W3CDTF">2015-06-05T18:17:20Z</dcterms:created>
  <dcterms:modified xsi:type="dcterms:W3CDTF">2024-10-16T05:13:19Z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f92db8-2851-4df9-9d12-fab52f5b1415_Enabled">
    <vt:lpwstr>true</vt:lpwstr>
  </property>
  <property fmtid="{D5CDD505-2E9C-101B-9397-08002B2CF9AE}" pid="3" name="MSIP_Label_c9f92db8-2851-4df9-9d12-fab52f5b1415_SetDate">
    <vt:lpwstr>2023-03-06T03:00:10Z</vt:lpwstr>
  </property>
  <property fmtid="{D5CDD505-2E9C-101B-9397-08002B2CF9AE}" pid="4" name="MSIP_Label_c9f92db8-2851-4df9-9d12-fab52f5b1415_Method">
    <vt:lpwstr>Standard</vt:lpwstr>
  </property>
  <property fmtid="{D5CDD505-2E9C-101B-9397-08002B2CF9AE}" pid="5" name="MSIP_Label_c9f92db8-2851-4df9-9d12-fab52f5b1415_Name">
    <vt:lpwstr>UNOFFICIAL</vt:lpwstr>
  </property>
  <property fmtid="{D5CDD505-2E9C-101B-9397-08002B2CF9AE}" pid="6" name="MSIP_Label_c9f92db8-2851-4df9-9d12-fab52f5b1415_SiteId">
    <vt:lpwstr>5a7cc8ab-a4dc-4f9b-bf60-66714049ad62</vt:lpwstr>
  </property>
  <property fmtid="{D5CDD505-2E9C-101B-9397-08002B2CF9AE}" pid="7" name="MSIP_Label_c9f92db8-2851-4df9-9d12-fab52f5b1415_ActionId">
    <vt:lpwstr>64dba5be-cbca-4028-86b2-8805b17b9c62</vt:lpwstr>
  </property>
  <property fmtid="{D5CDD505-2E9C-101B-9397-08002B2CF9AE}" pid="8" name="MSIP_Label_c9f92db8-2851-4df9-9d12-fab52f5b1415_ContentBits">
    <vt:lpwstr>0</vt:lpwstr>
  </property>
  <property fmtid="{D5CDD505-2E9C-101B-9397-08002B2CF9AE}" pid="9" name="ContentTypeId">
    <vt:lpwstr>0x01010045EEA7378D4F9D4D971E372262DEEEF3</vt:lpwstr>
  </property>
  <property fmtid="{D5CDD505-2E9C-101B-9397-08002B2CF9AE}" pid="10" name="MediaServiceImageTags">
    <vt:lpwstr/>
  </property>
  <property fmtid="{D5CDD505-2E9C-101B-9397-08002B2CF9AE}" pid="11" name="Order">
    <vt:r8>88800</vt:r8>
  </property>
  <property fmtid="{D5CDD505-2E9C-101B-9397-08002B2CF9AE}" pid="12" name="ComplianceAssetId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</Properties>
</file>