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1" l="1"/>
  <c r="L3" i="1"/>
  <c r="D18" i="1"/>
  <c r="D17" i="1"/>
  <c r="D16" i="1"/>
  <c r="H3" i="1"/>
  <c r="F3" i="1"/>
  <c r="G3" i="1"/>
  <c r="I3" i="1" l="1"/>
  <c r="K3" i="1" l="1"/>
  <c r="J3" i="1"/>
  <c r="C4" i="1" l="1"/>
  <c r="M3" i="1"/>
  <c r="D4" i="1" s="1"/>
  <c r="F4" i="1" l="1"/>
  <c r="H4" i="1" s="1"/>
  <c r="G4" i="1"/>
  <c r="I4" i="1" l="1"/>
  <c r="J4" i="1" s="1"/>
  <c r="K4" i="1"/>
  <c r="M4" i="1" l="1"/>
  <c r="D5" i="1" s="1"/>
  <c r="C5" i="1"/>
  <c r="F5" i="1" l="1"/>
  <c r="G5" i="1"/>
  <c r="H5" i="1" l="1"/>
  <c r="I5" i="1"/>
  <c r="K5" i="1" l="1"/>
  <c r="J5" i="1"/>
  <c r="L5" i="1" s="1"/>
  <c r="C6" i="1" l="1"/>
  <c r="M5" i="1"/>
  <c r="D6" i="1" s="1"/>
  <c r="F6" i="1" l="1"/>
  <c r="G6" i="1"/>
  <c r="I6" i="1" s="1"/>
  <c r="H6" i="1" l="1"/>
  <c r="J6" i="1" l="1"/>
  <c r="K6" i="1"/>
  <c r="L6" i="1" l="1"/>
  <c r="M6" i="1"/>
  <c r="D7" i="1" s="1"/>
  <c r="C7" i="1"/>
  <c r="F7" i="1" l="1"/>
  <c r="G7" i="1"/>
  <c r="H7" i="1" s="1"/>
  <c r="I7" i="1" l="1"/>
  <c r="J7" i="1" s="1"/>
  <c r="K7" i="1" l="1"/>
  <c r="L7" i="1" l="1"/>
  <c r="C8" i="1" s="1"/>
  <c r="M7" i="1"/>
  <c r="D8" i="1" s="1"/>
  <c r="F8" i="1" l="1"/>
  <c r="G8" i="1"/>
  <c r="H8" i="1" s="1"/>
  <c r="I8" i="1" l="1"/>
  <c r="J8" i="1" s="1"/>
  <c r="K8" i="1" l="1"/>
  <c r="L8" i="1" l="1"/>
  <c r="C9" i="1" s="1"/>
  <c r="M8" i="1"/>
  <c r="D9" i="1" s="1"/>
  <c r="G9" i="1" l="1"/>
  <c r="F9" i="1"/>
  <c r="H9" i="1" l="1"/>
  <c r="I9" i="1"/>
  <c r="K9" i="1" l="1"/>
  <c r="J9" i="1"/>
  <c r="L9" i="1" s="1"/>
  <c r="C10" i="1" l="1"/>
  <c r="M9" i="1"/>
  <c r="D10" i="1" s="1"/>
  <c r="F10" i="1" l="1"/>
  <c r="G10" i="1"/>
  <c r="I10" i="1" l="1"/>
  <c r="H10" i="1"/>
  <c r="K10" i="1" l="1"/>
  <c r="J10" i="1"/>
  <c r="L10" i="1" s="1"/>
  <c r="C11" i="1" l="1"/>
  <c r="M10" i="1"/>
  <c r="D11" i="1" s="1"/>
  <c r="F11" i="1" l="1"/>
  <c r="I11" i="1" s="1"/>
  <c r="J11" i="1" s="1"/>
  <c r="G11" i="1"/>
  <c r="H11" i="1"/>
  <c r="K11" i="1" l="1"/>
  <c r="L11" i="1" l="1"/>
  <c r="C12" i="1" s="1"/>
  <c r="M11" i="1"/>
  <c r="D12" i="1" s="1"/>
  <c r="G12" i="1" l="1"/>
  <c r="F12" i="1"/>
  <c r="H12" i="1" s="1"/>
  <c r="I12" i="1"/>
  <c r="J12" i="1" l="1"/>
  <c r="K12" i="1"/>
  <c r="L12" i="1" l="1"/>
  <c r="M12" i="1"/>
</calcChain>
</file>

<file path=xl/sharedStrings.xml><?xml version="1.0" encoding="utf-8"?>
<sst xmlns="http://schemas.openxmlformats.org/spreadsheetml/2006/main" count="16" uniqueCount="15">
  <si>
    <t>t</t>
  </si>
  <si>
    <t>y</t>
  </si>
  <si>
    <t>Step Size</t>
  </si>
  <si>
    <t>k1x</t>
  </si>
  <si>
    <t>k1u</t>
  </si>
  <si>
    <t>k2x</t>
  </si>
  <si>
    <t>k2u</t>
  </si>
  <si>
    <t>k3x</t>
  </si>
  <si>
    <t>k3u</t>
  </si>
  <si>
    <t>k4x</t>
  </si>
  <si>
    <t>k4u</t>
  </si>
  <si>
    <t>x</t>
  </si>
  <si>
    <t>xnew</t>
  </si>
  <si>
    <t>unew</t>
  </si>
  <si>
    <t>tnew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</si>
</sst>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abSelected="1" topLeftCell="F1" workbookViewId="0">
      <selection activeCell="L3" sqref="L3:M3"/>
    </sheetView>
  </sheetViews>
  <sheetFormatPr defaultRowHeight="15" x14ac:dyDescent="0.25"/>
  <cols>
    <col min="1" max="1" width="3.7109375" customWidth="1"/>
  </cols>
  <sheetData>
    <row r="2" spans="2:13" x14ac:dyDescent="0.25">
      <c r="B2" s="1" t="s">
        <v>0</v>
      </c>
      <c r="C2" s="1" t="s">
        <v>11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 x14ac:dyDescent="0.25">
      <c r="B3">
        <v>0</v>
      </c>
      <c r="C3">
        <v>1</v>
      </c>
      <c r="D3">
        <v>2</v>
      </c>
      <c r="E3">
        <v>1</v>
      </c>
      <c r="F3">
        <f>-0.5*(C3)+B3*D3</f>
        <v>-0.5</v>
      </c>
      <c r="G3">
        <f>4-0.1*C3-0.2*D3</f>
        <v>3.5</v>
      </c>
      <c r="H3">
        <f>-0.5*(C3+0.5*F3*E3)+(B3+E3/2)*(D3+0.5*G3*E3)</f>
        <v>1.5</v>
      </c>
      <c r="I3">
        <f>4-0.1*(C3+0.5*F3*E3)-0.2*(D3+0.5*G3*E3)</f>
        <v>3.1749999999999998</v>
      </c>
      <c r="J3">
        <f>-0.5*(C3+0.5*H3*E3)+(B3+E3/2)*(D3+0.5*I3*E3)</f>
        <v>0.91874999999999996</v>
      </c>
      <c r="K3">
        <f>4-0.1*(C3+0.5*H3*E3)-0.2*(D3+0.5*I3*E3)</f>
        <v>3.1074999999999999</v>
      </c>
      <c r="L3">
        <f>-0.5*(C3+E3*J3)+(B3+E3)*(D3+E3*K3)</f>
        <v>4.1481250000000003</v>
      </c>
      <c r="M3">
        <f>4-0.1*(C3+E3*J3)-0.2*(D3+K3*E3)</f>
        <v>2.7866249999999999</v>
      </c>
    </row>
    <row r="4" spans="2:13" x14ac:dyDescent="0.25">
      <c r="B4">
        <v>1</v>
      </c>
      <c r="C4">
        <f>C3+E3/6*(F3+2*H3+2*J3+L3)</f>
        <v>2.4142708333333331</v>
      </c>
      <c r="D4">
        <f>D3+E3/6*(G3+2*I3+2*K3+M3)</f>
        <v>5.1419374999999992</v>
      </c>
      <c r="E4">
        <v>1</v>
      </c>
      <c r="F4">
        <f t="shared" ref="F4:F12" si="0">-0.5*(C4)+B4*D4</f>
        <v>3.9348020833333326</v>
      </c>
      <c r="G4">
        <f t="shared" ref="G4:G12" si="1">4-0.1*C4-0.2*D4</f>
        <v>2.730185416666667</v>
      </c>
      <c r="H4">
        <f t="shared" ref="H4:H12" si="2">-0.5*(C4+0.5*F4*E4)+(B4+E4/2)*(D4+0.5*G4*E4)</f>
        <v>7.5697093750000004</v>
      </c>
      <c r="I4">
        <f t="shared" ref="I4:I12" si="3">4-0.1*(C4+0.5*F4*E4)-0.2*(D4+0.5*G4*E4)</f>
        <v>2.2604267708333334</v>
      </c>
      <c r="J4">
        <f t="shared" ref="J4:J12" si="4">-0.5*(C4+0.5*H4*E4)+(B4+E4/2)*(D4+0.5*I4*E4)</f>
        <v>6.3086635677083329</v>
      </c>
      <c r="K4">
        <f t="shared" ref="K4:K12" si="5">4-0.1*(C4+0.5*H4*E4)-0.2*(D4+0.5*I4*E4)</f>
        <v>2.125657270833333</v>
      </c>
      <c r="L4">
        <f t="shared" ref="L4:L12" si="6">-0.5*(C4+E4*J4)+(B4+E4)*(D4+E4*K4)</f>
        <v>10.173722341145831</v>
      </c>
      <c r="M4">
        <f t="shared" ref="M4:M12" si="7">4-0.1*(C4+E4*J4)-0.2*(D4+K4*E4)</f>
        <v>1.6741876057291671</v>
      </c>
    </row>
    <row r="5" spans="2:13" x14ac:dyDescent="0.25">
      <c r="B5">
        <v>2</v>
      </c>
      <c r="C5">
        <f t="shared" ref="C5:C12" si="8">C4+E4/6*(F4+2*H4+2*J4+L4)</f>
        <v>9.3918158849826376</v>
      </c>
      <c r="D5">
        <f t="shared" ref="D5:D12" si="9">D4+E4/6*(G4+2*I4+2*K4+M4)</f>
        <v>7.3380276842881935</v>
      </c>
      <c r="E5">
        <v>1</v>
      </c>
      <c r="F5">
        <f t="shared" si="0"/>
        <v>9.9801474260850682</v>
      </c>
      <c r="G5">
        <f t="shared" si="1"/>
        <v>1.5932128746440972</v>
      </c>
      <c r="H5">
        <f t="shared" si="2"/>
        <v>13.145640505013018</v>
      </c>
      <c r="I5">
        <f t="shared" si="3"/>
        <v>0.93488421587543424</v>
      </c>
      <c r="J5">
        <f t="shared" si="4"/>
        <v>11.5313564118202</v>
      </c>
      <c r="K5">
        <f t="shared" si="5"/>
        <v>0.84244242780590306</v>
      </c>
      <c r="L5">
        <f t="shared" si="6"/>
        <v>14.07982418788087</v>
      </c>
      <c r="M5">
        <f t="shared" si="7"/>
        <v>0.27158874790089627</v>
      </c>
    </row>
    <row r="6" spans="2:13" x14ac:dyDescent="0.25">
      <c r="B6">
        <v>3</v>
      </c>
      <c r="C6">
        <f t="shared" si="8"/>
        <v>21.627476792921367</v>
      </c>
      <c r="D6">
        <f t="shared" si="9"/>
        <v>8.2412701692728056</v>
      </c>
      <c r="E6">
        <v>1</v>
      </c>
      <c r="F6">
        <f t="shared" si="0"/>
        <v>13.910072111357733</v>
      </c>
      <c r="G6">
        <f t="shared" si="1"/>
        <v>0.188998286853302</v>
      </c>
      <c r="H6">
        <f t="shared" si="2"/>
        <v>14.883936170147981</v>
      </c>
      <c r="I6">
        <f t="shared" si="3"/>
        <v>-0.52540514739991506</v>
      </c>
      <c r="J6">
        <f t="shared" si="4"/>
        <v>13.390264145507288</v>
      </c>
      <c r="K6">
        <f t="shared" si="5"/>
        <v>-0.50265800691410578</v>
      </c>
      <c r="L6">
        <f t="shared" si="6"/>
        <v>13.445578180220469</v>
      </c>
      <c r="M6">
        <f t="shared" si="7"/>
        <v>-1.0494965263146061</v>
      </c>
    </row>
    <row r="7" spans="2:13" x14ac:dyDescent="0.25">
      <c r="B7">
        <v>4</v>
      </c>
      <c r="C7">
        <f t="shared" si="8"/>
        <v>35.611485280069488</v>
      </c>
      <c r="D7">
        <f t="shared" si="9"/>
        <v>7.7551660779245815</v>
      </c>
      <c r="E7">
        <v>1</v>
      </c>
      <c r="F7">
        <f t="shared" si="0"/>
        <v>13.214921671663582</v>
      </c>
      <c r="G7">
        <f t="shared" si="1"/>
        <v>-1.1121817435918655</v>
      </c>
      <c r="H7">
        <f t="shared" si="2"/>
        <v>11.286365369628285</v>
      </c>
      <c r="I7">
        <f t="shared" si="3"/>
        <v>-1.6617096528158575</v>
      </c>
      <c r="J7">
        <f t="shared" si="4"/>
        <v>10.532066649383122</v>
      </c>
      <c r="K7">
        <f t="shared" si="5"/>
        <v>-1.5103290467916941</v>
      </c>
      <c r="L7">
        <f t="shared" si="6"/>
        <v>8.1524091909381298</v>
      </c>
      <c r="M7">
        <f t="shared" si="7"/>
        <v>-1.8633225991718387</v>
      </c>
    </row>
    <row r="8" spans="2:13" x14ac:dyDescent="0.25">
      <c r="B8">
        <v>5</v>
      </c>
      <c r="C8">
        <f t="shared" si="8"/>
        <v>46.445517763506906</v>
      </c>
      <c r="D8">
        <f t="shared" si="9"/>
        <v>6.2019024542614467</v>
      </c>
      <c r="E8">
        <v>1</v>
      </c>
      <c r="F8">
        <f t="shared" si="0"/>
        <v>7.7867533895537804</v>
      </c>
      <c r="G8">
        <f t="shared" si="1"/>
        <v>-1.8849322672029807</v>
      </c>
      <c r="H8">
        <f t="shared" si="2"/>
        <v>3.7574525344878609</v>
      </c>
      <c r="I8">
        <f t="shared" si="3"/>
        <v>-2.0857767099603715</v>
      </c>
      <c r="J8">
        <f t="shared" si="4"/>
        <v>4.2124555306715195</v>
      </c>
      <c r="K8">
        <f t="shared" si="5"/>
        <v>-1.8642272229313364</v>
      </c>
      <c r="L8">
        <f t="shared" si="6"/>
        <v>0.69706474089145232</v>
      </c>
      <c r="M8">
        <f t="shared" si="7"/>
        <v>-1.9333323756838654</v>
      </c>
    </row>
    <row r="9" spans="2:13" x14ac:dyDescent="0.25">
      <c r="B9">
        <v>6</v>
      </c>
      <c r="C9">
        <f t="shared" si="8"/>
        <v>50.516123473634238</v>
      </c>
      <c r="D9">
        <f t="shared" si="9"/>
        <v>4.2488570361497366</v>
      </c>
      <c r="E9">
        <v>1</v>
      </c>
      <c r="F9">
        <f t="shared" si="0"/>
        <v>0.23508048008130089</v>
      </c>
      <c r="G9">
        <f t="shared" si="1"/>
        <v>-1.9013837545933712</v>
      </c>
      <c r="H9">
        <f t="shared" si="2"/>
        <v>-3.8787583242926118</v>
      </c>
      <c r="I9">
        <f t="shared" si="3"/>
        <v>-1.7229994031381002</v>
      </c>
      <c r="J9">
        <f t="shared" si="4"/>
        <v>-2.2705494809695033</v>
      </c>
      <c r="K9">
        <f t="shared" si="5"/>
        <v>-1.5351458980649308</v>
      </c>
      <c r="L9">
        <f t="shared" si="6"/>
        <v>-5.1268090297387232</v>
      </c>
      <c r="M9">
        <f t="shared" si="7"/>
        <v>-1.367299626883435</v>
      </c>
    </row>
    <row r="10" spans="2:13" x14ac:dyDescent="0.25">
      <c r="B10">
        <v>7</v>
      </c>
      <c r="C10">
        <f t="shared" si="8"/>
        <v>47.65106611360396</v>
      </c>
      <c r="D10">
        <f t="shared" si="9"/>
        <v>2.6180280388359254</v>
      </c>
      <c r="E10">
        <v>1</v>
      </c>
      <c r="F10">
        <f t="shared" si="0"/>
        <v>-5.4993367849505006</v>
      </c>
      <c r="G10">
        <f t="shared" si="1"/>
        <v>-1.2887122191275815</v>
      </c>
      <c r="H10">
        <f t="shared" si="2"/>
        <v>-7.648159391023345</v>
      </c>
      <c r="I10">
        <f t="shared" si="3"/>
        <v>-0.88487415796729851</v>
      </c>
      <c r="J10">
        <f t="shared" si="4"/>
        <v>-5.5965610101540761</v>
      </c>
      <c r="K10">
        <f t="shared" si="5"/>
        <v>-0.8178168337796845</v>
      </c>
      <c r="L10">
        <f t="shared" si="6"/>
        <v>-6.625562911275015</v>
      </c>
      <c r="M10">
        <f t="shared" si="7"/>
        <v>-0.56549275135623667</v>
      </c>
    </row>
    <row r="11" spans="2:13" x14ac:dyDescent="0.25">
      <c r="B11">
        <v>8</v>
      </c>
      <c r="C11">
        <f t="shared" si="8"/>
        <v>41.215342697173902</v>
      </c>
      <c r="D11">
        <f t="shared" si="9"/>
        <v>1.7414302131729613</v>
      </c>
      <c r="E11">
        <v>1</v>
      </c>
      <c r="F11">
        <f t="shared" si="0"/>
        <v>-6.6762296432032606</v>
      </c>
      <c r="G11">
        <f t="shared" si="1"/>
        <v>-0.46982031235198252</v>
      </c>
      <c r="H11">
        <f t="shared" si="2"/>
        <v>-6.1331934533118915</v>
      </c>
      <c r="I11">
        <f t="shared" si="3"/>
        <v>-8.9026798956621522E-2</v>
      </c>
      <c r="J11">
        <f t="shared" si="4"/>
        <v>-4.650580068854449</v>
      </c>
      <c r="K11">
        <f t="shared" si="5"/>
        <v>-0.15425795979072626</v>
      </c>
      <c r="L11">
        <f t="shared" si="6"/>
        <v>-3.9978310337196135</v>
      </c>
      <c r="M11">
        <f t="shared" si="7"/>
        <v>2.6089286491606911E-2</v>
      </c>
    </row>
    <row r="12" spans="2:13" x14ac:dyDescent="0.25">
      <c r="B12">
        <v>9</v>
      </c>
      <c r="C12">
        <f t="shared" si="8"/>
        <v>35.841741410297978</v>
      </c>
      <c r="D12">
        <f t="shared" si="9"/>
        <v>1.5863801226137828</v>
      </c>
      <c r="E12">
        <v>1</v>
      </c>
      <c r="F12">
        <f t="shared" si="0"/>
        <v>-3.643449601624944</v>
      </c>
      <c r="G12">
        <f t="shared" si="1"/>
        <v>9.8549834447445361E-2</v>
      </c>
      <c r="H12">
        <f t="shared" si="2"/>
        <v>-1.4712854262864514</v>
      </c>
      <c r="I12">
        <f t="shared" si="3"/>
        <v>0.27086733108394756</v>
      </c>
      <c r="J12">
        <f t="shared" si="4"/>
        <v>-1.195818361097686</v>
      </c>
      <c r="K12">
        <f t="shared" si="5"/>
        <v>0.14502737265337334</v>
      </c>
      <c r="L12">
        <f t="shared" si="6"/>
        <v>-8.8865719285848854E-3</v>
      </c>
      <c r="M12">
        <f t="shared" si="7"/>
        <v>0.18912619602653941</v>
      </c>
    </row>
    <row r="15" spans="2:13" x14ac:dyDescent="0.25">
      <c r="D15" t="s">
        <v>5</v>
      </c>
    </row>
    <row r="16" spans="2:13" x14ac:dyDescent="0.25">
      <c r="C16" t="s">
        <v>12</v>
      </c>
      <c r="D16">
        <f>(C3+0.5*F3*E3)</f>
        <v>0.75</v>
      </c>
    </row>
    <row r="17" spans="3:4" x14ac:dyDescent="0.25">
      <c r="C17" t="s">
        <v>13</v>
      </c>
      <c r="D17" s="2">
        <f>(D3+0.5*G3*E3)</f>
        <v>3.75</v>
      </c>
    </row>
    <row r="18" spans="3:4" x14ac:dyDescent="0.25">
      <c r="C18" t="s">
        <v>14</v>
      </c>
      <c r="D18">
        <f>(B3+E3/2)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</dc:creator>
  <cp:lastModifiedBy>Kade</cp:lastModifiedBy>
  <dcterms:created xsi:type="dcterms:W3CDTF">2015-02-28T20:26:37Z</dcterms:created>
  <dcterms:modified xsi:type="dcterms:W3CDTF">2015-03-03T15:58:45Z</dcterms:modified>
</cp:coreProperties>
</file>