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osh\Desktop\Senior Research Project\"/>
    </mc:Choice>
  </mc:AlternateContent>
  <xr:revisionPtr revIDLastSave="0" documentId="13_ncr:1_{06CE8ED2-DE49-4312-BB83-D1B93261AD96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S18" i="1"/>
  <c r="R18" i="1"/>
  <c r="U15" i="1"/>
  <c r="U4" i="1"/>
  <c r="U5" i="1"/>
  <c r="U6" i="1"/>
  <c r="U7" i="1"/>
  <c r="U8" i="1"/>
  <c r="U9" i="1"/>
  <c r="U10" i="1"/>
  <c r="U11" i="1"/>
  <c r="U12" i="1"/>
  <c r="U13" i="1"/>
  <c r="U3" i="1"/>
  <c r="M18" i="1"/>
  <c r="L18" i="1"/>
  <c r="K18" i="1"/>
  <c r="F18" i="1"/>
  <c r="E18" i="1"/>
  <c r="D18" i="1"/>
  <c r="N15" i="1"/>
  <c r="N4" i="1"/>
  <c r="N5" i="1"/>
  <c r="N6" i="1"/>
  <c r="N7" i="1"/>
  <c r="N8" i="1"/>
  <c r="N9" i="1"/>
  <c r="N10" i="1"/>
  <c r="N11" i="1"/>
  <c r="N12" i="1"/>
  <c r="N13" i="1"/>
  <c r="N3" i="1"/>
  <c r="G15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<sst xmlns="http://schemas.openxmlformats.org/spreadsheetml/2006/main" count="36" uniqueCount="22">
  <si>
    <t>CameraInit</t>
  </si>
  <si>
    <t>FeatureExtraction</t>
  </si>
  <si>
    <t>ImageMatching</t>
  </si>
  <si>
    <t>FeatureMatching</t>
  </si>
  <si>
    <t>StructureFromMotion</t>
  </si>
  <si>
    <t>PrepareDenseScene</t>
  </si>
  <si>
    <t>DepthMap</t>
  </si>
  <si>
    <t>DepthMapFilter</t>
  </si>
  <si>
    <t>Meshing</t>
  </si>
  <si>
    <t>MeshFiltering</t>
  </si>
  <si>
    <t>Texturing</t>
  </si>
  <si>
    <t>Node</t>
  </si>
  <si>
    <t>Chunk 0</t>
  </si>
  <si>
    <t>Chunk 1</t>
  </si>
  <si>
    <t>Chunk 2</t>
  </si>
  <si>
    <t>Chunk 3</t>
  </si>
  <si>
    <t>Chunk 4</t>
  </si>
  <si>
    <t>Total Time (s)</t>
  </si>
  <si>
    <t>Elapsed Time (s)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</si>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</sst>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1" fillId="4" borderId="0" xfId="0" applyFont="1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topLeftCell="B1" workbookViewId="0">
      <selection activeCell="U17" sqref="U17"/>
    </sheetView>
  </sheetViews>
  <sheetFormatPr defaultRowHeight="15" x14ac:dyDescent="0.25"/>
  <cols>
    <col min="1" max="1" width="20.7109375" customWidth="1"/>
    <col min="2" max="2" width="17.28515625" customWidth="1"/>
    <col min="3" max="3" width="13.5703125" customWidth="1"/>
    <col min="4" max="4" width="13.42578125" customWidth="1"/>
    <col min="5" max="5" width="12.28515625" customWidth="1"/>
    <col min="6" max="6" width="13.28515625" customWidth="1"/>
    <col min="7" max="7" width="17.5703125" customWidth="1"/>
    <col min="8" max="8" width="11" bestFit="1" customWidth="1"/>
    <col min="9" max="9" width="16.28515625" customWidth="1"/>
    <col min="10" max="10" width="14.140625" customWidth="1"/>
    <col min="11" max="11" width="15.28515625" customWidth="1"/>
    <col min="12" max="12" width="15" customWidth="1"/>
    <col min="13" max="13" width="14.42578125" customWidth="1"/>
    <col min="14" max="14" width="13.7109375" customWidth="1"/>
    <col min="17" max="17" width="16.140625" customWidth="1"/>
    <col min="18" max="18" width="14.28515625" customWidth="1"/>
    <col min="19" max="19" width="12.42578125" customWidth="1"/>
    <col min="20" max="20" width="11" bestFit="1" customWidth="1"/>
    <col min="21" max="21" width="24.28515625" customWidth="1"/>
  </cols>
  <sheetData>
    <row r="1" spans="1:21" x14ac:dyDescent="0.25">
      <c r="A1" s="1" t="s">
        <v>11</v>
      </c>
      <c r="B1" s="2" t="s">
        <v>18</v>
      </c>
      <c r="C1" s="3"/>
      <c r="D1" s="3"/>
      <c r="E1" s="3"/>
      <c r="F1" s="3"/>
      <c r="G1" s="2" t="s">
        <v>17</v>
      </c>
      <c r="I1" s="4" t="s">
        <v>18</v>
      </c>
      <c r="J1" s="5"/>
      <c r="K1" s="5"/>
      <c r="L1" s="5"/>
      <c r="M1" s="5"/>
      <c r="N1" s="4" t="s">
        <v>17</v>
      </c>
      <c r="P1" s="8" t="s">
        <v>18</v>
      </c>
      <c r="Q1" s="9"/>
      <c r="R1" s="9"/>
      <c r="S1" s="9"/>
      <c r="T1" s="9"/>
      <c r="U1" s="8" t="s">
        <v>17</v>
      </c>
    </row>
    <row r="2" spans="1:21" x14ac:dyDescent="0.25"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/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/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/>
    </row>
    <row r="3" spans="1:21" x14ac:dyDescent="0.25">
      <c r="A3" t="s">
        <v>0</v>
      </c>
      <c r="B3" s="3">
        <v>2.4101949999999999</v>
      </c>
      <c r="C3" s="3"/>
      <c r="D3" s="3"/>
      <c r="E3" s="3"/>
      <c r="F3" s="3"/>
      <c r="G3" s="3">
        <f>B3+C3+D3+E3+F3</f>
        <v>2.4101949999999999</v>
      </c>
      <c r="I3" s="5">
        <v>0.63764100000000001</v>
      </c>
      <c r="J3" s="5"/>
      <c r="K3" s="5"/>
      <c r="L3" s="5"/>
      <c r="M3" s="5"/>
      <c r="N3" s="5">
        <f>I3+J3+K3+L3+M3</f>
        <v>0.63764100000000001</v>
      </c>
      <c r="P3" s="9">
        <v>1.8304210000000001</v>
      </c>
      <c r="Q3" s="9"/>
      <c r="R3" s="9"/>
      <c r="S3" s="9"/>
      <c r="T3" s="9"/>
      <c r="U3" s="9">
        <f>P3+Q3+R3+S3+T3</f>
        <v>1.8304210000000001</v>
      </c>
    </row>
    <row r="4" spans="1:21" x14ac:dyDescent="0.25">
      <c r="A4" t="s">
        <v>1</v>
      </c>
      <c r="B4" s="3">
        <v>767.69738800000005</v>
      </c>
      <c r="C4" s="3">
        <v>169.351923</v>
      </c>
      <c r="D4" s="3"/>
      <c r="E4" s="3"/>
      <c r="F4" s="3"/>
      <c r="G4" s="3">
        <f t="shared" ref="G4:G13" si="0">B4+C4+D4+E4+F4</f>
        <v>937.04931099999999</v>
      </c>
      <c r="I4" s="5">
        <v>1665.5996689999999</v>
      </c>
      <c r="J4" s="5">
        <v>179.24562599999999</v>
      </c>
      <c r="K4" s="5"/>
      <c r="L4" s="5"/>
      <c r="M4" s="5"/>
      <c r="N4" s="5">
        <f t="shared" ref="N4:N13" si="1">I4+J4+K4+L4+M4</f>
        <v>1844.8452949999999</v>
      </c>
      <c r="P4" s="9">
        <v>997.94264599999997</v>
      </c>
      <c r="Q4" s="9">
        <v>66.509286000000003</v>
      </c>
      <c r="R4" s="9"/>
      <c r="S4" s="9"/>
      <c r="T4" s="9"/>
      <c r="U4" s="9">
        <f t="shared" ref="U4:U13" si="2">P4+Q4+R4+S4+T4</f>
        <v>1064.4519319999999</v>
      </c>
    </row>
    <row r="5" spans="1:21" x14ac:dyDescent="0.25">
      <c r="A5" t="s">
        <v>2</v>
      </c>
      <c r="B5" s="3">
        <v>2.765822</v>
      </c>
      <c r="C5" s="3"/>
      <c r="D5" s="3"/>
      <c r="E5" s="3"/>
      <c r="F5" s="3"/>
      <c r="G5" s="3">
        <f t="shared" si="0"/>
        <v>2.765822</v>
      </c>
      <c r="I5" s="5">
        <v>1.9716830000000001</v>
      </c>
      <c r="J5" s="5"/>
      <c r="K5" s="5"/>
      <c r="L5" s="5"/>
      <c r="M5" s="5"/>
      <c r="N5" s="5">
        <f t="shared" si="1"/>
        <v>1.9716830000000001</v>
      </c>
      <c r="P5" s="9">
        <v>0.10993</v>
      </c>
      <c r="Q5" s="9"/>
      <c r="R5" s="9"/>
      <c r="S5" s="9"/>
      <c r="T5" s="9"/>
      <c r="U5" s="9">
        <f t="shared" si="2"/>
        <v>0.10993</v>
      </c>
    </row>
    <row r="6" spans="1:21" x14ac:dyDescent="0.25">
      <c r="A6" t="s">
        <v>3</v>
      </c>
      <c r="B6" s="3">
        <v>472.890714</v>
      </c>
      <c r="C6" s="3">
        <v>261.47876300000001</v>
      </c>
      <c r="D6" s="3">
        <v>30.544454000000002</v>
      </c>
      <c r="E6" s="3"/>
      <c r="F6" s="3"/>
      <c r="G6" s="3">
        <f t="shared" si="0"/>
        <v>764.91393099999993</v>
      </c>
      <c r="I6" s="5">
        <v>370.73497600000002</v>
      </c>
      <c r="J6" s="5">
        <v>192.87270899999999</v>
      </c>
      <c r="K6" s="5">
        <v>25.568224000000001</v>
      </c>
      <c r="L6" s="5"/>
      <c r="M6" s="5"/>
      <c r="N6" s="5">
        <f t="shared" si="1"/>
        <v>589.17590899999993</v>
      </c>
      <c r="P6" s="9">
        <v>153.561464</v>
      </c>
      <c r="Q6" s="9">
        <v>80.402935999999997</v>
      </c>
      <c r="R6" s="9">
        <v>11.116033</v>
      </c>
      <c r="S6" s="9"/>
      <c r="T6" s="9"/>
      <c r="U6" s="9">
        <f t="shared" si="2"/>
        <v>245.080433</v>
      </c>
    </row>
    <row r="7" spans="1:21" x14ac:dyDescent="0.25">
      <c r="A7" t="s">
        <v>4</v>
      </c>
      <c r="B7" s="3">
        <v>50.392825999999999</v>
      </c>
      <c r="C7" s="3"/>
      <c r="D7" s="3"/>
      <c r="E7" s="3"/>
      <c r="F7" s="3"/>
      <c r="G7" s="3">
        <f t="shared" si="0"/>
        <v>50.392825999999999</v>
      </c>
      <c r="I7" s="5">
        <v>44.603135000000002</v>
      </c>
      <c r="J7" s="5"/>
      <c r="K7" s="5"/>
      <c r="L7" s="5"/>
      <c r="M7" s="5"/>
      <c r="N7" s="5">
        <f t="shared" si="1"/>
        <v>44.603135000000002</v>
      </c>
      <c r="P7" s="9">
        <v>22.305367</v>
      </c>
      <c r="Q7" s="9"/>
      <c r="R7" s="9"/>
      <c r="S7" s="9"/>
      <c r="T7" s="9"/>
      <c r="U7" s="9">
        <f t="shared" si="2"/>
        <v>22.305367</v>
      </c>
    </row>
    <row r="8" spans="1:21" x14ac:dyDescent="0.25">
      <c r="A8" t="s">
        <v>5</v>
      </c>
      <c r="B8" s="3">
        <v>124.532527</v>
      </c>
      <c r="C8" s="3">
        <v>23.704134</v>
      </c>
      <c r="D8" s="3"/>
      <c r="E8" s="3"/>
      <c r="F8" s="3"/>
      <c r="G8" s="3">
        <f t="shared" si="0"/>
        <v>148.236661</v>
      </c>
      <c r="I8" s="5">
        <v>95.903219000000007</v>
      </c>
      <c r="J8" s="5">
        <v>25.996758</v>
      </c>
      <c r="K8" s="5"/>
      <c r="L8" s="5"/>
      <c r="M8" s="5"/>
      <c r="N8" s="5">
        <f t="shared" si="1"/>
        <v>121.89997700000001</v>
      </c>
      <c r="P8" s="9">
        <v>43.737422000000002</v>
      </c>
      <c r="Q8" s="9">
        <v>7.8946649999999998</v>
      </c>
      <c r="R8" s="9"/>
      <c r="S8" s="9"/>
      <c r="T8" s="9"/>
      <c r="U8" s="9">
        <f t="shared" si="2"/>
        <v>51.632086999999999</v>
      </c>
    </row>
    <row r="9" spans="1:21" x14ac:dyDescent="0.25">
      <c r="A9" t="s">
        <v>6</v>
      </c>
      <c r="B9" s="3">
        <v>149.57332400000001</v>
      </c>
      <c r="C9" s="3">
        <v>152.47338199999999</v>
      </c>
      <c r="D9" s="3">
        <v>138.423419</v>
      </c>
      <c r="E9" s="3">
        <v>65.710094999999995</v>
      </c>
      <c r="F9" s="3">
        <v>1.8116920000000001</v>
      </c>
      <c r="G9" s="3">
        <f t="shared" si="0"/>
        <v>507.99191199999996</v>
      </c>
      <c r="I9" s="5">
        <v>128.982043</v>
      </c>
      <c r="J9" s="5">
        <v>130.939055</v>
      </c>
      <c r="K9" s="5">
        <v>130.884097</v>
      </c>
      <c r="L9" s="5">
        <v>49.637723000000001</v>
      </c>
      <c r="M9" s="5">
        <v>1.3033239999999999</v>
      </c>
      <c r="N9" s="5">
        <f t="shared" si="1"/>
        <v>441.746242</v>
      </c>
      <c r="P9" s="9">
        <v>121.185596</v>
      </c>
      <c r="Q9" s="9">
        <v>122.90610700000001</v>
      </c>
      <c r="R9" s="9">
        <v>115.765456</v>
      </c>
      <c r="S9" s="9">
        <v>40.812238000000001</v>
      </c>
      <c r="T9" s="9">
        <v>0.967472</v>
      </c>
      <c r="U9" s="9">
        <f t="shared" si="2"/>
        <v>401.63686899999999</v>
      </c>
    </row>
    <row r="10" spans="1:21" x14ac:dyDescent="0.25">
      <c r="A10" t="s">
        <v>7</v>
      </c>
      <c r="B10" s="3">
        <v>136.56858399999999</v>
      </c>
      <c r="C10" s="3">
        <v>85.945366000000007</v>
      </c>
      <c r="D10" s="3">
        <v>0.98870800000000003</v>
      </c>
      <c r="E10" s="3"/>
      <c r="F10" s="3"/>
      <c r="G10" s="3">
        <f t="shared" si="0"/>
        <v>223.502658</v>
      </c>
      <c r="I10" s="5">
        <v>131.64768100000001</v>
      </c>
      <c r="J10" s="5">
        <v>74.109161</v>
      </c>
      <c r="K10" s="5">
        <v>0.53598999999999997</v>
      </c>
      <c r="L10" s="5"/>
      <c r="M10" s="5"/>
      <c r="N10" s="5">
        <f t="shared" si="1"/>
        <v>206.292832</v>
      </c>
      <c r="P10" s="9">
        <v>113.35617499999999</v>
      </c>
      <c r="Q10" s="9">
        <v>70.155565999999993</v>
      </c>
      <c r="R10" s="9">
        <v>0.48149500000000001</v>
      </c>
      <c r="S10" s="9"/>
      <c r="T10" s="9"/>
      <c r="U10" s="9">
        <f t="shared" si="2"/>
        <v>183.99323599999997</v>
      </c>
    </row>
    <row r="11" spans="1:21" x14ac:dyDescent="0.25">
      <c r="A11" t="s">
        <v>8</v>
      </c>
      <c r="B11" s="3">
        <v>1141.652358</v>
      </c>
      <c r="C11" s="3"/>
      <c r="D11" s="3"/>
      <c r="E11" s="3"/>
      <c r="F11" s="3"/>
      <c r="G11" s="3">
        <f t="shared" si="0"/>
        <v>1141.652358</v>
      </c>
      <c r="I11" s="5">
        <v>989.82497599999999</v>
      </c>
      <c r="J11" s="5"/>
      <c r="K11" s="5"/>
      <c r="L11" s="5"/>
      <c r="M11" s="5"/>
      <c r="N11" s="5">
        <f t="shared" si="1"/>
        <v>989.82497599999999</v>
      </c>
      <c r="P11" s="9">
        <v>509.09285599999998</v>
      </c>
      <c r="Q11" s="9"/>
      <c r="R11" s="9"/>
      <c r="S11" s="9"/>
      <c r="T11" s="9"/>
      <c r="U11" s="9">
        <f t="shared" si="2"/>
        <v>509.09285599999998</v>
      </c>
    </row>
    <row r="12" spans="1:21" x14ac:dyDescent="0.25">
      <c r="A12" t="s">
        <v>9</v>
      </c>
      <c r="B12" s="3">
        <v>36.431887000000003</v>
      </c>
      <c r="C12" s="3"/>
      <c r="D12" s="3"/>
      <c r="E12" s="3"/>
      <c r="F12" s="3"/>
      <c r="G12" s="3">
        <f t="shared" si="0"/>
        <v>36.431887000000003</v>
      </c>
      <c r="I12" s="5">
        <v>34.121079999999999</v>
      </c>
      <c r="J12" s="5"/>
      <c r="K12" s="5"/>
      <c r="L12" s="5"/>
      <c r="M12" s="5"/>
      <c r="N12" s="5">
        <f t="shared" si="1"/>
        <v>34.121079999999999</v>
      </c>
      <c r="P12" s="9">
        <v>15.193918999999999</v>
      </c>
      <c r="Q12" s="9"/>
      <c r="R12" s="9"/>
      <c r="S12" s="9"/>
      <c r="T12" s="9"/>
      <c r="U12" s="9">
        <f t="shared" si="2"/>
        <v>15.193918999999999</v>
      </c>
    </row>
    <row r="13" spans="1:21" x14ac:dyDescent="0.25">
      <c r="A13" t="s">
        <v>10</v>
      </c>
      <c r="B13" s="3">
        <v>1472.5768330000001</v>
      </c>
      <c r="C13" s="3"/>
      <c r="D13" s="3"/>
      <c r="E13" s="3"/>
      <c r="F13" s="3"/>
      <c r="G13" s="3">
        <f t="shared" si="0"/>
        <v>1472.5768330000001</v>
      </c>
      <c r="I13" s="5">
        <v>1524.4557119999999</v>
      </c>
      <c r="J13" s="5"/>
      <c r="K13" s="5"/>
      <c r="L13" s="5"/>
      <c r="M13" s="5"/>
      <c r="N13" s="5">
        <f t="shared" si="1"/>
        <v>1524.4557119999999</v>
      </c>
      <c r="P13" s="9">
        <v>624.25312399999996</v>
      </c>
      <c r="Q13" s="9"/>
      <c r="R13" s="9"/>
      <c r="S13" s="9"/>
      <c r="T13" s="9"/>
      <c r="U13" s="9">
        <f t="shared" si="2"/>
        <v>624.25312399999996</v>
      </c>
    </row>
    <row r="14" spans="1:21" x14ac:dyDescent="0.25">
      <c r="B14" s="3"/>
      <c r="C14" s="3"/>
      <c r="D14" s="3"/>
      <c r="E14" s="3"/>
      <c r="F14" s="3"/>
      <c r="G14" s="3"/>
      <c r="I14" s="5"/>
      <c r="J14" s="5"/>
      <c r="K14" s="5"/>
      <c r="L14" s="5"/>
      <c r="M14" s="5"/>
      <c r="N14" s="5"/>
      <c r="P14" s="9"/>
      <c r="Q14" s="9"/>
      <c r="R14" s="9"/>
      <c r="S14" s="9"/>
      <c r="T14" s="9"/>
      <c r="U14" s="9"/>
    </row>
    <row r="15" spans="1:21" x14ac:dyDescent="0.25">
      <c r="B15" s="7" t="s">
        <v>19</v>
      </c>
      <c r="C15" s="3"/>
      <c r="D15" s="3"/>
      <c r="E15" s="3"/>
      <c r="F15" s="3"/>
      <c r="G15" s="3">
        <f>SUM(G3:G14)</f>
        <v>5287.9243939999997</v>
      </c>
      <c r="I15" s="6" t="s">
        <v>20</v>
      </c>
      <c r="J15" s="5"/>
      <c r="K15" s="5"/>
      <c r="L15" s="5"/>
      <c r="M15" s="5"/>
      <c r="N15" s="5">
        <f>SUM(N3:N14)</f>
        <v>5799.574482</v>
      </c>
      <c r="P15" s="10" t="s">
        <v>21</v>
      </c>
      <c r="Q15" s="9"/>
      <c r="R15" s="9"/>
      <c r="S15" s="9"/>
      <c r="T15" s="9"/>
      <c r="U15" s="9">
        <f>SUM(U3:U14)</f>
        <v>3119.5801739999993</v>
      </c>
    </row>
    <row r="18" spans="4:20" x14ac:dyDescent="0.25">
      <c r="D18">
        <f>SUM(G3:G7)</f>
        <v>1757.5320850000001</v>
      </c>
      <c r="E18">
        <f>SUM(G8:G12)</f>
        <v>2057.8154760000002</v>
      </c>
      <c r="F18">
        <f>G13</f>
        <v>1472.5768330000001</v>
      </c>
      <c r="K18">
        <f>SUM(N3:N7)</f>
        <v>2481.2336629999995</v>
      </c>
      <c r="L18">
        <f>SUM(N8:N12)</f>
        <v>1793.8851069999998</v>
      </c>
      <c r="M18">
        <f>N13</f>
        <v>1524.4557119999999</v>
      </c>
      <c r="R18">
        <f>SUM(U3:U7)</f>
        <v>1333.7780829999999</v>
      </c>
      <c r="S18">
        <f>SUM(U8:U12)</f>
        <v>1161.5489669999999</v>
      </c>
      <c r="T18">
        <f>U13</f>
        <v>624.25312399999996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Gannotti,Joshua N.(Student)</cp:lastModifiedBy>
  <dcterms:created xsi:type="dcterms:W3CDTF">2015-06-05T18:17:20Z</dcterms:created>
  <dcterms:modified xsi:type="dcterms:W3CDTF">2024-12-09T01:10:43Z</dcterms:modified>
</cp:coreProperties>
</file>