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pokem\OneDrive\Desktop\NHL_Trade_Machine\"/>
    </mc:Choice>
  </mc:AlternateContent>
  <xr:revisionPtr revIDLastSave="0" documentId="13_ncr:1_{BB9F4759-0AB5-4678-A3A3-6F94DCA81B1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ask -Schedule Template (2)" sheetId="1" r:id="rId1"/>
    <sheet name="Task -Schedule Template" sheetId="2" r:id="rId2"/>
    <sheet name="NHL Trade Machine" sheetId="3" r:id="rId3"/>
    <sheet name="Email Cleaning Servic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E6" i="3" s="1"/>
  <c r="E4" i="3"/>
  <c r="F2" i="2"/>
  <c r="E5" i="2" s="1"/>
  <c r="E6" i="2" s="1"/>
  <c r="F2" i="1"/>
  <c r="E5" i="1" l="1"/>
  <c r="E6" i="1" s="1"/>
  <c r="E7" i="1" s="1"/>
  <c r="E8" i="1" s="1"/>
  <c r="E9" i="1" s="1"/>
  <c r="E4" i="1"/>
  <c r="E4" i="2"/>
</calcChain>
</file>

<file path=xl/sharedStrings.xml><?xml version="1.0" encoding="utf-8"?>
<sst xmlns="http://schemas.openxmlformats.org/spreadsheetml/2006/main" count="56" uniqueCount="26">
  <si>
    <t>Week</t>
  </si>
  <si>
    <t>Focus</t>
  </si>
  <si>
    <t>Week 1</t>
  </si>
  <si>
    <t>Learn Gmail cleanup basics + record manual process</t>
  </si>
  <si>
    <t>Week 2</t>
  </si>
  <si>
    <t>Automate Gmail with Zapier or Apps Script</t>
  </si>
  <si>
    <t>Week 3</t>
  </si>
  <si>
    <t>Practice data extraction and cleaning in Sheets</t>
  </si>
  <si>
    <t>Week 4</t>
  </si>
  <si>
    <t>Explore Discord/Instagram/WhatsApp data formats</t>
  </si>
  <si>
    <t>Month 2</t>
  </si>
  <si>
    <t>Build GPT-based summarizer for DMs or emails</t>
  </si>
  <si>
    <t>Month 3</t>
  </si>
  <si>
    <t>Package as a DM Cleanup + Summary service</t>
  </si>
  <si>
    <t xml:space="preserve"> </t>
  </si>
  <si>
    <t>Started Date</t>
  </si>
  <si>
    <t>Deadline</t>
  </si>
  <si>
    <t>Tasks</t>
  </si>
  <si>
    <t>Hours</t>
  </si>
  <si>
    <t>Expected Deadline</t>
  </si>
  <si>
    <t>Basic Github</t>
  </si>
  <si>
    <t>Basic Backend/Frontend Return</t>
  </si>
  <si>
    <t>Task #1</t>
  </si>
  <si>
    <t>Task #2 Greater Task</t>
  </si>
  <si>
    <t>Task #3</t>
  </si>
  <si>
    <t>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</si>
</sst>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Aptos Narrow"/>
      <family val="2"/>
    </font>
    <font>
      <b/>
      <sz val="11"/>
      <color rgb="FF0D0D0D"/>
      <name val="Aptos Narrow"/>
      <family val="2"/>
    </font>
    <font>
      <b/>
      <sz val="11"/>
      <color rgb="FF4EA72E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 applyAlignment="1">
      <alignment horizontal="right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left"/>
    </xf>
    <xf numFmtId="14" fontId="1" fillId="2" borderId="2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14" fontId="2" fillId="2" borderId="2" xfId="0" applyNumberFormat="1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3" fontId="3" fillId="2" borderId="3" xfId="0" applyNumberFormat="1" applyFont="1" applyFill="1" applyBorder="1" applyAlignment="1">
      <alignment horizontal="left"/>
    </xf>
    <xf numFmtId="14" fontId="3" fillId="2" borderId="3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3" fontId="4" fillId="2" borderId="3" xfId="0" applyNumberFormat="1" applyFont="1" applyFill="1" applyBorder="1" applyAlignment="1">
      <alignment horizontal="right"/>
    </xf>
    <xf numFmtId="14" fontId="4" fillId="2" borderId="3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3" fontId="1" fillId="2" borderId="3" xfId="0" applyNumberFormat="1" applyFont="1" applyFill="1" applyBorder="1" applyAlignment="1">
      <alignment horizontal="right"/>
    </xf>
    <xf numFmtId="14" fontId="1" fillId="2" borderId="3" xfId="0" applyNumberFormat="1" applyFont="1" applyFill="1" applyBorder="1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34" displayName="Table134" ref="C3:E9" totalsRowShown="0">
  <autoFilter ref="C3:E9" xr:uid="{00000000-0009-0000-0100-000003000000}"/>
  <tableColumns count="3">
    <tableColumn id="1" xr3:uid="{00000000-0010-0000-0000-000001000000}" name="Tasks"/>
    <tableColumn id="2" xr3:uid="{00000000-0010-0000-0000-000002000000}" name="Hours"/>
    <tableColumn id="3" xr3:uid="{00000000-0010-0000-0000-000003000000}" name="Expected Deadlin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C3:E6" totalsRowShown="0">
  <autoFilter ref="C3:E6" xr:uid="{00000000-0009-0000-0100-000002000000}"/>
  <tableColumns count="3">
    <tableColumn id="1" xr3:uid="{00000000-0010-0000-0100-000001000000}" name="Tasks"/>
    <tableColumn id="2" xr3:uid="{00000000-0010-0000-0100-000002000000}" name="Hours"/>
    <tableColumn id="3" xr3:uid="{00000000-0010-0000-0100-000003000000}" name="Expected Deadlin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C3:E6" totalsRowShown="0">
  <autoFilter ref="C3:E6" xr:uid="{00000000-0009-0000-0100-000001000000}"/>
  <tableColumns count="3">
    <tableColumn id="1" xr3:uid="{00000000-0010-0000-0200-000001000000}" name="Tasks"/>
    <tableColumn id="2" xr3:uid="{00000000-0010-0000-0200-000002000000}" name="Hours"/>
    <tableColumn id="3" xr3:uid="{00000000-0010-0000-0200-000003000000}" name="Expected Deadlin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C1:L9"/>
  <sheetViews>
    <sheetView workbookViewId="0"/>
  </sheetViews>
  <sheetFormatPr defaultRowHeight="14.4" x14ac:dyDescent="0.3"/>
  <cols>
    <col min="1" max="2" width="8.88671875" bestFit="1" customWidth="1"/>
    <col min="3" max="3" width="26.6640625" bestFit="1" customWidth="1"/>
    <col min="4" max="4" width="8.88671875" style="16" bestFit="1" customWidth="1"/>
    <col min="5" max="5" width="18.44140625" style="2" bestFit="1" customWidth="1"/>
    <col min="6" max="6" width="10.33203125" style="2" bestFit="1" customWidth="1"/>
    <col min="7" max="7" width="10.33203125" bestFit="1" customWidth="1"/>
    <col min="8" max="8" width="10.33203125" style="2" bestFit="1" customWidth="1"/>
    <col min="9" max="12" width="13.5546875" bestFit="1" customWidth="1"/>
  </cols>
  <sheetData>
    <row r="1" spans="3:12" ht="18.75" customHeight="1" x14ac:dyDescent="0.3">
      <c r="K1" s="13" t="s">
        <v>25</v>
      </c>
    </row>
    <row r="2" spans="3:12" ht="18.75" customHeight="1" x14ac:dyDescent="0.3">
      <c r="E2" s="3" t="s">
        <v>15</v>
      </c>
      <c r="F2" s="4">
        <f ca="1">TODAY()</f>
        <v>45854</v>
      </c>
      <c r="G2" s="5" t="s">
        <v>16</v>
      </c>
      <c r="H2" s="6">
        <v>45900</v>
      </c>
      <c r="K2" t="s">
        <v>0</v>
      </c>
      <c r="L2" t="s">
        <v>1</v>
      </c>
    </row>
    <row r="3" spans="3:12" ht="18.75" customHeight="1" x14ac:dyDescent="0.3">
      <c r="C3" s="7" t="s">
        <v>17</v>
      </c>
      <c r="D3" s="8" t="s">
        <v>18</v>
      </c>
      <c r="E3" s="9" t="s">
        <v>19</v>
      </c>
      <c r="K3" t="s">
        <v>2</v>
      </c>
      <c r="L3" t="s">
        <v>3</v>
      </c>
    </row>
    <row r="4" spans="3:12" ht="18.75" customHeight="1" x14ac:dyDescent="0.3">
      <c r="C4" t="s">
        <v>3</v>
      </c>
      <c r="D4" s="11">
        <v>1</v>
      </c>
      <c r="E4" s="12">
        <f ca="1">_xlfn.IFS(D4&lt;25,$F$2+7, 25&gt;D4&gt;50,E3+14)</f>
        <v>45861</v>
      </c>
      <c r="K4" t="s">
        <v>4</v>
      </c>
      <c r="L4" t="s">
        <v>5</v>
      </c>
    </row>
    <row r="5" spans="3:12" ht="18.75" customHeight="1" x14ac:dyDescent="0.3">
      <c r="C5" t="s">
        <v>5</v>
      </c>
      <c r="D5" s="14">
        <v>30</v>
      </c>
      <c r="E5" s="15">
        <f ca="1">_xlfn.IFS(D5&lt;25,$F$2+7, 25&gt;D5&gt;50,$F$2+14)</f>
        <v>45868</v>
      </c>
      <c r="K5" t="s">
        <v>6</v>
      </c>
      <c r="L5" t="s">
        <v>7</v>
      </c>
    </row>
    <row r="6" spans="3:12" ht="18.75" customHeight="1" x14ac:dyDescent="0.3">
      <c r="C6" t="s">
        <v>7</v>
      </c>
      <c r="D6" s="14">
        <v>0</v>
      </c>
      <c r="E6" s="15">
        <f ca="1">_xlfn.IFS(D6&lt;25,E5+7, 25&gt;D6&gt;50,E5+14,D6&gt;50,E5+21)</f>
        <v>45875</v>
      </c>
      <c r="K6" t="s">
        <v>8</v>
      </c>
      <c r="L6" t="s">
        <v>9</v>
      </c>
    </row>
    <row r="7" spans="3:12" ht="18.75" customHeight="1" x14ac:dyDescent="0.3">
      <c r="C7" t="s">
        <v>9</v>
      </c>
      <c r="E7" s="15">
        <f ca="1">_xlfn.IFS(D7&lt;25,$F$2+7, 25&gt;D7&gt;50,E6+14)</f>
        <v>45861</v>
      </c>
      <c r="K7" t="s">
        <v>10</v>
      </c>
      <c r="L7" t="s">
        <v>11</v>
      </c>
    </row>
    <row r="8" spans="3:12" ht="18.75" customHeight="1" x14ac:dyDescent="0.3">
      <c r="C8" t="s">
        <v>11</v>
      </c>
      <c r="E8" s="15">
        <f ca="1">_xlfn.IFS(D8&lt;25,$F$2+7, 25&gt;D8&gt;50,E7+14)</f>
        <v>45861</v>
      </c>
      <c r="K8" t="s">
        <v>12</v>
      </c>
      <c r="L8" t="s">
        <v>13</v>
      </c>
    </row>
    <row r="9" spans="3:12" ht="18.75" customHeight="1" x14ac:dyDescent="0.3">
      <c r="C9" t="s">
        <v>13</v>
      </c>
      <c r="E9" s="15">
        <f ca="1">_xlfn.IFS(D9&lt;25,$F$2+7, 25&gt;D9&gt;50,E8+14)</f>
        <v>45861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C1:H6"/>
  <sheetViews>
    <sheetView workbookViewId="0"/>
  </sheetViews>
  <sheetFormatPr defaultRowHeight="14.4" x14ac:dyDescent="0.3"/>
  <cols>
    <col min="1" max="2" width="8.88671875" bestFit="1" customWidth="1"/>
    <col min="3" max="3" width="26.6640625" bestFit="1" customWidth="1"/>
    <col min="4" max="4" width="8.88671875" style="1" bestFit="1" customWidth="1"/>
    <col min="5" max="5" width="18.44140625" style="2" bestFit="1" customWidth="1"/>
    <col min="6" max="6" width="10.33203125" style="2" bestFit="1" customWidth="1"/>
    <col min="7" max="8" width="10.33203125" bestFit="1" customWidth="1"/>
  </cols>
  <sheetData>
    <row r="1" spans="3:8" ht="18.75" customHeight="1" x14ac:dyDescent="0.3"/>
    <row r="2" spans="3:8" ht="18.75" customHeight="1" x14ac:dyDescent="0.3">
      <c r="E2" s="3" t="s">
        <v>15</v>
      </c>
      <c r="F2" s="4">
        <f ca="1">TODAY()</f>
        <v>45854</v>
      </c>
      <c r="G2" s="5" t="s">
        <v>16</v>
      </c>
      <c r="H2" s="6"/>
    </row>
    <row r="3" spans="3:8" ht="18.75" customHeight="1" x14ac:dyDescent="0.3">
      <c r="C3" s="7" t="s">
        <v>17</v>
      </c>
      <c r="D3" s="8" t="s">
        <v>18</v>
      </c>
      <c r="E3" s="9" t="s">
        <v>19</v>
      </c>
    </row>
    <row r="4" spans="3:8" ht="18.75" customHeight="1" x14ac:dyDescent="0.3">
      <c r="C4" s="10" t="s">
        <v>22</v>
      </c>
      <c r="D4" s="11">
        <v>1</v>
      </c>
      <c r="E4" s="12">
        <f ca="1">_xlfn.IFS(D4&lt;25,$F$2+7, 25&gt;D4&gt;50,E3+14)</f>
        <v>45861</v>
      </c>
    </row>
    <row r="5" spans="3:8" ht="18.75" customHeight="1" x14ac:dyDescent="0.3">
      <c r="C5" s="13" t="s">
        <v>23</v>
      </c>
      <c r="D5" s="14">
        <v>30</v>
      </c>
      <c r="E5" s="15">
        <f ca="1">_xlfn.IFS(D5&lt;25,$F$2+7, 25&gt;D5&gt;50,$F$2+14)</f>
        <v>45868</v>
      </c>
    </row>
    <row r="6" spans="3:8" ht="18.75" customHeight="1" x14ac:dyDescent="0.3">
      <c r="C6" s="13" t="s">
        <v>24</v>
      </c>
      <c r="D6" s="14">
        <v>0</v>
      </c>
      <c r="E6" s="15">
        <f ca="1">_xlfn.IFS(D6&lt;25,E5+7, 25&gt;D6&gt;50,E5+14,D6&gt;50,E5+21)</f>
        <v>45875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C1:H6"/>
  <sheetViews>
    <sheetView tabSelected="1" workbookViewId="0">
      <selection activeCell="C8" sqref="C8"/>
    </sheetView>
  </sheetViews>
  <sheetFormatPr defaultRowHeight="14.4" x14ac:dyDescent="0.3"/>
  <cols>
    <col min="1" max="2" width="8.88671875" bestFit="1" customWidth="1"/>
    <col min="3" max="3" width="26.6640625" bestFit="1" customWidth="1"/>
    <col min="4" max="4" width="8.88671875" style="1" bestFit="1" customWidth="1"/>
    <col min="5" max="5" width="18.44140625" style="2" bestFit="1" customWidth="1"/>
    <col min="6" max="6" width="10.33203125" style="2" bestFit="1" customWidth="1"/>
    <col min="7" max="7" width="8.88671875" bestFit="1" customWidth="1"/>
    <col min="8" max="8" width="10.33203125" style="2" bestFit="1" customWidth="1"/>
  </cols>
  <sheetData>
    <row r="1" spans="3:8" ht="18.75" customHeight="1" x14ac:dyDescent="0.3"/>
    <row r="2" spans="3:8" ht="19.5" customHeight="1" x14ac:dyDescent="0.3">
      <c r="E2" s="3" t="s">
        <v>15</v>
      </c>
      <c r="F2" s="4">
        <v>45831</v>
      </c>
      <c r="G2" s="5" t="s">
        <v>16</v>
      </c>
      <c r="H2" s="6">
        <v>45867</v>
      </c>
    </row>
    <row r="3" spans="3:8" ht="19.5" customHeight="1" x14ac:dyDescent="0.3">
      <c r="C3" s="7" t="s">
        <v>17</v>
      </c>
      <c r="D3" s="8" t="s">
        <v>18</v>
      </c>
      <c r="E3" s="9" t="s">
        <v>19</v>
      </c>
    </row>
    <row r="4" spans="3:8" ht="18.75" customHeight="1" x14ac:dyDescent="0.3">
      <c r="C4" s="10" t="s">
        <v>20</v>
      </c>
      <c r="D4" s="11">
        <v>1</v>
      </c>
      <c r="E4" s="12">
        <f>_xlfn.IFS(D4&lt;25,$F$2+7, 25&gt;D4&gt;50,E3+14)</f>
        <v>45838</v>
      </c>
    </row>
    <row r="5" spans="3:8" ht="18.75" customHeight="1" x14ac:dyDescent="0.3">
      <c r="C5" s="13" t="s">
        <v>21</v>
      </c>
      <c r="D5" s="14">
        <v>15</v>
      </c>
      <c r="E5" s="15">
        <f>_xlfn.IFS(D5&lt;25,$F$2+7, 25&gt;D5&gt;50,$F$2+14)</f>
        <v>45838</v>
      </c>
    </row>
    <row r="6" spans="3:8" ht="18.75" customHeight="1" x14ac:dyDescent="0.3">
      <c r="D6" s="14">
        <v>0</v>
      </c>
      <c r="E6" s="15">
        <f>_xlfn.IFS(D6&lt;25,E5+7, 25&gt;D6&gt;50,E5+14,D6&gt;50,E5+21)</f>
        <v>45845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C1:M14"/>
  <sheetViews>
    <sheetView workbookViewId="0"/>
  </sheetViews>
  <sheetFormatPr defaultRowHeight="14.4" x14ac:dyDescent="0.3"/>
  <cols>
    <col min="1" max="2" width="13.5546875" bestFit="1" customWidth="1"/>
    <col min="3" max="3" width="7.6640625" bestFit="1" customWidth="1"/>
    <col min="4" max="4" width="47.6640625" bestFit="1" customWidth="1"/>
    <col min="5" max="13" width="13.5546875" bestFit="1" customWidth="1"/>
  </cols>
  <sheetData>
    <row r="1" spans="3:13" ht="18.75" customHeight="1" x14ac:dyDescent="0.3"/>
    <row r="2" spans="3:13" ht="18.75" customHeight="1" x14ac:dyDescent="0.3"/>
    <row r="3" spans="3:13" ht="18.75" customHeight="1" x14ac:dyDescent="0.3">
      <c r="C3" t="s">
        <v>0</v>
      </c>
      <c r="D3" t="s">
        <v>1</v>
      </c>
    </row>
    <row r="4" spans="3:13" ht="18.75" customHeight="1" x14ac:dyDescent="0.3">
      <c r="C4" t="s">
        <v>2</v>
      </c>
      <c r="D4" t="s">
        <v>3</v>
      </c>
    </row>
    <row r="5" spans="3:13" ht="18.75" customHeight="1" x14ac:dyDescent="0.3">
      <c r="C5" t="s">
        <v>4</v>
      </c>
      <c r="D5" t="s">
        <v>5</v>
      </c>
    </row>
    <row r="6" spans="3:13" ht="18.75" customHeight="1" x14ac:dyDescent="0.3">
      <c r="C6" t="s">
        <v>6</v>
      </c>
      <c r="D6" t="s">
        <v>7</v>
      </c>
    </row>
    <row r="7" spans="3:13" ht="18.75" customHeight="1" x14ac:dyDescent="0.3">
      <c r="C7" t="s">
        <v>8</v>
      </c>
      <c r="D7" t="s">
        <v>9</v>
      </c>
    </row>
    <row r="8" spans="3:13" ht="18.75" customHeight="1" x14ac:dyDescent="0.3">
      <c r="C8" t="s">
        <v>10</v>
      </c>
      <c r="D8" t="s">
        <v>11</v>
      </c>
    </row>
    <row r="9" spans="3:13" ht="18.75" customHeight="1" x14ac:dyDescent="0.3">
      <c r="C9" t="s">
        <v>12</v>
      </c>
      <c r="D9" t="s">
        <v>13</v>
      </c>
    </row>
    <row r="10" spans="3:13" ht="18.75" customHeight="1" x14ac:dyDescent="0.3"/>
    <row r="11" spans="3:13" ht="18.75" customHeight="1" x14ac:dyDescent="0.3"/>
    <row r="12" spans="3:13" ht="18.75" customHeight="1" x14ac:dyDescent="0.3"/>
    <row r="13" spans="3:13" ht="18.75" customHeight="1" x14ac:dyDescent="0.3"/>
    <row r="14" spans="3:13" ht="18.75" customHeight="1" x14ac:dyDescent="0.3">
      <c r="M1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 -Schedule Template (2)</vt:lpstr>
      <vt:lpstr>Task -Schedule Template</vt:lpstr>
      <vt:lpstr>NHL Trade Machine</vt:lpstr>
      <vt:lpstr>Email Cleaning Services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Joshua Oosterman</cp:lastModifiedBy>
  <dcterms:created xsi:type="dcterms:W3CDTF">2025-07-02T18:56:28Z</dcterms:created>
  <dcterms:modified xsi:type="dcterms:W3CDTF">2025-07-16T15:52:24Z</dcterms:modified>
</cp:coreProperties>
</file>