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 sitio web\Dropbox\UAEM\JEFATURA-INFORMATICA\SERV-ESCOLARES\"/>
    </mc:Choice>
  </mc:AlternateContent>
  <xr:revisionPtr revIDLastSave="0" documentId="13_ncr:1_{8AC179A7-91B6-4F6F-AA58-6D6A27573F6A}" xr6:coauthVersionLast="45" xr6:coauthVersionMax="45" xr10:uidLastSave="{00000000-0000-0000-0000-000000000000}"/>
  <bookViews>
    <workbookView xWindow="-120" yWindow="-120" windowWidth="20730" windowHeight="11160" tabRatio="525" activeTab="1" xr2:uid="{00000000-000D-0000-FFFF-FFFF00000000}"/>
  </bookViews>
  <sheets>
    <sheet name="Hoja1" sheetId="1" r:id="rId1"/>
    <sheet name="2013-2017" sheetId="2" r:id="rId2"/>
    <sheet name="Hoja3" sheetId="3" r:id="rId3"/>
  </sheets>
  <definedNames>
    <definedName name="_xlnm._FilterDatabase" localSheetId="0" hidden="1">Hoja1!$A$4:$AF$66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59" i="1" l="1"/>
  <c r="Y59" i="1"/>
  <c r="Z59" i="1" s="1"/>
  <c r="AA58" i="1"/>
  <c r="Z58" i="1"/>
  <c r="Y58" i="1"/>
  <c r="AA57" i="1"/>
  <c r="Y57" i="1"/>
  <c r="Z57" i="1" s="1"/>
  <c r="AA56" i="1"/>
  <c r="Y56" i="1"/>
  <c r="Z56" i="1" s="1"/>
  <c r="AA55" i="1"/>
  <c r="Y55" i="1"/>
  <c r="Z55" i="1" s="1"/>
  <c r="AA54" i="1"/>
  <c r="Y54" i="1"/>
  <c r="Z54" i="1" s="1"/>
  <c r="AF45" i="1"/>
  <c r="AD45" i="1"/>
  <c r="AE45" i="1" s="1"/>
  <c r="AF44" i="1"/>
  <c r="AD44" i="1"/>
  <c r="AE44" i="1" s="1"/>
  <c r="AF43" i="1"/>
  <c r="AD43" i="1"/>
  <c r="AE43" i="1" s="1"/>
  <c r="AF42" i="1"/>
  <c r="AD42" i="1"/>
  <c r="AE42" i="1" s="1"/>
  <c r="AF41" i="1"/>
  <c r="AD41" i="1"/>
  <c r="AE41" i="1" s="1"/>
  <c r="AF40" i="1"/>
  <c r="AD40" i="1"/>
  <c r="AE40" i="1" s="1"/>
  <c r="AN12" i="1"/>
  <c r="AO12" i="1" s="1"/>
  <c r="AN13" i="1"/>
  <c r="AO13" i="1" s="1"/>
  <c r="AN14" i="1"/>
  <c r="AO14" i="1" s="1"/>
  <c r="AN15" i="1"/>
  <c r="AO15" i="1" s="1"/>
  <c r="AN16" i="1"/>
  <c r="AO16" i="1" s="1"/>
  <c r="AN17" i="1"/>
  <c r="AO17" i="1" s="1"/>
  <c r="AP17" i="1"/>
  <c r="AP16" i="1"/>
  <c r="AP15" i="1"/>
  <c r="AP14" i="1"/>
  <c r="AP13" i="1"/>
  <c r="AP12" i="1"/>
  <c r="AK31" i="1"/>
  <c r="AI31" i="1"/>
  <c r="AJ31" i="1" s="1"/>
  <c r="AK30" i="1"/>
  <c r="AI30" i="1"/>
  <c r="AJ30" i="1" s="1"/>
  <c r="AK29" i="1"/>
  <c r="AI29" i="1"/>
  <c r="AJ29" i="1" s="1"/>
  <c r="AK28" i="1"/>
  <c r="AI28" i="1"/>
  <c r="AJ28" i="1" s="1"/>
  <c r="AK27" i="1"/>
  <c r="AI27" i="1"/>
  <c r="AJ27" i="1" s="1"/>
  <c r="AK26" i="1"/>
  <c r="AI26" i="1"/>
  <c r="AJ26" i="1" s="1"/>
  <c r="AK24" i="1" l="1"/>
  <c r="AI24" i="1"/>
  <c r="AJ24" i="1" s="1"/>
  <c r="AK23" i="1"/>
  <c r="AI23" i="1"/>
  <c r="AJ23" i="1" s="1"/>
  <c r="AK22" i="1"/>
  <c r="AI22" i="1"/>
  <c r="AJ22" i="1" s="1"/>
  <c r="AK21" i="1"/>
  <c r="AI21" i="1"/>
  <c r="AJ21" i="1" s="1"/>
  <c r="AK20" i="1"/>
  <c r="AI20" i="1"/>
  <c r="AJ20" i="1" s="1"/>
  <c r="AK19" i="1"/>
  <c r="AI19" i="1"/>
  <c r="AJ19" i="1" s="1"/>
  <c r="AF38" i="1"/>
  <c r="AD38" i="1"/>
  <c r="AE38" i="1" s="1"/>
  <c r="AF37" i="1"/>
  <c r="AD37" i="1"/>
  <c r="AE37" i="1" s="1"/>
  <c r="AF36" i="1"/>
  <c r="AD36" i="1"/>
  <c r="AE36" i="1" s="1"/>
  <c r="AF35" i="1"/>
  <c r="AD35" i="1"/>
  <c r="AE35" i="1" s="1"/>
  <c r="AF34" i="1"/>
  <c r="AD34" i="1"/>
  <c r="AE34" i="1" s="1"/>
  <c r="AF33" i="1"/>
  <c r="AD33" i="1"/>
  <c r="AE33" i="1" s="1"/>
  <c r="AA52" i="1" l="1"/>
  <c r="Y52" i="1"/>
  <c r="Z52" i="1" s="1"/>
  <c r="AA51" i="1"/>
  <c r="Z51" i="1"/>
  <c r="Y51" i="1"/>
  <c r="AA50" i="1"/>
  <c r="Y50" i="1"/>
  <c r="Z50" i="1" s="1"/>
  <c r="AA49" i="1"/>
  <c r="Y49" i="1"/>
  <c r="Z49" i="1" s="1"/>
  <c r="AA48" i="1"/>
  <c r="Y48" i="1"/>
  <c r="Z48" i="1" s="1"/>
  <c r="AA47" i="1"/>
  <c r="Y47" i="1"/>
  <c r="Z47" i="1" s="1"/>
  <c r="V66" i="1"/>
  <c r="T66" i="1"/>
  <c r="U66" i="1" s="1"/>
  <c r="V65" i="1"/>
  <c r="T65" i="1"/>
  <c r="U65" i="1" s="1"/>
  <c r="V64" i="1"/>
  <c r="T64" i="1"/>
  <c r="U64" i="1" s="1"/>
  <c r="V63" i="1"/>
  <c r="T63" i="1"/>
  <c r="U63" i="1" s="1"/>
  <c r="V62" i="1"/>
  <c r="T62" i="1"/>
  <c r="U62" i="1" s="1"/>
  <c r="V61" i="1"/>
  <c r="T61" i="1"/>
  <c r="U61" i="1" s="1"/>
  <c r="AK17" i="1"/>
  <c r="AI17" i="1"/>
  <c r="AJ17" i="1" s="1"/>
  <c r="AK16" i="1"/>
  <c r="AI16" i="1"/>
  <c r="AJ16" i="1" s="1"/>
  <c r="AK15" i="1"/>
  <c r="AI15" i="1"/>
  <c r="AJ15" i="1" s="1"/>
  <c r="AK14" i="1"/>
  <c r="AI14" i="1"/>
  <c r="AJ14" i="1" s="1"/>
  <c r="AK13" i="1"/>
  <c r="AI13" i="1"/>
  <c r="AJ13" i="1" s="1"/>
  <c r="AK12" i="1"/>
  <c r="AI12" i="1"/>
  <c r="AJ12" i="1" s="1"/>
  <c r="AF31" i="1"/>
  <c r="AE31" i="1"/>
  <c r="AD31" i="1"/>
  <c r="AF30" i="1"/>
  <c r="AD30" i="1"/>
  <c r="AE30" i="1" s="1"/>
  <c r="AF29" i="1"/>
  <c r="AD29" i="1"/>
  <c r="AE29" i="1" s="1"/>
  <c r="AF28" i="1"/>
  <c r="AD28" i="1"/>
  <c r="AE28" i="1" s="1"/>
  <c r="AF27" i="1"/>
  <c r="AD27" i="1"/>
  <c r="AE27" i="1" s="1"/>
  <c r="AF26" i="1"/>
  <c r="AD26" i="1"/>
  <c r="AE26" i="1" s="1"/>
  <c r="AA45" i="1"/>
  <c r="Y45" i="1"/>
  <c r="Z45" i="1" s="1"/>
  <c r="AA44" i="1"/>
  <c r="Y44" i="1"/>
  <c r="Z44" i="1" s="1"/>
  <c r="AA43" i="1"/>
  <c r="Y43" i="1"/>
  <c r="Z43" i="1" s="1"/>
  <c r="AA42" i="1"/>
  <c r="Y42" i="1"/>
  <c r="Z42" i="1" s="1"/>
  <c r="AA41" i="1"/>
  <c r="Y41" i="1"/>
  <c r="Z41" i="1" s="1"/>
  <c r="AA40" i="1"/>
  <c r="Y40" i="1"/>
  <c r="Z40" i="1" s="1"/>
  <c r="V59" i="1"/>
  <c r="T59" i="1"/>
  <c r="U59" i="1" s="1"/>
  <c r="V58" i="1"/>
  <c r="T58" i="1"/>
  <c r="U58" i="1" s="1"/>
  <c r="V57" i="1"/>
  <c r="T57" i="1"/>
  <c r="U57" i="1" s="1"/>
  <c r="V56" i="1"/>
  <c r="T56" i="1"/>
  <c r="U56" i="1" s="1"/>
  <c r="V55" i="1"/>
  <c r="T55" i="1"/>
  <c r="U55" i="1" s="1"/>
  <c r="V54" i="1"/>
  <c r="T54" i="1"/>
  <c r="U54" i="1" s="1"/>
  <c r="AF24" i="1" l="1"/>
  <c r="AD24" i="1"/>
  <c r="AE24" i="1" s="1"/>
  <c r="AF23" i="1"/>
  <c r="AD23" i="1"/>
  <c r="AE23" i="1" s="1"/>
  <c r="AF22" i="1"/>
  <c r="AD22" i="1"/>
  <c r="AE22" i="1" s="1"/>
  <c r="AF21" i="1"/>
  <c r="AD21" i="1"/>
  <c r="AE21" i="1" s="1"/>
  <c r="AF20" i="1"/>
  <c r="AD20" i="1"/>
  <c r="AE20" i="1" s="1"/>
  <c r="AF19" i="1"/>
  <c r="AD19" i="1"/>
  <c r="AE19" i="1" s="1"/>
  <c r="AA38" i="1"/>
  <c r="Y38" i="1"/>
  <c r="Z38" i="1" s="1"/>
  <c r="AA37" i="1"/>
  <c r="Y37" i="1"/>
  <c r="Z37" i="1" s="1"/>
  <c r="AA36" i="1"/>
  <c r="Y36" i="1"/>
  <c r="Z36" i="1" s="1"/>
  <c r="AA35" i="1"/>
  <c r="Y35" i="1"/>
  <c r="Z35" i="1" s="1"/>
  <c r="AA34" i="1"/>
  <c r="Y34" i="1"/>
  <c r="Z34" i="1" s="1"/>
  <c r="AA33" i="1"/>
  <c r="Y33" i="1"/>
  <c r="Z33" i="1" s="1"/>
  <c r="V52" i="1"/>
  <c r="T52" i="1"/>
  <c r="U52" i="1" s="1"/>
  <c r="V51" i="1"/>
  <c r="T51" i="1"/>
  <c r="U51" i="1" s="1"/>
  <c r="V50" i="1"/>
  <c r="T50" i="1"/>
  <c r="U50" i="1" s="1"/>
  <c r="V49" i="1"/>
  <c r="T49" i="1"/>
  <c r="U49" i="1" s="1"/>
  <c r="V48" i="1"/>
  <c r="T48" i="1"/>
  <c r="U48" i="1" s="1"/>
  <c r="V47" i="1"/>
  <c r="T47" i="1"/>
  <c r="U47" i="1" s="1"/>
  <c r="O62" i="1"/>
  <c r="P62" i="1"/>
  <c r="Q62" i="1"/>
  <c r="O63" i="1"/>
  <c r="P63" i="1" s="1"/>
  <c r="Q63" i="1"/>
  <c r="O64" i="1"/>
  <c r="P64" i="1"/>
  <c r="Q64" i="1"/>
  <c r="O65" i="1"/>
  <c r="P65" i="1" s="1"/>
  <c r="Q65" i="1"/>
  <c r="O66" i="1"/>
  <c r="P66" i="1" s="1"/>
  <c r="Q66" i="1"/>
  <c r="AD13" i="1" l="1"/>
  <c r="AE13" i="1" s="1"/>
  <c r="AF13" i="1"/>
  <c r="AD14" i="1"/>
  <c r="AE14" i="1" s="1"/>
  <c r="AF14" i="1"/>
  <c r="AD15" i="1"/>
  <c r="AE15" i="1" s="1"/>
  <c r="AF15" i="1"/>
  <c r="AD16" i="1"/>
  <c r="AE16" i="1" s="1"/>
  <c r="AF16" i="1"/>
  <c r="AD17" i="1"/>
  <c r="AE17" i="1" s="1"/>
  <c r="AF17" i="1"/>
  <c r="AF12" i="1"/>
  <c r="AD12" i="1"/>
  <c r="AE12" i="1" s="1"/>
  <c r="Y31" i="1" l="1"/>
  <c r="Z31" i="1" s="1"/>
  <c r="AA31" i="1"/>
  <c r="Y30" i="1"/>
  <c r="Z30" i="1" s="1"/>
  <c r="AA30" i="1"/>
  <c r="Y29" i="1"/>
  <c r="Z29" i="1" s="1"/>
  <c r="AA29" i="1"/>
  <c r="Y28" i="1"/>
  <c r="Z28" i="1" s="1"/>
  <c r="AA28" i="1"/>
  <c r="Y27" i="1"/>
  <c r="Z27" i="1" s="1"/>
  <c r="AA27" i="1"/>
  <c r="Y24" i="1"/>
  <c r="Z24" i="1" s="1"/>
  <c r="AA24" i="1"/>
  <c r="Y23" i="1"/>
  <c r="Z23" i="1" s="1"/>
  <c r="AA23" i="1"/>
  <c r="Y22" i="1"/>
  <c r="Z22" i="1" s="1"/>
  <c r="AA22" i="1"/>
  <c r="Y21" i="1"/>
  <c r="Z21" i="1" s="1"/>
  <c r="AA21" i="1"/>
  <c r="Y20" i="1"/>
  <c r="Z20" i="1" s="1"/>
  <c r="AA20" i="1"/>
  <c r="Y13" i="1"/>
  <c r="Z13" i="1" s="1"/>
  <c r="AA13" i="1"/>
  <c r="Y14" i="1"/>
  <c r="Z14" i="1" s="1"/>
  <c r="AA14" i="1"/>
  <c r="Y15" i="1"/>
  <c r="Z15" i="1" s="1"/>
  <c r="AA15" i="1"/>
  <c r="Y16" i="1"/>
  <c r="Z16" i="1" s="1"/>
  <c r="AA16" i="1"/>
  <c r="Y17" i="1"/>
  <c r="Z17" i="1" s="1"/>
  <c r="AA17" i="1"/>
  <c r="AA26" i="1"/>
  <c r="Y26" i="1"/>
  <c r="Z26" i="1" s="1"/>
  <c r="AA19" i="1"/>
  <c r="Y19" i="1"/>
  <c r="Z19" i="1" s="1"/>
  <c r="AA12" i="1"/>
  <c r="Y12" i="1"/>
  <c r="Z12" i="1" s="1"/>
  <c r="T45" i="1"/>
  <c r="U45" i="1" s="1"/>
  <c r="V45" i="1"/>
  <c r="T44" i="1"/>
  <c r="U44" i="1" s="1"/>
  <c r="V44" i="1"/>
  <c r="T43" i="1"/>
  <c r="U43" i="1" s="1"/>
  <c r="V43" i="1"/>
  <c r="T42" i="1"/>
  <c r="U42" i="1" s="1"/>
  <c r="V42" i="1"/>
  <c r="T41" i="1"/>
  <c r="U41" i="1" s="1"/>
  <c r="V41" i="1"/>
  <c r="T38" i="1"/>
  <c r="U38" i="1" s="1"/>
  <c r="V38" i="1"/>
  <c r="T37" i="1"/>
  <c r="U37" i="1" s="1"/>
  <c r="V37" i="1"/>
  <c r="T36" i="1"/>
  <c r="U36" i="1" s="1"/>
  <c r="V36" i="1"/>
  <c r="T35" i="1"/>
  <c r="U35" i="1" s="1"/>
  <c r="V35" i="1"/>
  <c r="T34" i="1"/>
  <c r="U34" i="1" s="1"/>
  <c r="V34" i="1"/>
  <c r="T31" i="1"/>
  <c r="U31" i="1" s="1"/>
  <c r="V31" i="1"/>
  <c r="T30" i="1"/>
  <c r="U30" i="1" s="1"/>
  <c r="V30" i="1"/>
  <c r="T29" i="1"/>
  <c r="U29" i="1" s="1"/>
  <c r="V29" i="1"/>
  <c r="T28" i="1"/>
  <c r="U28" i="1" s="1"/>
  <c r="V28" i="1"/>
  <c r="T27" i="1"/>
  <c r="U27" i="1" s="1"/>
  <c r="V27" i="1"/>
  <c r="T24" i="1"/>
  <c r="U24" i="1" s="1"/>
  <c r="V24" i="1"/>
  <c r="T23" i="1"/>
  <c r="U23" i="1" s="1"/>
  <c r="V23" i="1"/>
  <c r="T22" i="1"/>
  <c r="U22" i="1" s="1"/>
  <c r="V22" i="1"/>
  <c r="T21" i="1"/>
  <c r="U21" i="1" s="1"/>
  <c r="V21" i="1"/>
  <c r="T20" i="1"/>
  <c r="U20" i="1" s="1"/>
  <c r="V20" i="1"/>
  <c r="T13" i="1"/>
  <c r="U13" i="1" s="1"/>
  <c r="V13" i="1"/>
  <c r="T14" i="1"/>
  <c r="U14" i="1" s="1"/>
  <c r="V14" i="1"/>
  <c r="T15" i="1"/>
  <c r="U15" i="1" s="1"/>
  <c r="V15" i="1"/>
  <c r="T16" i="1"/>
  <c r="U16" i="1" s="1"/>
  <c r="V16" i="1"/>
  <c r="T17" i="1"/>
  <c r="U17" i="1" s="1"/>
  <c r="V17" i="1"/>
  <c r="V40" i="1"/>
  <c r="T40" i="1"/>
  <c r="U40" i="1" s="1"/>
  <c r="V33" i="1"/>
  <c r="T33" i="1"/>
  <c r="U33" i="1" s="1"/>
  <c r="V26" i="1"/>
  <c r="T26" i="1"/>
  <c r="U26" i="1" s="1"/>
  <c r="V19" i="1"/>
  <c r="T19" i="1"/>
  <c r="U19" i="1" s="1"/>
  <c r="V12" i="1"/>
  <c r="T12" i="1"/>
  <c r="U12" i="1" s="1"/>
  <c r="O55" i="1"/>
  <c r="P55" i="1" s="1"/>
  <c r="Q55" i="1"/>
  <c r="O56" i="1"/>
  <c r="P56" i="1" s="1"/>
  <c r="Q56" i="1"/>
  <c r="O57" i="1"/>
  <c r="P57" i="1" s="1"/>
  <c r="Q57" i="1"/>
  <c r="O58" i="1"/>
  <c r="P58" i="1" s="1"/>
  <c r="Q58" i="1"/>
  <c r="O59" i="1"/>
  <c r="P59" i="1" s="1"/>
  <c r="Q59" i="1"/>
  <c r="O48" i="1"/>
  <c r="P48" i="1" s="1"/>
  <c r="Q48" i="1"/>
  <c r="O49" i="1"/>
  <c r="P49" i="1" s="1"/>
  <c r="Q49" i="1"/>
  <c r="O50" i="1"/>
  <c r="P50" i="1" s="1"/>
  <c r="Q50" i="1"/>
  <c r="O51" i="1"/>
  <c r="P51" i="1" s="1"/>
  <c r="Q51" i="1"/>
  <c r="O52" i="1"/>
  <c r="P52" i="1" s="1"/>
  <c r="Q52" i="1"/>
  <c r="O41" i="1" l="1"/>
  <c r="P41" i="1" s="1"/>
  <c r="Q41" i="1"/>
  <c r="O42" i="1"/>
  <c r="P42" i="1" s="1"/>
  <c r="Q42" i="1"/>
  <c r="O43" i="1"/>
  <c r="P43" i="1" s="1"/>
  <c r="Q43" i="1"/>
  <c r="O44" i="1"/>
  <c r="P44" i="1" s="1"/>
  <c r="Q44" i="1"/>
  <c r="O45" i="1"/>
  <c r="P45" i="1" s="1"/>
  <c r="Q45" i="1"/>
  <c r="O38" i="1"/>
  <c r="P38" i="1" s="1"/>
  <c r="Q38" i="1"/>
  <c r="O37" i="1"/>
  <c r="P37" i="1" s="1"/>
  <c r="Q37" i="1"/>
  <c r="O36" i="1"/>
  <c r="P36" i="1" s="1"/>
  <c r="Q36" i="1"/>
  <c r="O35" i="1"/>
  <c r="P35" i="1" s="1"/>
  <c r="Q35" i="1"/>
  <c r="O34" i="1"/>
  <c r="P34" i="1" s="1"/>
  <c r="Q34" i="1"/>
  <c r="O27" i="1"/>
  <c r="P27" i="1" s="1"/>
  <c r="Q27" i="1"/>
  <c r="O28" i="1"/>
  <c r="P28" i="1" s="1"/>
  <c r="Q28" i="1"/>
  <c r="O29" i="1"/>
  <c r="P29" i="1" s="1"/>
  <c r="Q29" i="1"/>
  <c r="O30" i="1"/>
  <c r="P30" i="1" s="1"/>
  <c r="Q30" i="1"/>
  <c r="O31" i="1"/>
  <c r="P31" i="1" s="1"/>
  <c r="Q31" i="1"/>
  <c r="O24" i="1"/>
  <c r="P24" i="1" s="1"/>
  <c r="Q24" i="1"/>
  <c r="O23" i="1"/>
  <c r="P23" i="1" s="1"/>
  <c r="Q23" i="1"/>
  <c r="O22" i="1"/>
  <c r="P22" i="1" s="1"/>
  <c r="Q22" i="1"/>
  <c r="O21" i="1"/>
  <c r="P21" i="1" s="1"/>
  <c r="Q21" i="1"/>
  <c r="O20" i="1"/>
  <c r="P20" i="1" s="1"/>
  <c r="Q20" i="1"/>
  <c r="O13" i="1"/>
  <c r="P13" i="1" s="1"/>
  <c r="Q13" i="1"/>
  <c r="O14" i="1"/>
  <c r="P14" i="1" s="1"/>
  <c r="Q14" i="1"/>
  <c r="O15" i="1"/>
  <c r="P15" i="1" s="1"/>
  <c r="Q15" i="1"/>
  <c r="O16" i="1"/>
  <c r="P16" i="1" s="1"/>
  <c r="Q16" i="1"/>
  <c r="O17" i="1"/>
  <c r="P17" i="1" s="1"/>
  <c r="Q17" i="1"/>
  <c r="Q61" i="1"/>
  <c r="O61" i="1"/>
  <c r="P61" i="1" s="1"/>
  <c r="Q54" i="1"/>
  <c r="O54" i="1"/>
  <c r="P54" i="1" s="1"/>
  <c r="Q47" i="1"/>
  <c r="O47" i="1"/>
  <c r="P47" i="1" s="1"/>
  <c r="Q40" i="1"/>
  <c r="O40" i="1"/>
  <c r="P40" i="1" s="1"/>
  <c r="Q33" i="1"/>
  <c r="O33" i="1"/>
  <c r="P33" i="1" s="1"/>
  <c r="Q26" i="1"/>
  <c r="O26" i="1"/>
  <c r="P26" i="1" s="1"/>
  <c r="Q19" i="1"/>
  <c r="O19" i="1"/>
  <c r="P19" i="1" s="1"/>
  <c r="Q12" i="1"/>
  <c r="O12" i="1"/>
  <c r="P12" i="1" s="1"/>
  <c r="J62" i="1"/>
  <c r="K62" i="1" s="1"/>
  <c r="L62" i="1"/>
  <c r="J63" i="1"/>
  <c r="K63" i="1" s="1"/>
  <c r="L63" i="1"/>
  <c r="J64" i="1"/>
  <c r="K64" i="1" s="1"/>
  <c r="L64" i="1"/>
  <c r="J65" i="1"/>
  <c r="K65" i="1" s="1"/>
  <c r="L65" i="1"/>
  <c r="J66" i="1"/>
  <c r="K66" i="1" s="1"/>
  <c r="L66" i="1"/>
  <c r="J55" i="1"/>
  <c r="K55" i="1" s="1"/>
  <c r="L55" i="1"/>
  <c r="J56" i="1"/>
  <c r="K56" i="1" s="1"/>
  <c r="L56" i="1"/>
  <c r="J57" i="1"/>
  <c r="K57" i="1" s="1"/>
  <c r="L57" i="1"/>
  <c r="J58" i="1"/>
  <c r="K58" i="1" s="1"/>
  <c r="L58" i="1"/>
  <c r="J59" i="1"/>
  <c r="K59" i="1" s="1"/>
  <c r="L59" i="1"/>
  <c r="J48" i="1"/>
  <c r="K48" i="1" s="1"/>
  <c r="L48" i="1"/>
  <c r="J49" i="1"/>
  <c r="K49" i="1" s="1"/>
  <c r="L49" i="1"/>
  <c r="J50" i="1"/>
  <c r="K50" i="1" s="1"/>
  <c r="L50" i="1"/>
  <c r="J51" i="1"/>
  <c r="K51" i="1" s="1"/>
  <c r="L51" i="1"/>
  <c r="J52" i="1"/>
  <c r="K52" i="1" s="1"/>
  <c r="L52" i="1"/>
  <c r="J41" i="1"/>
  <c r="K41" i="1" s="1"/>
  <c r="L41" i="1"/>
  <c r="J42" i="1"/>
  <c r="K42" i="1" s="1"/>
  <c r="L42" i="1"/>
  <c r="J43" i="1"/>
  <c r="K43" i="1" s="1"/>
  <c r="L43" i="1"/>
  <c r="J44" i="1"/>
  <c r="K44" i="1" s="1"/>
  <c r="L44" i="1"/>
  <c r="J45" i="1"/>
  <c r="K45" i="1" s="1"/>
  <c r="L45" i="1"/>
  <c r="J34" i="1"/>
  <c r="K34" i="1" s="1"/>
  <c r="L34" i="1"/>
  <c r="J35" i="1"/>
  <c r="K35" i="1" s="1"/>
  <c r="L35" i="1"/>
  <c r="J36" i="1"/>
  <c r="K36" i="1" s="1"/>
  <c r="L36" i="1"/>
  <c r="J37" i="1"/>
  <c r="K37" i="1" s="1"/>
  <c r="L37" i="1"/>
  <c r="J38" i="1"/>
  <c r="K38" i="1" s="1"/>
  <c r="L38" i="1"/>
  <c r="J27" i="1"/>
  <c r="K27" i="1" s="1"/>
  <c r="L27" i="1"/>
  <c r="J28" i="1"/>
  <c r="K28" i="1" s="1"/>
  <c r="L28" i="1"/>
  <c r="J29" i="1"/>
  <c r="K29" i="1" s="1"/>
  <c r="L29" i="1"/>
  <c r="J30" i="1"/>
  <c r="K30" i="1" s="1"/>
  <c r="L30" i="1"/>
  <c r="J31" i="1"/>
  <c r="K31" i="1" s="1"/>
  <c r="L31" i="1"/>
  <c r="L61" i="1"/>
  <c r="J61" i="1"/>
  <c r="K61" i="1" s="1"/>
  <c r="L54" i="1"/>
  <c r="J54" i="1"/>
  <c r="K54" i="1" s="1"/>
  <c r="L47" i="1"/>
  <c r="J47" i="1"/>
  <c r="K47" i="1" s="1"/>
  <c r="L40" i="1"/>
  <c r="J40" i="1"/>
  <c r="K40" i="1" s="1"/>
  <c r="L33" i="1"/>
  <c r="J33" i="1"/>
  <c r="K33" i="1" s="1"/>
  <c r="L26" i="1"/>
  <c r="J26" i="1"/>
  <c r="K26" i="1" s="1"/>
  <c r="J20" i="1"/>
  <c r="K20" i="1" s="1"/>
  <c r="L20" i="1"/>
  <c r="J21" i="1"/>
  <c r="K21" i="1" s="1"/>
  <c r="L21" i="1"/>
  <c r="J22" i="1"/>
  <c r="K22" i="1" s="1"/>
  <c r="L22" i="1"/>
  <c r="J23" i="1"/>
  <c r="K23" i="1" s="1"/>
  <c r="L23" i="1"/>
  <c r="J24" i="1"/>
  <c r="K24" i="1" s="1"/>
  <c r="L24" i="1"/>
  <c r="L19" i="1"/>
  <c r="J19" i="1"/>
  <c r="K19" i="1" s="1"/>
  <c r="J13" i="1"/>
  <c r="K13" i="1" s="1"/>
  <c r="L13" i="1"/>
  <c r="J14" i="1"/>
  <c r="K14" i="1" s="1"/>
  <c r="L14" i="1"/>
  <c r="J15" i="1"/>
  <c r="K15" i="1" s="1"/>
  <c r="L15" i="1"/>
  <c r="J16" i="1"/>
  <c r="K16" i="1" s="1"/>
  <c r="L16" i="1"/>
  <c r="J17" i="1"/>
  <c r="K17" i="1" s="1"/>
  <c r="L17" i="1"/>
  <c r="L12" i="1"/>
  <c r="J12" i="1"/>
  <c r="K12" i="1" s="1"/>
  <c r="G66" i="1"/>
  <c r="E66" i="1"/>
  <c r="F66" i="1" s="1"/>
  <c r="G65" i="1"/>
  <c r="E65" i="1"/>
  <c r="F65" i="1" s="1"/>
  <c r="G64" i="1"/>
  <c r="E64" i="1"/>
  <c r="F64" i="1" s="1"/>
  <c r="G63" i="1"/>
  <c r="E63" i="1"/>
  <c r="F63" i="1" s="1"/>
  <c r="G62" i="1"/>
  <c r="E62" i="1"/>
  <c r="F62" i="1" s="1"/>
  <c r="G61" i="1"/>
  <c r="E61" i="1"/>
  <c r="F61" i="1" s="1"/>
  <c r="G59" i="1"/>
  <c r="E59" i="1"/>
  <c r="F59" i="1" s="1"/>
  <c r="G58" i="1"/>
  <c r="E58" i="1"/>
  <c r="F58" i="1" s="1"/>
  <c r="G57" i="1"/>
  <c r="E57" i="1"/>
  <c r="F57" i="1" s="1"/>
  <c r="G56" i="1"/>
  <c r="E56" i="1"/>
  <c r="F56" i="1" s="1"/>
  <c r="G55" i="1"/>
  <c r="E55" i="1"/>
  <c r="F55" i="1" s="1"/>
  <c r="G54" i="1"/>
  <c r="E54" i="1"/>
  <c r="F54" i="1" s="1"/>
  <c r="G52" i="1"/>
  <c r="E52" i="1"/>
  <c r="F52" i="1" s="1"/>
  <c r="G51" i="1"/>
  <c r="E51" i="1"/>
  <c r="F51" i="1" s="1"/>
  <c r="G50" i="1"/>
  <c r="E50" i="1"/>
  <c r="F50" i="1" s="1"/>
  <c r="G49" i="1"/>
  <c r="E49" i="1"/>
  <c r="F49" i="1" s="1"/>
  <c r="G48" i="1"/>
  <c r="E48" i="1"/>
  <c r="F48" i="1" s="1"/>
  <c r="G47" i="1"/>
  <c r="E47" i="1"/>
  <c r="F47" i="1" s="1"/>
  <c r="G45" i="1"/>
  <c r="E45" i="1"/>
  <c r="F45" i="1" s="1"/>
  <c r="G44" i="1"/>
  <c r="E44" i="1"/>
  <c r="F44" i="1" s="1"/>
  <c r="G43" i="1"/>
  <c r="E43" i="1"/>
  <c r="F43" i="1" s="1"/>
  <c r="G42" i="1"/>
  <c r="E42" i="1"/>
  <c r="F42" i="1" s="1"/>
  <c r="G41" i="1"/>
  <c r="E41" i="1"/>
  <c r="F41" i="1" s="1"/>
  <c r="G40" i="1"/>
  <c r="E40" i="1"/>
  <c r="F40" i="1" s="1"/>
  <c r="G38" i="1"/>
  <c r="E38" i="1"/>
  <c r="F38" i="1" s="1"/>
  <c r="G37" i="1"/>
  <c r="E37" i="1"/>
  <c r="F37" i="1" s="1"/>
  <c r="G36" i="1"/>
  <c r="E36" i="1"/>
  <c r="F36" i="1" s="1"/>
  <c r="G35" i="1"/>
  <c r="E35" i="1"/>
  <c r="F35" i="1" s="1"/>
  <c r="G34" i="1"/>
  <c r="E34" i="1"/>
  <c r="F34" i="1" s="1"/>
  <c r="G33" i="1"/>
  <c r="E33" i="1"/>
  <c r="F33" i="1" s="1"/>
  <c r="G31" i="1"/>
  <c r="E31" i="1"/>
  <c r="F31" i="1" s="1"/>
  <c r="G30" i="1"/>
  <c r="E30" i="1"/>
  <c r="F30" i="1" s="1"/>
  <c r="G29" i="1"/>
  <c r="E29" i="1"/>
  <c r="F29" i="1" s="1"/>
  <c r="G28" i="1"/>
  <c r="E28" i="1"/>
  <c r="F28" i="1" s="1"/>
  <c r="G27" i="1"/>
  <c r="E27" i="1"/>
  <c r="F27" i="1" s="1"/>
  <c r="G26" i="1"/>
  <c r="E26" i="1"/>
  <c r="F26" i="1" s="1"/>
  <c r="G24" i="1"/>
  <c r="E24" i="1"/>
  <c r="F24" i="1" s="1"/>
  <c r="G23" i="1"/>
  <c r="E23" i="1"/>
  <c r="F23" i="1" s="1"/>
  <c r="G22" i="1"/>
  <c r="E22" i="1"/>
  <c r="F22" i="1" s="1"/>
  <c r="G21" i="1"/>
  <c r="E21" i="1"/>
  <c r="F21" i="1" s="1"/>
  <c r="G20" i="1"/>
  <c r="E20" i="1"/>
  <c r="F20" i="1" s="1"/>
  <c r="G19" i="1"/>
  <c r="E19" i="1"/>
  <c r="F19" i="1" s="1"/>
  <c r="E13" i="1"/>
  <c r="F13" i="1" s="1"/>
  <c r="G13" i="1"/>
  <c r="E14" i="1"/>
  <c r="F14" i="1" s="1"/>
  <c r="G14" i="1"/>
  <c r="E15" i="1"/>
  <c r="F15" i="1" s="1"/>
  <c r="G15" i="1"/>
  <c r="E16" i="1"/>
  <c r="F16" i="1" s="1"/>
  <c r="G16" i="1"/>
  <c r="E17" i="1"/>
  <c r="F17" i="1" s="1"/>
  <c r="G17" i="1"/>
  <c r="E12" i="1"/>
  <c r="F12" i="1" s="1"/>
  <c r="G12" i="1"/>
</calcChain>
</file>

<file path=xl/sharedStrings.xml><?xml version="1.0" encoding="utf-8"?>
<sst xmlns="http://schemas.openxmlformats.org/spreadsheetml/2006/main" count="546" uniqueCount="74">
  <si>
    <t>ADMINISTRACIÓN</t>
  </si>
  <si>
    <t>TA = TOTAL DE ALUMNOS EN EL GRUPO</t>
  </si>
  <si>
    <t>AR = ALUMNOS REPROBADOS</t>
  </si>
  <si>
    <t>IR = ÍNDICE DE REPROBACIÓN</t>
  </si>
  <si>
    <t>IA = ÍNDICE DE APROBACIÓN</t>
  </si>
  <si>
    <t>GENERACIÓN</t>
  </si>
  <si>
    <t>PRIMER SEMESTRE</t>
  </si>
  <si>
    <t>TA</t>
  </si>
  <si>
    <t>AR</t>
  </si>
  <si>
    <t>IR</t>
  </si>
  <si>
    <t>IA</t>
  </si>
  <si>
    <t>SEGUNDO SEMESTRE</t>
  </si>
  <si>
    <t>TERCER SEMESTRE</t>
  </si>
  <si>
    <t>METODOLOGÍA DE LA INVESTIGACIÓN</t>
  </si>
  <si>
    <t>CUARTO SEMESTRE</t>
  </si>
  <si>
    <t>QUINTO SEMESTRE</t>
  </si>
  <si>
    <t>SEXTO SEMESTRE</t>
  </si>
  <si>
    <t>SÉPTIMO SEMESTRE</t>
  </si>
  <si>
    <t>OCTAVO SEMESTRE</t>
  </si>
  <si>
    <t>DINÁMICA SOCIAL Y ÉTICA EN LA INFORMÁTICA</t>
  </si>
  <si>
    <t>MATEMÁTICAS DISCRETAS</t>
  </si>
  <si>
    <t>INTRODUCCIÓN A LA PROGRAMACIÓN</t>
  </si>
  <si>
    <t>CÁLCULO DIFERENCIAL E INTEGRAL</t>
  </si>
  <si>
    <t>CONTABILIDAD</t>
  </si>
  <si>
    <t>FUNDAMENTOS DE DERECHO</t>
  </si>
  <si>
    <t>COSTOS Y PRESUPUESTOS</t>
  </si>
  <si>
    <t>PROGRAMACIÓN BÁSICA</t>
  </si>
  <si>
    <t>FINANZAS</t>
  </si>
  <si>
    <t>PROBABILIDAD Y ESTADISTICA</t>
  </si>
  <si>
    <t>COMPUTACIÓN DIGITAL</t>
  </si>
  <si>
    <t>SISTEMAS DE INFORMACIÓN I</t>
  </si>
  <si>
    <t>MATEMÁTICAS FINANCIERAS</t>
  </si>
  <si>
    <t>SISTEMAS OPERATIVOS I</t>
  </si>
  <si>
    <t>ESTRUCTURA DE DATOS I</t>
  </si>
  <si>
    <t>ARQUITECTURA DE COMPUTADORAS</t>
  </si>
  <si>
    <t>MERCADOTECNIA</t>
  </si>
  <si>
    <t>INTRODUCCIÓN A LAS REDES DE COMPUTADORAS</t>
  </si>
  <si>
    <t>SISTEMAS DE INFORMACIÓN II</t>
  </si>
  <si>
    <t>SISTEMAS OPERATIVOS II</t>
  </si>
  <si>
    <t>ESTRUCTURA DE DATOS II</t>
  </si>
  <si>
    <t>PROGRAMACIÓN AVANZADA</t>
  </si>
  <si>
    <t>BASE DE DATOS I</t>
  </si>
  <si>
    <t>ADMINISTRACIÓN EN REDES DE COMPUTADORAS</t>
  </si>
  <si>
    <t>PROGRAMACIÓN VISUAL</t>
  </si>
  <si>
    <t>SEGURIDAD DE DATOS</t>
  </si>
  <si>
    <t>OPTATIVA TERMINAL I</t>
  </si>
  <si>
    <t>INGLÉS TÉCNICO</t>
  </si>
  <si>
    <t>BASE DE DATOS II</t>
  </si>
  <si>
    <t>REDES DE COMPUTADORAS DE ÁREA AMPLIA</t>
  </si>
  <si>
    <t>PROGRAMACIÓN DISTRIBUIDA</t>
  </si>
  <si>
    <t>INVESTIGACIÓN DE OPERACIONES</t>
  </si>
  <si>
    <t>OPTATIVA TERMINAL II</t>
  </si>
  <si>
    <t>DERECHO INFORMÁTICO</t>
  </si>
  <si>
    <t>BASE DE DATOS III</t>
  </si>
  <si>
    <t>SEGURIDAD EN REDES DE COMPUTADORAS</t>
  </si>
  <si>
    <t>PROGRAMACIÓN WEB I</t>
  </si>
  <si>
    <t>TÓPICOS SELECTOS DE REDES DE COMPUTADORAS</t>
  </si>
  <si>
    <t>OPTATIVA TERMINAL III</t>
  </si>
  <si>
    <t>ADMINISTRACIÓN INFORMÁTICA</t>
  </si>
  <si>
    <t>PROGRAMACIÓN WEB II</t>
  </si>
  <si>
    <t>COMERCIO ELECTRÓNICO</t>
  </si>
  <si>
    <t>EVALUACIÓN DE PROYECTOS</t>
  </si>
  <si>
    <t>OPTATIVA TERMINAL IV</t>
  </si>
  <si>
    <t>AUDITORIA EN INFORMÁTICA</t>
  </si>
  <si>
    <t>SEMINARIO DE INVESTIGACIÓN I</t>
  </si>
  <si>
    <t>AA</t>
  </si>
  <si>
    <t>AA = ALUMNOS AAROBADOS</t>
  </si>
  <si>
    <t>GENERACIONES 2010, 2011, 2012, 2013, 2014 Y 2015</t>
  </si>
  <si>
    <t>ÍNDICES DE APROBACIÓN Y REPROBACIÓN DE LA CARRERA DE LICENCIADO EN INFORMÁTICA</t>
  </si>
  <si>
    <t>REPORTA:</t>
  </si>
  <si>
    <t>JASMIN XOCHIQUETZAL BARRERA REYES</t>
  </si>
  <si>
    <t>JEFA DE LA UNIDAD LOCAL DE</t>
  </si>
  <si>
    <t>SERVICIOS ESCOLARES</t>
  </si>
  <si>
    <t>GENERACIONES 2013, 2014, 2015, 2016, 2017, 2018 Y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</si>
</sst>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name val="Arial"/>
      <family val="2"/>
    </font>
    <font>
      <sz val="11"/>
      <name val="Arial"/>
      <family val="2"/>
    </font>
    <font>
      <b/>
      <sz val="11"/>
      <color theme="3" tint="0.39997558519241921"/>
      <name val="Calibri"/>
      <family val="2"/>
    </font>
    <font>
      <b/>
      <sz val="14"/>
      <color theme="3" tint="0.39997558519241921"/>
      <name val="Calibri"/>
      <family val="2"/>
    </font>
    <font>
      <b/>
      <sz val="11"/>
      <color theme="1"/>
      <name val="Calibri"/>
      <family val="2"/>
      <scheme val="minor"/>
    </font>
    <font>
      <b/>
      <sz val="16"/>
      <color theme="3" tint="0.39997558519241921"/>
      <name val="Calibri"/>
      <family val="2"/>
    </font>
    <font>
      <b/>
      <sz val="18"/>
      <color theme="3"/>
      <name val="Calibri"/>
      <family val="2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8DB3E2"/>
        <bgColor rgb="FF8DB3E2"/>
      </patternFill>
    </fill>
    <fill>
      <patternFill patternType="solid">
        <fgColor rgb="FFD8D8D8"/>
        <bgColor rgb="FFD8D8D8"/>
      </patternFill>
    </fill>
    <fill>
      <patternFill patternType="solid">
        <fgColor rgb="FF92D050"/>
        <bgColor indexed="64"/>
      </patternFill>
    </fill>
    <fill>
      <patternFill patternType="solid">
        <fgColor theme="6"/>
        <bgColor indexed="64"/>
      </patternFill>
    </fill>
  </fills>
  <borders count="3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2" fillId="0" borderId="0"/>
    <xf numFmtId="9" fontId="5" fillId="0" borderId="0" applyFont="0" applyFill="0" applyBorder="0" applyAlignment="0" applyProtection="0"/>
    <xf numFmtId="0" fontId="1" fillId="0" borderId="0"/>
  </cellStyleXfs>
  <cellXfs count="68">
    <xf numFmtId="0" fontId="0" fillId="0" borderId="0" xfId="0"/>
    <xf numFmtId="0" fontId="3" fillId="0" borderId="0" xfId="1" applyFont="1" applyBorder="1"/>
    <xf numFmtId="0" fontId="4" fillId="0" borderId="0" xfId="1" applyFont="1" applyBorder="1"/>
    <xf numFmtId="0" fontId="4" fillId="0" borderId="1" xfId="1" applyFont="1" applyBorder="1"/>
    <xf numFmtId="0" fontId="4" fillId="0" borderId="1" xfId="1" applyFont="1" applyBorder="1" applyAlignment="1">
      <alignment horizontal="center"/>
    </xf>
    <xf numFmtId="0" fontId="3" fillId="3" borderId="2" xfId="1" applyFont="1" applyFill="1" applyBorder="1" applyAlignment="1">
      <alignment horizontal="center"/>
    </xf>
    <xf numFmtId="9" fontId="4" fillId="0" borderId="1" xfId="2" applyFont="1" applyBorder="1" applyAlignment="1">
      <alignment horizontal="center"/>
    </xf>
    <xf numFmtId="0" fontId="3" fillId="3" borderId="8" xfId="1" applyFont="1" applyFill="1" applyBorder="1" applyAlignment="1">
      <alignment horizontal="center"/>
    </xf>
    <xf numFmtId="0" fontId="3" fillId="3" borderId="9" xfId="1" applyFont="1" applyFill="1" applyBorder="1" applyAlignment="1">
      <alignment horizontal="center"/>
    </xf>
    <xf numFmtId="0" fontId="4" fillId="0" borderId="10" xfId="1" applyFont="1" applyBorder="1" applyAlignment="1">
      <alignment horizontal="center"/>
    </xf>
    <xf numFmtId="9" fontId="4" fillId="0" borderId="11" xfId="1" applyNumberFormat="1" applyFont="1" applyBorder="1" applyAlignment="1">
      <alignment horizontal="center"/>
    </xf>
    <xf numFmtId="0" fontId="3" fillId="3" borderId="12" xfId="1" applyFont="1" applyFill="1" applyBorder="1" applyAlignment="1">
      <alignment horizontal="center"/>
    </xf>
    <xf numFmtId="0" fontId="3" fillId="3" borderId="13" xfId="1" applyFont="1" applyFill="1" applyBorder="1" applyAlignment="1">
      <alignment horizontal="center"/>
    </xf>
    <xf numFmtId="0" fontId="3" fillId="3" borderId="4" xfId="1" applyFont="1" applyFill="1" applyBorder="1" applyAlignment="1">
      <alignment horizontal="center"/>
    </xf>
    <xf numFmtId="0" fontId="4" fillId="0" borderId="10" xfId="1" applyFont="1" applyFill="1" applyBorder="1" applyAlignment="1">
      <alignment horizontal="center"/>
    </xf>
    <xf numFmtId="0" fontId="4" fillId="0" borderId="1" xfId="1" applyFont="1" applyFill="1" applyBorder="1" applyAlignment="1">
      <alignment horizontal="center"/>
    </xf>
    <xf numFmtId="9" fontId="4" fillId="0" borderId="1" xfId="2" applyFont="1" applyFill="1" applyBorder="1" applyAlignment="1">
      <alignment horizontal="center"/>
    </xf>
    <xf numFmtId="9" fontId="4" fillId="0" borderId="11" xfId="1" applyNumberFormat="1" applyFont="1" applyFill="1" applyBorder="1" applyAlignment="1">
      <alignment horizontal="center"/>
    </xf>
    <xf numFmtId="0" fontId="4" fillId="0" borderId="4" xfId="1" applyFont="1" applyFill="1" applyBorder="1" applyAlignment="1">
      <alignment horizontal="center"/>
    </xf>
    <xf numFmtId="0" fontId="4" fillId="0" borderId="14" xfId="1" applyFont="1" applyFill="1" applyBorder="1" applyAlignment="1">
      <alignment horizontal="center"/>
    </xf>
    <xf numFmtId="0" fontId="4" fillId="0" borderId="15" xfId="1" applyFont="1" applyFill="1" applyBorder="1" applyAlignment="1">
      <alignment horizontal="center"/>
    </xf>
    <xf numFmtId="0" fontId="4" fillId="2" borderId="3" xfId="1" applyFont="1" applyFill="1" applyBorder="1"/>
    <xf numFmtId="0" fontId="1" fillId="0" borderId="4" xfId="0" applyFont="1" applyBorder="1"/>
    <xf numFmtId="0" fontId="0" fillId="0" borderId="4" xfId="0" applyFont="1" applyBorder="1"/>
    <xf numFmtId="0" fontId="3" fillId="2" borderId="4" xfId="1" applyFont="1" applyFill="1" applyBorder="1" applyAlignment="1">
      <alignment horizontal="center"/>
    </xf>
    <xf numFmtId="0" fontId="7" fillId="0" borderId="0" xfId="1" applyFont="1" applyBorder="1"/>
    <xf numFmtId="0" fontId="8" fillId="0" borderId="0" xfId="1" applyFont="1" applyBorder="1"/>
    <xf numFmtId="9" fontId="4" fillId="4" borderId="1" xfId="2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4" borderId="4" xfId="0" applyFont="1" applyFill="1" applyBorder="1"/>
    <xf numFmtId="0" fontId="1" fillId="4" borderId="4" xfId="0" applyFont="1" applyFill="1" applyBorder="1"/>
    <xf numFmtId="9" fontId="4" fillId="0" borderId="3" xfId="1" applyNumberFormat="1" applyFont="1" applyBorder="1" applyAlignment="1">
      <alignment horizontal="center"/>
    </xf>
    <xf numFmtId="0" fontId="4" fillId="0" borderId="14" xfId="1" applyFont="1" applyBorder="1" applyAlignment="1">
      <alignment horizontal="center"/>
    </xf>
    <xf numFmtId="0" fontId="3" fillId="3" borderId="17" xfId="1" applyFont="1" applyFill="1" applyBorder="1" applyAlignment="1">
      <alignment horizontal="center"/>
    </xf>
    <xf numFmtId="0" fontId="3" fillId="3" borderId="18" xfId="1" applyFont="1" applyFill="1" applyBorder="1" applyAlignment="1">
      <alignment horizontal="center"/>
    </xf>
    <xf numFmtId="9" fontId="4" fillId="5" borderId="1" xfId="2" applyFont="1" applyFill="1" applyBorder="1" applyAlignment="1">
      <alignment horizontal="center"/>
    </xf>
    <xf numFmtId="0" fontId="0" fillId="0" borderId="4" xfId="0" applyBorder="1"/>
    <xf numFmtId="0" fontId="10" fillId="0" borderId="0" xfId="1" applyFont="1" applyBorder="1"/>
    <xf numFmtId="0" fontId="3" fillId="2" borderId="5" xfId="1" applyFont="1" applyFill="1" applyBorder="1" applyAlignment="1">
      <alignment horizontal="center"/>
    </xf>
    <xf numFmtId="0" fontId="2" fillId="0" borderId="6" xfId="1" applyBorder="1"/>
    <xf numFmtId="0" fontId="2" fillId="0" borderId="7" xfId="1" applyBorder="1"/>
    <xf numFmtId="0" fontId="3" fillId="3" borderId="1" xfId="1" applyFont="1" applyFill="1" applyBorder="1" applyAlignment="1">
      <alignment horizontal="center"/>
    </xf>
    <xf numFmtId="0" fontId="2" fillId="0" borderId="0" xfId="1" applyBorder="1"/>
    <xf numFmtId="0" fontId="6" fillId="0" borderId="0" xfId="1" applyFont="1" applyBorder="1"/>
    <xf numFmtId="0" fontId="3" fillId="2" borderId="16" xfId="1" applyFont="1" applyFill="1" applyBorder="1" applyAlignment="1">
      <alignment horizontal="center"/>
    </xf>
    <xf numFmtId="0" fontId="11" fillId="0" borderId="0" xfId="1" applyFont="1" applyBorder="1"/>
    <xf numFmtId="0" fontId="0" fillId="0" borderId="19" xfId="0" applyBorder="1"/>
    <xf numFmtId="0" fontId="9" fillId="0" borderId="2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22" xfId="0" applyFont="1" applyBorder="1" applyAlignment="1">
      <alignment horizontal="left"/>
    </xf>
    <xf numFmtId="0" fontId="0" fillId="0" borderId="12" xfId="0" applyBorder="1"/>
    <xf numFmtId="0" fontId="0" fillId="0" borderId="13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12" fillId="0" borderId="20" xfId="0" applyFont="1" applyBorder="1" applyAlignment="1">
      <alignment horizontal="left"/>
    </xf>
    <xf numFmtId="0" fontId="12" fillId="0" borderId="21" xfId="0" applyFont="1" applyBorder="1" applyAlignment="1">
      <alignment horizontal="left"/>
    </xf>
    <xf numFmtId="0" fontId="12" fillId="0" borderId="22" xfId="0" applyFont="1" applyBorder="1" applyAlignment="1">
      <alignment horizontal="left"/>
    </xf>
    <xf numFmtId="0" fontId="0" fillId="0" borderId="26" xfId="0" applyBorder="1"/>
    <xf numFmtId="0" fontId="0" fillId="0" borderId="0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9" fillId="0" borderId="19" xfId="0" applyFont="1" applyBorder="1" applyAlignment="1">
      <alignment horizontal="right"/>
    </xf>
    <xf numFmtId="0" fontId="9" fillId="0" borderId="4" xfId="0" applyFont="1" applyBorder="1"/>
  </cellXfs>
  <cellStyles count="4">
    <cellStyle name="Normal" xfId="0" builtinId="0"/>
    <cellStyle name="Normal 2" xfId="3" xr:uid="{00000000-0005-0000-0000-000001000000}"/>
    <cellStyle name="Normal 3" xfId="1" xr:uid="{00000000-0005-0000-0000-000002000000}"/>
    <cellStyle name="Porcentaje 2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73"/>
  <sheetViews>
    <sheetView topLeftCell="A10" zoomScale="70" zoomScaleNormal="70" workbookViewId="0">
      <pane xSplit="2" topLeftCell="H1" activePane="topRight" state="frozen"/>
      <selection pane="topRight" activeCell="B1" sqref="B1"/>
    </sheetView>
  </sheetViews>
  <sheetFormatPr baseColWidth="10" defaultRowHeight="15" x14ac:dyDescent="0.25"/>
  <cols>
    <col min="1" max="1" width="3.42578125" customWidth="1"/>
    <col min="2" max="2" width="42" customWidth="1"/>
    <col min="32" max="32" width="11.42578125" customWidth="1"/>
  </cols>
  <sheetData>
    <row r="1" spans="1:42" ht="18.75" x14ac:dyDescent="0.3">
      <c r="A1" s="26" t="s">
        <v>68</v>
      </c>
      <c r="B1" s="2"/>
      <c r="D1" s="1"/>
      <c r="E1" s="1"/>
      <c r="F1" s="1"/>
      <c r="G1" s="1"/>
      <c r="I1" s="1"/>
      <c r="J1" s="1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42" x14ac:dyDescent="0.25">
      <c r="A2" s="25" t="s">
        <v>67</v>
      </c>
      <c r="B2" s="2"/>
      <c r="C2" s="1"/>
      <c r="D2" s="1"/>
      <c r="E2" s="1"/>
      <c r="F2" s="1"/>
      <c r="G2" s="1"/>
      <c r="I2" s="1"/>
      <c r="J2" s="1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1:42" x14ac:dyDescent="0.25">
      <c r="A3" s="1"/>
      <c r="B3" s="2"/>
      <c r="C3" s="1"/>
      <c r="D3" s="1"/>
      <c r="E3" s="1"/>
      <c r="F3" s="1"/>
      <c r="G3" s="1"/>
      <c r="H3" s="1"/>
      <c r="I3" s="1"/>
      <c r="J3" s="1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1:42" x14ac:dyDescent="0.25">
      <c r="A4" s="1" t="s">
        <v>1</v>
      </c>
      <c r="B4" s="2"/>
      <c r="C4" s="1"/>
      <c r="D4" s="1"/>
      <c r="E4" s="1"/>
      <c r="F4" s="1"/>
      <c r="G4" s="1"/>
      <c r="H4" s="1"/>
      <c r="I4" s="1"/>
      <c r="J4" s="1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spans="1:42" x14ac:dyDescent="0.25">
      <c r="A5" s="1" t="s">
        <v>66</v>
      </c>
      <c r="B5" s="2"/>
      <c r="C5" s="1"/>
      <c r="D5" s="1"/>
      <c r="E5" s="1"/>
      <c r="F5" s="1"/>
      <c r="G5" s="1"/>
      <c r="H5" s="1"/>
      <c r="I5" s="1"/>
      <c r="J5" s="1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 spans="1:42" x14ac:dyDescent="0.25">
      <c r="A6" s="1" t="s">
        <v>2</v>
      </c>
      <c r="B6" s="2"/>
      <c r="D6" s="1"/>
      <c r="E6" s="1"/>
      <c r="F6" s="1"/>
      <c r="G6" s="1"/>
      <c r="H6" s="1"/>
      <c r="I6" s="1"/>
      <c r="J6" s="1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spans="1:42" x14ac:dyDescent="0.25">
      <c r="A7" s="1" t="s">
        <v>3</v>
      </c>
      <c r="B7" s="2"/>
      <c r="C7" s="1"/>
      <c r="D7" s="1"/>
      <c r="E7" s="1"/>
      <c r="F7" s="1"/>
      <c r="G7" s="1"/>
      <c r="H7" s="1"/>
      <c r="I7" s="1"/>
      <c r="J7" s="1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spans="1:42" x14ac:dyDescent="0.25">
      <c r="A8" s="1" t="s">
        <v>4</v>
      </c>
      <c r="B8" s="2"/>
      <c r="C8" s="1"/>
      <c r="D8" s="1"/>
      <c r="E8" s="1"/>
      <c r="F8" s="1"/>
      <c r="G8" s="1"/>
      <c r="H8" s="1"/>
      <c r="I8" s="1"/>
      <c r="J8" s="1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</row>
    <row r="9" spans="1:42" ht="15.75" thickBot="1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</row>
    <row r="10" spans="1:42" x14ac:dyDescent="0.25">
      <c r="A10" s="21"/>
      <c r="B10" s="24" t="s">
        <v>5</v>
      </c>
      <c r="C10" s="46">
        <v>2010</v>
      </c>
      <c r="D10" s="41"/>
      <c r="E10" s="41"/>
      <c r="F10" s="41"/>
      <c r="G10" s="42"/>
      <c r="H10" s="40">
        <v>2011</v>
      </c>
      <c r="I10" s="41"/>
      <c r="J10" s="41"/>
      <c r="K10" s="41"/>
      <c r="L10" s="42"/>
      <c r="M10" s="40">
        <v>2012</v>
      </c>
      <c r="N10" s="41"/>
      <c r="O10" s="41"/>
      <c r="P10" s="41"/>
      <c r="Q10" s="42"/>
      <c r="R10" s="40">
        <v>2013</v>
      </c>
      <c r="S10" s="41"/>
      <c r="T10" s="41"/>
      <c r="U10" s="41"/>
      <c r="V10" s="42"/>
      <c r="W10" s="40">
        <v>2014</v>
      </c>
      <c r="X10" s="41"/>
      <c r="Y10" s="41"/>
      <c r="Z10" s="41"/>
      <c r="AA10" s="42"/>
      <c r="AB10" s="40">
        <v>2015</v>
      </c>
      <c r="AC10" s="41"/>
      <c r="AD10" s="41"/>
      <c r="AE10" s="41"/>
      <c r="AF10" s="42"/>
      <c r="AG10" s="40">
        <v>2016</v>
      </c>
      <c r="AH10" s="41"/>
      <c r="AI10" s="41"/>
      <c r="AJ10" s="41"/>
      <c r="AK10" s="42"/>
      <c r="AL10" s="40">
        <v>2017</v>
      </c>
      <c r="AM10" s="41"/>
      <c r="AN10" s="41"/>
      <c r="AO10" s="41"/>
      <c r="AP10" s="42"/>
    </row>
    <row r="11" spans="1:42" x14ac:dyDescent="0.25">
      <c r="A11" s="43" t="s">
        <v>6</v>
      </c>
      <c r="B11" s="44"/>
      <c r="C11" s="7" t="s">
        <v>7</v>
      </c>
      <c r="D11" s="5" t="s">
        <v>65</v>
      </c>
      <c r="E11" s="5" t="s">
        <v>8</v>
      </c>
      <c r="F11" s="5" t="s">
        <v>9</v>
      </c>
      <c r="G11" s="8" t="s">
        <v>10</v>
      </c>
      <c r="H11" s="7" t="s">
        <v>7</v>
      </c>
      <c r="I11" s="5" t="s">
        <v>65</v>
      </c>
      <c r="J11" s="5" t="s">
        <v>8</v>
      </c>
      <c r="K11" s="5" t="s">
        <v>9</v>
      </c>
      <c r="L11" s="8" t="s">
        <v>10</v>
      </c>
      <c r="M11" s="7" t="s">
        <v>7</v>
      </c>
      <c r="N11" s="5" t="s">
        <v>65</v>
      </c>
      <c r="O11" s="5" t="s">
        <v>8</v>
      </c>
      <c r="P11" s="5" t="s">
        <v>9</v>
      </c>
      <c r="Q11" s="8" t="s">
        <v>10</v>
      </c>
      <c r="R11" s="7" t="s">
        <v>7</v>
      </c>
      <c r="S11" s="5" t="s">
        <v>65</v>
      </c>
      <c r="T11" s="5" t="s">
        <v>8</v>
      </c>
      <c r="U11" s="5" t="s">
        <v>9</v>
      </c>
      <c r="V11" s="8" t="s">
        <v>10</v>
      </c>
      <c r="W11" s="7" t="s">
        <v>7</v>
      </c>
      <c r="X11" s="5" t="s">
        <v>65</v>
      </c>
      <c r="Y11" s="5" t="s">
        <v>8</v>
      </c>
      <c r="Z11" s="5" t="s">
        <v>9</v>
      </c>
      <c r="AA11" s="8" t="s">
        <v>10</v>
      </c>
      <c r="AB11" s="7" t="s">
        <v>7</v>
      </c>
      <c r="AC11" s="5" t="s">
        <v>65</v>
      </c>
      <c r="AD11" s="5" t="s">
        <v>8</v>
      </c>
      <c r="AE11" s="5" t="s">
        <v>9</v>
      </c>
      <c r="AF11" s="8" t="s">
        <v>10</v>
      </c>
      <c r="AG11" s="7" t="s">
        <v>7</v>
      </c>
      <c r="AH11" s="5" t="s">
        <v>65</v>
      </c>
      <c r="AI11" s="5" t="s">
        <v>8</v>
      </c>
      <c r="AJ11" s="5" t="s">
        <v>9</v>
      </c>
      <c r="AK11" s="8" t="s">
        <v>10</v>
      </c>
      <c r="AL11" s="7" t="s">
        <v>7</v>
      </c>
      <c r="AM11" s="5" t="s">
        <v>65</v>
      </c>
      <c r="AN11" s="5" t="s">
        <v>8</v>
      </c>
      <c r="AO11" s="5" t="s">
        <v>9</v>
      </c>
      <c r="AP11" s="8" t="s">
        <v>10</v>
      </c>
    </row>
    <row r="12" spans="1:42" x14ac:dyDescent="0.25">
      <c r="A12" s="23">
        <v>1</v>
      </c>
      <c r="B12" s="23" t="s">
        <v>19</v>
      </c>
      <c r="C12" s="9">
        <v>16</v>
      </c>
      <c r="D12" s="4">
        <v>16</v>
      </c>
      <c r="E12" s="4">
        <f>C12-D12</f>
        <v>0</v>
      </c>
      <c r="F12" s="6">
        <f>E12/C12</f>
        <v>0</v>
      </c>
      <c r="G12" s="10">
        <f>D12/C12</f>
        <v>1</v>
      </c>
      <c r="H12" s="9">
        <v>21</v>
      </c>
      <c r="I12" s="4">
        <v>21</v>
      </c>
      <c r="J12" s="4">
        <f>H12-I12</f>
        <v>0</v>
      </c>
      <c r="K12" s="6">
        <f>J12/H12</f>
        <v>0</v>
      </c>
      <c r="L12" s="10">
        <f>I12/H12</f>
        <v>1</v>
      </c>
      <c r="M12" s="9">
        <v>33</v>
      </c>
      <c r="N12" s="4">
        <v>33</v>
      </c>
      <c r="O12" s="4">
        <f>M12-N12</f>
        <v>0</v>
      </c>
      <c r="P12" s="6">
        <f>O12/M12</f>
        <v>0</v>
      </c>
      <c r="Q12" s="10">
        <f>N12/M12</f>
        <v>1</v>
      </c>
      <c r="R12" s="9">
        <v>32</v>
      </c>
      <c r="S12" s="4">
        <v>32</v>
      </c>
      <c r="T12" s="4">
        <f>R12-S12</f>
        <v>0</v>
      </c>
      <c r="U12" s="6">
        <f>T12/R12</f>
        <v>0</v>
      </c>
      <c r="V12" s="10">
        <f>S12/R12</f>
        <v>1</v>
      </c>
      <c r="W12" s="9">
        <v>41</v>
      </c>
      <c r="X12" s="4">
        <v>41</v>
      </c>
      <c r="Y12" s="4">
        <f>W12-X12</f>
        <v>0</v>
      </c>
      <c r="Z12" s="6">
        <f>Y12/W12</f>
        <v>0</v>
      </c>
      <c r="AA12" s="10">
        <f>X12/W12</f>
        <v>1</v>
      </c>
      <c r="AB12" s="9">
        <v>34</v>
      </c>
      <c r="AC12" s="4">
        <v>32</v>
      </c>
      <c r="AD12" s="4">
        <f>AB12-AC12</f>
        <v>2</v>
      </c>
      <c r="AE12" s="6">
        <f>AD12/AB12</f>
        <v>5.8823529411764705E-2</v>
      </c>
      <c r="AF12" s="10">
        <f>AC12/AB12</f>
        <v>0.94117647058823528</v>
      </c>
      <c r="AG12" s="9">
        <v>29</v>
      </c>
      <c r="AH12" s="4">
        <v>26</v>
      </c>
      <c r="AI12" s="4">
        <f>AG12-AH12</f>
        <v>3</v>
      </c>
      <c r="AJ12" s="6">
        <f>AI12/AG12</f>
        <v>0.10344827586206896</v>
      </c>
      <c r="AK12" s="10">
        <f>AH12/AG12</f>
        <v>0.89655172413793105</v>
      </c>
      <c r="AL12" s="9">
        <v>33</v>
      </c>
      <c r="AM12" s="4">
        <v>31</v>
      </c>
      <c r="AN12" s="4">
        <f>AL12-AM12</f>
        <v>2</v>
      </c>
      <c r="AO12" s="6">
        <f>AN12/AL12</f>
        <v>6.0606060606060608E-2</v>
      </c>
      <c r="AP12" s="10">
        <f>AM12/AL12</f>
        <v>0.93939393939393945</v>
      </c>
    </row>
    <row r="13" spans="1:42" x14ac:dyDescent="0.25">
      <c r="A13" s="23">
        <v>2</v>
      </c>
      <c r="B13" s="23" t="s">
        <v>20</v>
      </c>
      <c r="C13" s="9">
        <v>16</v>
      </c>
      <c r="D13" s="4">
        <v>16</v>
      </c>
      <c r="E13" s="4">
        <f t="shared" ref="E13:E17" si="0">C13-D13</f>
        <v>0</v>
      </c>
      <c r="F13" s="6">
        <f t="shared" ref="F13:F17" si="1">E13/C13</f>
        <v>0</v>
      </c>
      <c r="G13" s="10">
        <f t="shared" ref="G13:G17" si="2">D13/C13</f>
        <v>1</v>
      </c>
      <c r="H13" s="9">
        <v>21</v>
      </c>
      <c r="I13" s="4">
        <v>21</v>
      </c>
      <c r="J13" s="4">
        <f t="shared" ref="J13:J17" si="3">H13-I13</f>
        <v>0</v>
      </c>
      <c r="K13" s="6">
        <f t="shared" ref="K13:K17" si="4">J13/H13</f>
        <v>0</v>
      </c>
      <c r="L13" s="10">
        <f t="shared" ref="L13:L17" si="5">I13/H13</f>
        <v>1</v>
      </c>
      <c r="M13" s="9">
        <v>33</v>
      </c>
      <c r="N13" s="4">
        <v>33</v>
      </c>
      <c r="O13" s="4">
        <f t="shared" ref="O13:O17" si="6">M13-N13</f>
        <v>0</v>
      </c>
      <c r="P13" s="6">
        <f t="shared" ref="P13:P17" si="7">O13/M13</f>
        <v>0</v>
      </c>
      <c r="Q13" s="10">
        <f t="shared" ref="Q13:Q17" si="8">N13/M13</f>
        <v>1</v>
      </c>
      <c r="R13" s="9">
        <v>32</v>
      </c>
      <c r="S13" s="15">
        <v>32</v>
      </c>
      <c r="T13" s="4">
        <f t="shared" ref="T13:T17" si="9">R13-S13</f>
        <v>0</v>
      </c>
      <c r="U13" s="6">
        <f t="shared" ref="U13:U17" si="10">T13/R13</f>
        <v>0</v>
      </c>
      <c r="V13" s="10">
        <f t="shared" ref="V13:V17" si="11">S13/R13</f>
        <v>1</v>
      </c>
      <c r="W13" s="9">
        <v>41</v>
      </c>
      <c r="X13" s="15">
        <v>41</v>
      </c>
      <c r="Y13" s="4">
        <f t="shared" ref="Y13:Y17" si="12">W13-X13</f>
        <v>0</v>
      </c>
      <c r="Z13" s="6">
        <f t="shared" ref="Z13:Z17" si="13">Y13/W13</f>
        <v>0</v>
      </c>
      <c r="AA13" s="10">
        <f t="shared" ref="AA13:AA17" si="14">X13/W13</f>
        <v>1</v>
      </c>
      <c r="AB13" s="9">
        <v>34</v>
      </c>
      <c r="AC13" s="4">
        <v>32</v>
      </c>
      <c r="AD13" s="4">
        <f t="shared" ref="AD13:AD17" si="15">AB13-AC13</f>
        <v>2</v>
      </c>
      <c r="AE13" s="6">
        <f t="shared" ref="AE13:AE17" si="16">AD13/AB13</f>
        <v>5.8823529411764705E-2</v>
      </c>
      <c r="AF13" s="10">
        <f t="shared" ref="AF13:AF17" si="17">AC13/AB13</f>
        <v>0.94117647058823528</v>
      </c>
      <c r="AG13" s="9">
        <v>29</v>
      </c>
      <c r="AH13" s="4">
        <v>27</v>
      </c>
      <c r="AI13" s="4">
        <f t="shared" ref="AI13:AI17" si="18">AG13-AH13</f>
        <v>2</v>
      </c>
      <c r="AJ13" s="6">
        <f t="shared" ref="AJ13:AJ17" si="19">AI13/AG13</f>
        <v>6.8965517241379309E-2</v>
      </c>
      <c r="AK13" s="10">
        <f t="shared" ref="AK13:AK17" si="20">AH13/AG13</f>
        <v>0.93103448275862066</v>
      </c>
      <c r="AL13" s="9">
        <v>33</v>
      </c>
      <c r="AM13" s="4">
        <v>29</v>
      </c>
      <c r="AN13" s="4">
        <f t="shared" ref="AN13:AN17" si="21">AL13-AM13</f>
        <v>4</v>
      </c>
      <c r="AO13" s="6">
        <f t="shared" ref="AO13:AO17" si="22">AN13/AL13</f>
        <v>0.12121212121212122</v>
      </c>
      <c r="AP13" s="10">
        <f t="shared" ref="AP13:AP17" si="23">AM13/AL13</f>
        <v>0.87878787878787878</v>
      </c>
    </row>
    <row r="14" spans="1:42" x14ac:dyDescent="0.25">
      <c r="A14" s="23">
        <v>3</v>
      </c>
      <c r="B14" s="23" t="s">
        <v>21</v>
      </c>
      <c r="C14" s="9">
        <v>16</v>
      </c>
      <c r="D14" s="4">
        <v>16</v>
      </c>
      <c r="E14" s="4">
        <f t="shared" si="0"/>
        <v>0</v>
      </c>
      <c r="F14" s="6">
        <f t="shared" si="1"/>
        <v>0</v>
      </c>
      <c r="G14" s="10">
        <f t="shared" si="2"/>
        <v>1</v>
      </c>
      <c r="H14" s="9">
        <v>21</v>
      </c>
      <c r="I14" s="4">
        <v>21</v>
      </c>
      <c r="J14" s="4">
        <f t="shared" si="3"/>
        <v>0</v>
      </c>
      <c r="K14" s="6">
        <f t="shared" si="4"/>
        <v>0</v>
      </c>
      <c r="L14" s="10">
        <f t="shared" si="5"/>
        <v>1</v>
      </c>
      <c r="M14" s="9">
        <v>33</v>
      </c>
      <c r="N14" s="4">
        <v>31</v>
      </c>
      <c r="O14" s="4">
        <f t="shared" si="6"/>
        <v>2</v>
      </c>
      <c r="P14" s="6">
        <f t="shared" si="7"/>
        <v>6.0606060606060608E-2</v>
      </c>
      <c r="Q14" s="10">
        <f t="shared" si="8"/>
        <v>0.93939393939393945</v>
      </c>
      <c r="R14" s="9">
        <v>32</v>
      </c>
      <c r="S14" s="15">
        <v>32</v>
      </c>
      <c r="T14" s="4">
        <f t="shared" si="9"/>
        <v>0</v>
      </c>
      <c r="U14" s="6">
        <f t="shared" si="10"/>
        <v>0</v>
      </c>
      <c r="V14" s="10">
        <f t="shared" si="11"/>
        <v>1</v>
      </c>
      <c r="W14" s="9">
        <v>41</v>
      </c>
      <c r="X14" s="15">
        <v>40</v>
      </c>
      <c r="Y14" s="4">
        <f t="shared" si="12"/>
        <v>1</v>
      </c>
      <c r="Z14" s="6">
        <f t="shared" si="13"/>
        <v>2.4390243902439025E-2</v>
      </c>
      <c r="AA14" s="10">
        <f t="shared" si="14"/>
        <v>0.97560975609756095</v>
      </c>
      <c r="AB14" s="9">
        <v>34</v>
      </c>
      <c r="AC14" s="4">
        <v>29</v>
      </c>
      <c r="AD14" s="4">
        <f t="shared" si="15"/>
        <v>5</v>
      </c>
      <c r="AE14" s="27">
        <f t="shared" si="16"/>
        <v>0.14705882352941177</v>
      </c>
      <c r="AF14" s="10">
        <f t="shared" si="17"/>
        <v>0.8529411764705882</v>
      </c>
      <c r="AG14" s="9">
        <v>33</v>
      </c>
      <c r="AH14" s="4">
        <v>25</v>
      </c>
      <c r="AI14" s="4">
        <f t="shared" si="18"/>
        <v>8</v>
      </c>
      <c r="AJ14" s="27">
        <f t="shared" si="19"/>
        <v>0.24242424242424243</v>
      </c>
      <c r="AK14" s="10">
        <f t="shared" si="20"/>
        <v>0.75757575757575757</v>
      </c>
      <c r="AL14" s="9">
        <v>38</v>
      </c>
      <c r="AM14" s="4">
        <v>27</v>
      </c>
      <c r="AN14" s="4">
        <f t="shared" si="21"/>
        <v>11</v>
      </c>
      <c r="AO14" s="27">
        <f t="shared" si="22"/>
        <v>0.28947368421052633</v>
      </c>
      <c r="AP14" s="10">
        <f t="shared" si="23"/>
        <v>0.71052631578947367</v>
      </c>
    </row>
    <row r="15" spans="1:42" x14ac:dyDescent="0.25">
      <c r="A15" s="23">
        <v>4</v>
      </c>
      <c r="B15" s="23" t="s">
        <v>22</v>
      </c>
      <c r="C15" s="9">
        <v>16</v>
      </c>
      <c r="D15" s="4">
        <v>16</v>
      </c>
      <c r="E15" s="4">
        <f t="shared" si="0"/>
        <v>0</v>
      </c>
      <c r="F15" s="6">
        <f t="shared" si="1"/>
        <v>0</v>
      </c>
      <c r="G15" s="10">
        <f t="shared" si="2"/>
        <v>1</v>
      </c>
      <c r="H15" s="9">
        <v>21</v>
      </c>
      <c r="I15" s="4">
        <v>21</v>
      </c>
      <c r="J15" s="4">
        <f t="shared" si="3"/>
        <v>0</v>
      </c>
      <c r="K15" s="6">
        <f t="shared" si="4"/>
        <v>0</v>
      </c>
      <c r="L15" s="10">
        <f t="shared" si="5"/>
        <v>1</v>
      </c>
      <c r="M15" s="9">
        <v>33</v>
      </c>
      <c r="N15" s="4">
        <v>33</v>
      </c>
      <c r="O15" s="4">
        <f t="shared" si="6"/>
        <v>0</v>
      </c>
      <c r="P15" s="6">
        <f t="shared" si="7"/>
        <v>0</v>
      </c>
      <c r="Q15" s="10">
        <f t="shared" si="8"/>
        <v>1</v>
      </c>
      <c r="R15" s="9">
        <v>32</v>
      </c>
      <c r="S15" s="15">
        <v>32</v>
      </c>
      <c r="T15" s="4">
        <f t="shared" si="9"/>
        <v>0</v>
      </c>
      <c r="U15" s="6">
        <f t="shared" si="10"/>
        <v>0</v>
      </c>
      <c r="V15" s="10">
        <f t="shared" si="11"/>
        <v>1</v>
      </c>
      <c r="W15" s="9">
        <v>41</v>
      </c>
      <c r="X15" s="15">
        <v>41</v>
      </c>
      <c r="Y15" s="4">
        <f t="shared" si="12"/>
        <v>0</v>
      </c>
      <c r="Z15" s="6">
        <f t="shared" si="13"/>
        <v>0</v>
      </c>
      <c r="AA15" s="10">
        <f t="shared" si="14"/>
        <v>1</v>
      </c>
      <c r="AB15" s="9">
        <v>34</v>
      </c>
      <c r="AC15" s="4">
        <v>32</v>
      </c>
      <c r="AD15" s="4">
        <f t="shared" si="15"/>
        <v>2</v>
      </c>
      <c r="AE15" s="6">
        <f t="shared" si="16"/>
        <v>5.8823529411764705E-2</v>
      </c>
      <c r="AF15" s="10">
        <f t="shared" si="17"/>
        <v>0.94117647058823528</v>
      </c>
      <c r="AG15" s="9">
        <v>29</v>
      </c>
      <c r="AH15" s="4">
        <v>24</v>
      </c>
      <c r="AI15" s="4">
        <f t="shared" si="18"/>
        <v>5</v>
      </c>
      <c r="AJ15" s="27">
        <f t="shared" si="19"/>
        <v>0.17241379310344829</v>
      </c>
      <c r="AK15" s="10">
        <f t="shared" si="20"/>
        <v>0.82758620689655171</v>
      </c>
      <c r="AL15" s="9">
        <v>33</v>
      </c>
      <c r="AM15" s="4">
        <v>31</v>
      </c>
      <c r="AN15" s="4">
        <f t="shared" si="21"/>
        <v>2</v>
      </c>
      <c r="AO15" s="16">
        <f t="shared" si="22"/>
        <v>6.0606060606060608E-2</v>
      </c>
      <c r="AP15" s="10">
        <f t="shared" si="23"/>
        <v>0.93939393939393945</v>
      </c>
    </row>
    <row r="16" spans="1:42" x14ac:dyDescent="0.25">
      <c r="A16" s="23">
        <v>5</v>
      </c>
      <c r="B16" s="23" t="s">
        <v>23</v>
      </c>
      <c r="C16" s="9">
        <v>16</v>
      </c>
      <c r="D16" s="4">
        <v>16</v>
      </c>
      <c r="E16" s="4">
        <f t="shared" si="0"/>
        <v>0</v>
      </c>
      <c r="F16" s="6">
        <f t="shared" si="1"/>
        <v>0</v>
      </c>
      <c r="G16" s="10">
        <f t="shared" si="2"/>
        <v>1</v>
      </c>
      <c r="H16" s="9">
        <v>21</v>
      </c>
      <c r="I16" s="4">
        <v>21</v>
      </c>
      <c r="J16" s="4">
        <f t="shared" si="3"/>
        <v>0</v>
      </c>
      <c r="K16" s="6">
        <f t="shared" si="4"/>
        <v>0</v>
      </c>
      <c r="L16" s="10">
        <f t="shared" si="5"/>
        <v>1</v>
      </c>
      <c r="M16" s="9">
        <v>33</v>
      </c>
      <c r="N16" s="4">
        <v>33</v>
      </c>
      <c r="O16" s="4">
        <f t="shared" si="6"/>
        <v>0</v>
      </c>
      <c r="P16" s="6">
        <f t="shared" si="7"/>
        <v>0</v>
      </c>
      <c r="Q16" s="10">
        <f t="shared" si="8"/>
        <v>1</v>
      </c>
      <c r="R16" s="9">
        <v>32</v>
      </c>
      <c r="S16" s="15">
        <v>32</v>
      </c>
      <c r="T16" s="4">
        <f t="shared" si="9"/>
        <v>0</v>
      </c>
      <c r="U16" s="6">
        <f t="shared" si="10"/>
        <v>0</v>
      </c>
      <c r="V16" s="10">
        <f t="shared" si="11"/>
        <v>1</v>
      </c>
      <c r="W16" s="9">
        <v>41</v>
      </c>
      <c r="X16" s="15">
        <v>41</v>
      </c>
      <c r="Y16" s="4">
        <f t="shared" si="12"/>
        <v>0</v>
      </c>
      <c r="Z16" s="6">
        <f t="shared" si="13"/>
        <v>0</v>
      </c>
      <c r="AA16" s="10">
        <f t="shared" si="14"/>
        <v>1</v>
      </c>
      <c r="AB16" s="9">
        <v>34</v>
      </c>
      <c r="AC16" s="4">
        <v>32</v>
      </c>
      <c r="AD16" s="4">
        <f t="shared" si="15"/>
        <v>2</v>
      </c>
      <c r="AE16" s="6">
        <f t="shared" si="16"/>
        <v>5.8823529411764705E-2</v>
      </c>
      <c r="AF16" s="10">
        <f t="shared" si="17"/>
        <v>0.94117647058823528</v>
      </c>
      <c r="AG16" s="9">
        <v>30</v>
      </c>
      <c r="AH16" s="4">
        <v>26</v>
      </c>
      <c r="AI16" s="4">
        <f t="shared" si="18"/>
        <v>4</v>
      </c>
      <c r="AJ16" s="6">
        <f t="shared" si="19"/>
        <v>0.13333333333333333</v>
      </c>
      <c r="AK16" s="10">
        <f t="shared" si="20"/>
        <v>0.8666666666666667</v>
      </c>
      <c r="AL16" s="9">
        <v>32</v>
      </c>
      <c r="AM16" s="4">
        <v>30</v>
      </c>
      <c r="AN16" s="4">
        <f t="shared" si="21"/>
        <v>2</v>
      </c>
      <c r="AO16" s="6">
        <f t="shared" si="22"/>
        <v>6.25E-2</v>
      </c>
      <c r="AP16" s="10">
        <f t="shared" si="23"/>
        <v>0.9375</v>
      </c>
    </row>
    <row r="17" spans="1:42" x14ac:dyDescent="0.25">
      <c r="A17" s="23">
        <v>6</v>
      </c>
      <c r="B17" s="23" t="s">
        <v>0</v>
      </c>
      <c r="C17" s="9">
        <v>16</v>
      </c>
      <c r="D17" s="4">
        <v>16</v>
      </c>
      <c r="E17" s="4">
        <f t="shared" si="0"/>
        <v>0</v>
      </c>
      <c r="F17" s="6">
        <f t="shared" si="1"/>
        <v>0</v>
      </c>
      <c r="G17" s="10">
        <f t="shared" si="2"/>
        <v>1</v>
      </c>
      <c r="H17" s="9">
        <v>21</v>
      </c>
      <c r="I17" s="4">
        <v>21</v>
      </c>
      <c r="J17" s="4">
        <f t="shared" si="3"/>
        <v>0</v>
      </c>
      <c r="K17" s="6">
        <f t="shared" si="4"/>
        <v>0</v>
      </c>
      <c r="L17" s="10">
        <f t="shared" si="5"/>
        <v>1</v>
      </c>
      <c r="M17" s="9">
        <v>33</v>
      </c>
      <c r="N17" s="4">
        <v>33</v>
      </c>
      <c r="O17" s="4">
        <f t="shared" si="6"/>
        <v>0</v>
      </c>
      <c r="P17" s="6">
        <f t="shared" si="7"/>
        <v>0</v>
      </c>
      <c r="Q17" s="10">
        <f t="shared" si="8"/>
        <v>1</v>
      </c>
      <c r="R17" s="9">
        <v>32</v>
      </c>
      <c r="S17" s="4">
        <v>32</v>
      </c>
      <c r="T17" s="4">
        <f t="shared" si="9"/>
        <v>0</v>
      </c>
      <c r="U17" s="6">
        <f t="shared" si="10"/>
        <v>0</v>
      </c>
      <c r="V17" s="10">
        <f t="shared" si="11"/>
        <v>1</v>
      </c>
      <c r="W17" s="9">
        <v>41</v>
      </c>
      <c r="X17" s="4">
        <v>41</v>
      </c>
      <c r="Y17" s="4">
        <f t="shared" si="12"/>
        <v>0</v>
      </c>
      <c r="Z17" s="6">
        <f t="shared" si="13"/>
        <v>0</v>
      </c>
      <c r="AA17" s="10">
        <f t="shared" si="14"/>
        <v>1</v>
      </c>
      <c r="AB17" s="9">
        <v>34</v>
      </c>
      <c r="AC17" s="4">
        <v>32</v>
      </c>
      <c r="AD17" s="4">
        <f t="shared" si="15"/>
        <v>2</v>
      </c>
      <c r="AE17" s="6">
        <f t="shared" si="16"/>
        <v>5.8823529411764705E-2</v>
      </c>
      <c r="AF17" s="10">
        <f t="shared" si="17"/>
        <v>0.94117647058823528</v>
      </c>
      <c r="AG17" s="9">
        <v>29</v>
      </c>
      <c r="AH17" s="4">
        <v>27</v>
      </c>
      <c r="AI17" s="4">
        <f t="shared" si="18"/>
        <v>2</v>
      </c>
      <c r="AJ17" s="6">
        <f t="shared" si="19"/>
        <v>6.8965517241379309E-2</v>
      </c>
      <c r="AK17" s="10">
        <f t="shared" si="20"/>
        <v>0.93103448275862066</v>
      </c>
      <c r="AL17" s="9">
        <v>32</v>
      </c>
      <c r="AM17" s="4">
        <v>31</v>
      </c>
      <c r="AN17" s="4">
        <f t="shared" si="21"/>
        <v>1</v>
      </c>
      <c r="AO17" s="6">
        <f t="shared" si="22"/>
        <v>3.125E-2</v>
      </c>
      <c r="AP17" s="10">
        <f t="shared" si="23"/>
        <v>0.96875</v>
      </c>
    </row>
    <row r="18" spans="1:42" x14ac:dyDescent="0.25">
      <c r="A18" s="43" t="s">
        <v>11</v>
      </c>
      <c r="B18" s="45"/>
      <c r="C18" s="7" t="s">
        <v>7</v>
      </c>
      <c r="D18" s="5" t="s">
        <v>65</v>
      </c>
      <c r="E18" s="5" t="s">
        <v>8</v>
      </c>
      <c r="F18" s="5" t="s">
        <v>9</v>
      </c>
      <c r="G18" s="8" t="s">
        <v>10</v>
      </c>
      <c r="H18" s="7" t="s">
        <v>7</v>
      </c>
      <c r="I18" s="5" t="s">
        <v>65</v>
      </c>
      <c r="J18" s="5" t="s">
        <v>8</v>
      </c>
      <c r="K18" s="5" t="s">
        <v>9</v>
      </c>
      <c r="L18" s="8" t="s">
        <v>10</v>
      </c>
      <c r="M18" s="7" t="s">
        <v>7</v>
      </c>
      <c r="N18" s="5" t="s">
        <v>65</v>
      </c>
      <c r="O18" s="5" t="s">
        <v>8</v>
      </c>
      <c r="P18" s="5" t="s">
        <v>9</v>
      </c>
      <c r="Q18" s="8" t="s">
        <v>10</v>
      </c>
      <c r="R18" s="7" t="s">
        <v>7</v>
      </c>
      <c r="S18" s="5" t="s">
        <v>65</v>
      </c>
      <c r="T18" s="5" t="s">
        <v>8</v>
      </c>
      <c r="U18" s="5" t="s">
        <v>9</v>
      </c>
      <c r="V18" s="8" t="s">
        <v>10</v>
      </c>
      <c r="W18" s="7" t="s">
        <v>7</v>
      </c>
      <c r="X18" s="5" t="s">
        <v>65</v>
      </c>
      <c r="Y18" s="5" t="s">
        <v>8</v>
      </c>
      <c r="Z18" s="5" t="s">
        <v>9</v>
      </c>
      <c r="AA18" s="8" t="s">
        <v>10</v>
      </c>
      <c r="AB18" s="7" t="s">
        <v>7</v>
      </c>
      <c r="AC18" s="5" t="s">
        <v>65</v>
      </c>
      <c r="AD18" s="5" t="s">
        <v>8</v>
      </c>
      <c r="AE18" s="5" t="s">
        <v>9</v>
      </c>
      <c r="AF18" s="8" t="s">
        <v>10</v>
      </c>
      <c r="AG18" s="7" t="s">
        <v>7</v>
      </c>
      <c r="AH18" s="5" t="s">
        <v>65</v>
      </c>
      <c r="AI18" s="5" t="s">
        <v>8</v>
      </c>
      <c r="AJ18" s="5" t="s">
        <v>9</v>
      </c>
      <c r="AK18" s="8" t="s">
        <v>10</v>
      </c>
    </row>
    <row r="19" spans="1:42" x14ac:dyDescent="0.25">
      <c r="A19" s="23">
        <v>7</v>
      </c>
      <c r="B19" s="23" t="s">
        <v>24</v>
      </c>
      <c r="C19" s="9">
        <v>15</v>
      </c>
      <c r="D19" s="4">
        <v>15</v>
      </c>
      <c r="E19" s="4">
        <f>C19-D19</f>
        <v>0</v>
      </c>
      <c r="F19" s="6">
        <f>E19/C19</f>
        <v>0</v>
      </c>
      <c r="G19" s="10">
        <f>D19/C19</f>
        <v>1</v>
      </c>
      <c r="H19" s="9">
        <v>21</v>
      </c>
      <c r="I19" s="4">
        <v>21</v>
      </c>
      <c r="J19" s="4">
        <f>H19-I19</f>
        <v>0</v>
      </c>
      <c r="K19" s="6">
        <f>J19/H19</f>
        <v>0</v>
      </c>
      <c r="L19" s="10">
        <f>I19/H19</f>
        <v>1</v>
      </c>
      <c r="M19" s="9">
        <v>32</v>
      </c>
      <c r="N19" s="4">
        <v>29</v>
      </c>
      <c r="O19" s="4">
        <f t="shared" ref="O19:O24" si="24">M19-N19</f>
        <v>3</v>
      </c>
      <c r="P19" s="6">
        <f t="shared" ref="P19:P24" si="25">O19/M19</f>
        <v>9.375E-2</v>
      </c>
      <c r="Q19" s="10">
        <f t="shared" ref="Q19:Q24" si="26">N19/M19</f>
        <v>0.90625</v>
      </c>
      <c r="R19" s="9">
        <v>32</v>
      </c>
      <c r="S19" s="4">
        <v>31</v>
      </c>
      <c r="T19" s="4">
        <f t="shared" ref="T19:T24" si="27">R19-S19</f>
        <v>1</v>
      </c>
      <c r="U19" s="6">
        <f t="shared" ref="U19:U24" si="28">T19/R19</f>
        <v>3.125E-2</v>
      </c>
      <c r="V19" s="10">
        <f t="shared" ref="V19:V24" si="29">S19/R19</f>
        <v>0.96875</v>
      </c>
      <c r="W19" s="14">
        <v>39</v>
      </c>
      <c r="X19" s="4">
        <v>39</v>
      </c>
      <c r="Y19" s="4">
        <f t="shared" ref="Y19:Y24" si="30">W19-X19</f>
        <v>0</v>
      </c>
      <c r="Z19" s="6">
        <f t="shared" ref="Z19:Z24" si="31">Y19/W19</f>
        <v>0</v>
      </c>
      <c r="AA19" s="10">
        <f t="shared" ref="AA19:AA24" si="32">X19/W19</f>
        <v>1</v>
      </c>
      <c r="AB19" s="9">
        <v>32</v>
      </c>
      <c r="AC19" s="4">
        <v>32</v>
      </c>
      <c r="AD19" s="4">
        <f t="shared" ref="AD19:AD24" si="33">AB19-AC19</f>
        <v>0</v>
      </c>
      <c r="AE19" s="6">
        <f t="shared" ref="AE19:AE24" si="34">AD19/AB19</f>
        <v>0</v>
      </c>
      <c r="AF19" s="10">
        <f t="shared" ref="AF19:AF24" si="35">AC19/AB19</f>
        <v>1</v>
      </c>
      <c r="AG19" s="9">
        <v>27</v>
      </c>
      <c r="AH19" s="4">
        <v>23</v>
      </c>
      <c r="AI19" s="4">
        <f>AG19-AH19</f>
        <v>4</v>
      </c>
      <c r="AJ19" s="6">
        <f>AI19/AG19</f>
        <v>0.14814814814814814</v>
      </c>
      <c r="AK19" s="10">
        <f>AH19/AG19</f>
        <v>0.85185185185185186</v>
      </c>
    </row>
    <row r="20" spans="1:42" x14ac:dyDescent="0.25">
      <c r="A20" s="23">
        <v>8</v>
      </c>
      <c r="B20" s="23" t="s">
        <v>25</v>
      </c>
      <c r="C20" s="9">
        <v>15</v>
      </c>
      <c r="D20" s="4">
        <v>14</v>
      </c>
      <c r="E20" s="4">
        <f t="shared" ref="E20:E24" si="36">C20-D20</f>
        <v>1</v>
      </c>
      <c r="F20" s="6">
        <f t="shared" ref="F20:F24" si="37">E20/C20</f>
        <v>6.6666666666666666E-2</v>
      </c>
      <c r="G20" s="10">
        <f t="shared" ref="G20:G24" si="38">D20/C20</f>
        <v>0.93333333333333335</v>
      </c>
      <c r="H20" s="9">
        <v>21</v>
      </c>
      <c r="I20" s="4">
        <v>21</v>
      </c>
      <c r="J20" s="4">
        <f t="shared" ref="J20:J24" si="39">H20-I20</f>
        <v>0</v>
      </c>
      <c r="K20" s="6">
        <f t="shared" ref="K20:K24" si="40">J20/H20</f>
        <v>0</v>
      </c>
      <c r="L20" s="10">
        <f t="shared" ref="L20:L24" si="41">I20/H20</f>
        <v>1</v>
      </c>
      <c r="M20" s="9">
        <v>32</v>
      </c>
      <c r="N20" s="4">
        <v>31</v>
      </c>
      <c r="O20" s="4">
        <f t="shared" si="24"/>
        <v>1</v>
      </c>
      <c r="P20" s="6">
        <f t="shared" si="25"/>
        <v>3.125E-2</v>
      </c>
      <c r="Q20" s="10">
        <f t="shared" si="26"/>
        <v>0.96875</v>
      </c>
      <c r="R20" s="9">
        <v>33</v>
      </c>
      <c r="S20" s="4">
        <v>31</v>
      </c>
      <c r="T20" s="4">
        <f t="shared" si="27"/>
        <v>2</v>
      </c>
      <c r="U20" s="6">
        <f t="shared" si="28"/>
        <v>6.0606060606060608E-2</v>
      </c>
      <c r="V20" s="10">
        <f t="shared" si="29"/>
        <v>0.93939393939393945</v>
      </c>
      <c r="W20" s="9">
        <v>40</v>
      </c>
      <c r="X20" s="4">
        <v>40</v>
      </c>
      <c r="Y20" s="4">
        <f t="shared" si="30"/>
        <v>0</v>
      </c>
      <c r="Z20" s="6">
        <f t="shared" si="31"/>
        <v>0</v>
      </c>
      <c r="AA20" s="10">
        <f t="shared" si="32"/>
        <v>1</v>
      </c>
      <c r="AB20" s="9">
        <v>32</v>
      </c>
      <c r="AC20" s="4">
        <v>31</v>
      </c>
      <c r="AD20" s="4">
        <f t="shared" si="33"/>
        <v>1</v>
      </c>
      <c r="AE20" s="6">
        <f t="shared" si="34"/>
        <v>3.125E-2</v>
      </c>
      <c r="AF20" s="10">
        <f t="shared" si="35"/>
        <v>0.96875</v>
      </c>
      <c r="AG20" s="9">
        <v>27</v>
      </c>
      <c r="AH20" s="4">
        <v>23</v>
      </c>
      <c r="AI20" s="4">
        <f t="shared" ref="AI20:AI24" si="42">AG20-AH20</f>
        <v>4</v>
      </c>
      <c r="AJ20" s="6">
        <f t="shared" ref="AJ20:AJ24" si="43">AI20/AG20</f>
        <v>0.14814814814814814</v>
      </c>
      <c r="AK20" s="10">
        <f t="shared" ref="AK20:AK24" si="44">AH20/AG20</f>
        <v>0.85185185185185186</v>
      </c>
    </row>
    <row r="21" spans="1:42" x14ac:dyDescent="0.25">
      <c r="A21" s="23">
        <v>9</v>
      </c>
      <c r="B21" s="23" t="s">
        <v>26</v>
      </c>
      <c r="C21" s="9">
        <v>15</v>
      </c>
      <c r="D21" s="4">
        <v>13</v>
      </c>
      <c r="E21" s="4">
        <f t="shared" si="36"/>
        <v>2</v>
      </c>
      <c r="F21" s="27">
        <f t="shared" si="37"/>
        <v>0.13333333333333333</v>
      </c>
      <c r="G21" s="10">
        <f t="shared" si="38"/>
        <v>0.8666666666666667</v>
      </c>
      <c r="H21" s="9">
        <v>21</v>
      </c>
      <c r="I21" s="4">
        <v>21</v>
      </c>
      <c r="J21" s="4">
        <f t="shared" si="39"/>
        <v>0</v>
      </c>
      <c r="K21" s="6">
        <f t="shared" si="40"/>
        <v>0</v>
      </c>
      <c r="L21" s="10">
        <f t="shared" si="41"/>
        <v>1</v>
      </c>
      <c r="M21" s="9">
        <v>32</v>
      </c>
      <c r="N21" s="4">
        <v>30</v>
      </c>
      <c r="O21" s="4">
        <f t="shared" si="24"/>
        <v>2</v>
      </c>
      <c r="P21" s="6">
        <f t="shared" si="25"/>
        <v>6.25E-2</v>
      </c>
      <c r="Q21" s="10">
        <f t="shared" si="26"/>
        <v>0.9375</v>
      </c>
      <c r="R21" s="9">
        <v>33</v>
      </c>
      <c r="S21" s="4">
        <v>29</v>
      </c>
      <c r="T21" s="4">
        <f t="shared" si="27"/>
        <v>4</v>
      </c>
      <c r="U21" s="6">
        <f t="shared" si="28"/>
        <v>0.12121212121212122</v>
      </c>
      <c r="V21" s="10">
        <f t="shared" si="29"/>
        <v>0.87878787878787878</v>
      </c>
      <c r="W21" s="9">
        <v>39</v>
      </c>
      <c r="X21" s="4">
        <v>39</v>
      </c>
      <c r="Y21" s="4">
        <f t="shared" si="30"/>
        <v>0</v>
      </c>
      <c r="Z21" s="6">
        <f t="shared" si="31"/>
        <v>0</v>
      </c>
      <c r="AA21" s="10">
        <f t="shared" si="32"/>
        <v>1</v>
      </c>
      <c r="AB21" s="9">
        <v>32</v>
      </c>
      <c r="AC21" s="4">
        <v>32</v>
      </c>
      <c r="AD21" s="4">
        <f t="shared" si="33"/>
        <v>0</v>
      </c>
      <c r="AE21" s="6">
        <f t="shared" si="34"/>
        <v>0</v>
      </c>
      <c r="AF21" s="10">
        <f t="shared" si="35"/>
        <v>1</v>
      </c>
      <c r="AG21" s="9">
        <v>26</v>
      </c>
      <c r="AH21" s="4">
        <v>23</v>
      </c>
      <c r="AI21" s="4">
        <f t="shared" si="42"/>
        <v>3</v>
      </c>
      <c r="AJ21" s="16">
        <f t="shared" si="43"/>
        <v>0.11538461538461539</v>
      </c>
      <c r="AK21" s="10">
        <f t="shared" si="44"/>
        <v>0.88461538461538458</v>
      </c>
    </row>
    <row r="22" spans="1:42" x14ac:dyDescent="0.25">
      <c r="A22" s="23">
        <v>10</v>
      </c>
      <c r="B22" s="23" t="s">
        <v>27</v>
      </c>
      <c r="C22" s="9">
        <v>15</v>
      </c>
      <c r="D22" s="4">
        <v>14</v>
      </c>
      <c r="E22" s="4">
        <f t="shared" si="36"/>
        <v>1</v>
      </c>
      <c r="F22" s="6">
        <f t="shared" si="37"/>
        <v>6.6666666666666666E-2</v>
      </c>
      <c r="G22" s="10">
        <f t="shared" si="38"/>
        <v>0.93333333333333335</v>
      </c>
      <c r="H22" s="9">
        <v>21</v>
      </c>
      <c r="I22" s="4">
        <v>21</v>
      </c>
      <c r="J22" s="4">
        <f t="shared" si="39"/>
        <v>0</v>
      </c>
      <c r="K22" s="6">
        <f t="shared" si="40"/>
        <v>0</v>
      </c>
      <c r="L22" s="10">
        <f t="shared" si="41"/>
        <v>1</v>
      </c>
      <c r="M22" s="9">
        <v>32</v>
      </c>
      <c r="N22" s="4">
        <v>32</v>
      </c>
      <c r="O22" s="4">
        <f t="shared" si="24"/>
        <v>0</v>
      </c>
      <c r="P22" s="16">
        <f t="shared" si="25"/>
        <v>0</v>
      </c>
      <c r="Q22" s="17">
        <f t="shared" si="26"/>
        <v>1</v>
      </c>
      <c r="R22" s="14">
        <v>33</v>
      </c>
      <c r="S22" s="15">
        <v>31</v>
      </c>
      <c r="T22" s="15">
        <f t="shared" si="27"/>
        <v>2</v>
      </c>
      <c r="U22" s="16">
        <f t="shared" si="28"/>
        <v>6.0606060606060608E-2</v>
      </c>
      <c r="V22" s="17">
        <f t="shared" si="29"/>
        <v>0.93939393939393945</v>
      </c>
      <c r="W22" s="14">
        <v>40</v>
      </c>
      <c r="X22" s="15">
        <v>40</v>
      </c>
      <c r="Y22" s="15">
        <f t="shared" si="30"/>
        <v>0</v>
      </c>
      <c r="Z22" s="16">
        <f t="shared" si="31"/>
        <v>0</v>
      </c>
      <c r="AA22" s="17">
        <f t="shared" si="32"/>
        <v>1</v>
      </c>
      <c r="AB22" s="14">
        <v>32</v>
      </c>
      <c r="AC22" s="15">
        <v>32</v>
      </c>
      <c r="AD22" s="4">
        <f t="shared" si="33"/>
        <v>0</v>
      </c>
      <c r="AE22" s="6">
        <f t="shared" si="34"/>
        <v>0</v>
      </c>
      <c r="AF22" s="10">
        <f t="shared" si="35"/>
        <v>1</v>
      </c>
      <c r="AG22" s="14">
        <v>26</v>
      </c>
      <c r="AH22" s="15">
        <v>23</v>
      </c>
      <c r="AI22" s="4">
        <f t="shared" si="42"/>
        <v>3</v>
      </c>
      <c r="AJ22" s="6">
        <f t="shared" si="43"/>
        <v>0.11538461538461539</v>
      </c>
      <c r="AK22" s="10">
        <f t="shared" si="44"/>
        <v>0.88461538461538458</v>
      </c>
    </row>
    <row r="23" spans="1:42" x14ac:dyDescent="0.25">
      <c r="A23" s="23">
        <v>11</v>
      </c>
      <c r="B23" s="31" t="s">
        <v>28</v>
      </c>
      <c r="C23" s="9">
        <v>15</v>
      </c>
      <c r="D23" s="4">
        <v>12</v>
      </c>
      <c r="E23" s="4">
        <f t="shared" si="36"/>
        <v>3</v>
      </c>
      <c r="F23" s="27">
        <f t="shared" si="37"/>
        <v>0.2</v>
      </c>
      <c r="G23" s="10">
        <f t="shared" si="38"/>
        <v>0.8</v>
      </c>
      <c r="H23" s="9">
        <v>21</v>
      </c>
      <c r="I23" s="4">
        <v>21</v>
      </c>
      <c r="J23" s="4">
        <f t="shared" si="39"/>
        <v>0</v>
      </c>
      <c r="K23" s="6">
        <f t="shared" si="40"/>
        <v>0</v>
      </c>
      <c r="L23" s="10">
        <f t="shared" si="41"/>
        <v>1</v>
      </c>
      <c r="M23" s="9">
        <v>32</v>
      </c>
      <c r="N23" s="4">
        <v>31</v>
      </c>
      <c r="O23" s="4">
        <f t="shared" si="24"/>
        <v>1</v>
      </c>
      <c r="P23" s="16">
        <f t="shared" si="25"/>
        <v>3.125E-2</v>
      </c>
      <c r="Q23" s="17">
        <f t="shared" si="26"/>
        <v>0.96875</v>
      </c>
      <c r="R23" s="14">
        <v>32</v>
      </c>
      <c r="S23" s="15">
        <v>27</v>
      </c>
      <c r="T23" s="15">
        <f t="shared" si="27"/>
        <v>5</v>
      </c>
      <c r="U23" s="27">
        <f t="shared" si="28"/>
        <v>0.15625</v>
      </c>
      <c r="V23" s="17">
        <f t="shared" si="29"/>
        <v>0.84375</v>
      </c>
      <c r="W23" s="14">
        <v>42</v>
      </c>
      <c r="X23" s="15">
        <v>42</v>
      </c>
      <c r="Y23" s="15">
        <f t="shared" si="30"/>
        <v>0</v>
      </c>
      <c r="Z23" s="16">
        <f t="shared" si="31"/>
        <v>0</v>
      </c>
      <c r="AA23" s="17">
        <f t="shared" si="32"/>
        <v>1</v>
      </c>
      <c r="AB23" s="14">
        <v>32</v>
      </c>
      <c r="AC23" s="15">
        <v>32</v>
      </c>
      <c r="AD23" s="4">
        <f t="shared" si="33"/>
        <v>0</v>
      </c>
      <c r="AE23" s="6">
        <f t="shared" si="34"/>
        <v>0</v>
      </c>
      <c r="AF23" s="10">
        <f t="shared" si="35"/>
        <v>1</v>
      </c>
      <c r="AG23" s="14">
        <v>26</v>
      </c>
      <c r="AH23" s="15">
        <v>21</v>
      </c>
      <c r="AI23" s="4">
        <f t="shared" si="42"/>
        <v>5</v>
      </c>
      <c r="AJ23" s="27">
        <f t="shared" si="43"/>
        <v>0.19230769230769232</v>
      </c>
      <c r="AK23" s="10">
        <f t="shared" si="44"/>
        <v>0.80769230769230771</v>
      </c>
    </row>
    <row r="24" spans="1:42" x14ac:dyDescent="0.25">
      <c r="A24" s="23">
        <v>12</v>
      </c>
      <c r="B24" s="23" t="s">
        <v>29</v>
      </c>
      <c r="C24" s="9">
        <v>15</v>
      </c>
      <c r="D24" s="4">
        <v>14</v>
      </c>
      <c r="E24" s="4">
        <f t="shared" si="36"/>
        <v>1</v>
      </c>
      <c r="F24" s="6">
        <f t="shared" si="37"/>
        <v>6.6666666666666666E-2</v>
      </c>
      <c r="G24" s="10">
        <f t="shared" si="38"/>
        <v>0.93333333333333335</v>
      </c>
      <c r="H24" s="9">
        <v>21</v>
      </c>
      <c r="I24" s="4">
        <v>21</v>
      </c>
      <c r="J24" s="4">
        <f t="shared" si="39"/>
        <v>0</v>
      </c>
      <c r="K24" s="6">
        <f t="shared" si="40"/>
        <v>0</v>
      </c>
      <c r="L24" s="10">
        <f t="shared" si="41"/>
        <v>1</v>
      </c>
      <c r="M24" s="9">
        <v>32</v>
      </c>
      <c r="N24" s="4">
        <v>30</v>
      </c>
      <c r="O24" s="4">
        <f t="shared" si="24"/>
        <v>2</v>
      </c>
      <c r="P24" s="16">
        <f t="shared" si="25"/>
        <v>6.25E-2</v>
      </c>
      <c r="Q24" s="17">
        <f t="shared" si="26"/>
        <v>0.9375</v>
      </c>
      <c r="R24" s="14">
        <v>32</v>
      </c>
      <c r="S24" s="15">
        <v>31</v>
      </c>
      <c r="T24" s="15">
        <f t="shared" si="27"/>
        <v>1</v>
      </c>
      <c r="U24" s="16">
        <f t="shared" si="28"/>
        <v>3.125E-2</v>
      </c>
      <c r="V24" s="17">
        <f t="shared" si="29"/>
        <v>0.96875</v>
      </c>
      <c r="W24" s="14">
        <v>40</v>
      </c>
      <c r="X24" s="15">
        <v>40</v>
      </c>
      <c r="Y24" s="15">
        <f t="shared" si="30"/>
        <v>0</v>
      </c>
      <c r="Z24" s="16">
        <f t="shared" si="31"/>
        <v>0</v>
      </c>
      <c r="AA24" s="17">
        <f t="shared" si="32"/>
        <v>1</v>
      </c>
      <c r="AB24" s="14">
        <v>32</v>
      </c>
      <c r="AC24" s="15">
        <v>32</v>
      </c>
      <c r="AD24" s="4">
        <f t="shared" si="33"/>
        <v>0</v>
      </c>
      <c r="AE24" s="6">
        <f t="shared" si="34"/>
        <v>0</v>
      </c>
      <c r="AF24" s="10">
        <f t="shared" si="35"/>
        <v>1</v>
      </c>
      <c r="AG24" s="14">
        <v>26</v>
      </c>
      <c r="AH24" s="15">
        <v>23</v>
      </c>
      <c r="AI24" s="4">
        <f t="shared" si="42"/>
        <v>3</v>
      </c>
      <c r="AJ24" s="6">
        <f t="shared" si="43"/>
        <v>0.11538461538461539</v>
      </c>
      <c r="AK24" s="10">
        <f t="shared" si="44"/>
        <v>0.88461538461538458</v>
      </c>
    </row>
    <row r="25" spans="1:42" x14ac:dyDescent="0.25">
      <c r="A25" s="43" t="s">
        <v>12</v>
      </c>
      <c r="B25" s="45"/>
      <c r="C25" s="7" t="s">
        <v>7</v>
      </c>
      <c r="D25" s="5" t="s">
        <v>65</v>
      </c>
      <c r="E25" s="5" t="s">
        <v>8</v>
      </c>
      <c r="F25" s="5" t="s">
        <v>9</v>
      </c>
      <c r="G25" s="8" t="s">
        <v>10</v>
      </c>
      <c r="H25" s="7" t="s">
        <v>7</v>
      </c>
      <c r="I25" s="5" t="s">
        <v>65</v>
      </c>
      <c r="J25" s="5" t="s">
        <v>8</v>
      </c>
      <c r="K25" s="5" t="s">
        <v>9</v>
      </c>
      <c r="L25" s="8" t="s">
        <v>10</v>
      </c>
      <c r="M25" s="7" t="s">
        <v>7</v>
      </c>
      <c r="N25" s="5" t="s">
        <v>65</v>
      </c>
      <c r="O25" s="5" t="s">
        <v>8</v>
      </c>
      <c r="P25" s="5" t="s">
        <v>9</v>
      </c>
      <c r="Q25" s="8" t="s">
        <v>10</v>
      </c>
      <c r="R25" s="7" t="s">
        <v>7</v>
      </c>
      <c r="S25" s="5" t="s">
        <v>65</v>
      </c>
      <c r="T25" s="5" t="s">
        <v>8</v>
      </c>
      <c r="U25" s="5" t="s">
        <v>9</v>
      </c>
      <c r="V25" s="8" t="s">
        <v>10</v>
      </c>
      <c r="W25" s="7" t="s">
        <v>7</v>
      </c>
      <c r="X25" s="5" t="s">
        <v>65</v>
      </c>
      <c r="Y25" s="5" t="s">
        <v>8</v>
      </c>
      <c r="Z25" s="5" t="s">
        <v>9</v>
      </c>
      <c r="AA25" s="8" t="s">
        <v>10</v>
      </c>
      <c r="AB25" s="7" t="s">
        <v>7</v>
      </c>
      <c r="AC25" s="5" t="s">
        <v>65</v>
      </c>
      <c r="AD25" s="5" t="s">
        <v>8</v>
      </c>
      <c r="AE25" s="5" t="s">
        <v>9</v>
      </c>
      <c r="AF25" s="8" t="s">
        <v>10</v>
      </c>
      <c r="AG25" s="35" t="s">
        <v>7</v>
      </c>
      <c r="AH25" s="36" t="s">
        <v>65</v>
      </c>
      <c r="AI25" s="5" t="s">
        <v>8</v>
      </c>
      <c r="AJ25" s="5" t="s">
        <v>9</v>
      </c>
      <c r="AK25" s="8" t="s">
        <v>10</v>
      </c>
    </row>
    <row r="26" spans="1:42" x14ac:dyDescent="0.25">
      <c r="A26" s="23">
        <v>13</v>
      </c>
      <c r="B26" s="23" t="s">
        <v>30</v>
      </c>
      <c r="C26" s="9">
        <v>12</v>
      </c>
      <c r="D26" s="4">
        <v>12</v>
      </c>
      <c r="E26" s="4">
        <f>C26-D26</f>
        <v>0</v>
      </c>
      <c r="F26" s="6">
        <f>E26/C26</f>
        <v>0</v>
      </c>
      <c r="G26" s="10">
        <f>D26/C26</f>
        <v>1</v>
      </c>
      <c r="H26" s="9">
        <v>22</v>
      </c>
      <c r="I26" s="4">
        <v>21</v>
      </c>
      <c r="J26" s="4">
        <f>H26-I26</f>
        <v>1</v>
      </c>
      <c r="K26" s="6">
        <f>J26/H26</f>
        <v>4.5454545454545456E-2</v>
      </c>
      <c r="L26" s="10">
        <f>I26/H26</f>
        <v>0.95454545454545459</v>
      </c>
      <c r="M26" s="9">
        <v>29</v>
      </c>
      <c r="N26" s="4">
        <v>28</v>
      </c>
      <c r="O26" s="4">
        <f>M26-N26</f>
        <v>1</v>
      </c>
      <c r="P26" s="6">
        <f>O26/M26</f>
        <v>3.4482758620689655E-2</v>
      </c>
      <c r="Q26" s="10">
        <f>N26/M26</f>
        <v>0.96551724137931039</v>
      </c>
      <c r="R26" s="14">
        <v>28</v>
      </c>
      <c r="S26" s="15">
        <v>28</v>
      </c>
      <c r="T26" s="4">
        <f t="shared" ref="T26:T31" si="45">R26-S26</f>
        <v>0</v>
      </c>
      <c r="U26" s="6">
        <f t="shared" ref="U26:U31" si="46">T26/R26</f>
        <v>0</v>
      </c>
      <c r="V26" s="10">
        <f t="shared" ref="V26:V31" si="47">S26/R26</f>
        <v>1</v>
      </c>
      <c r="W26" s="14">
        <v>38</v>
      </c>
      <c r="X26" s="15">
        <v>36</v>
      </c>
      <c r="Y26" s="4">
        <f t="shared" ref="Y26:Y31" si="48">W26-X26</f>
        <v>2</v>
      </c>
      <c r="Z26" s="6">
        <f t="shared" ref="Z26:Z31" si="49">Y26/W26</f>
        <v>5.2631578947368418E-2</v>
      </c>
      <c r="AA26" s="10">
        <f t="shared" ref="AA26:AA31" si="50">X26/W26</f>
        <v>0.94736842105263153</v>
      </c>
      <c r="AB26" s="14">
        <v>31</v>
      </c>
      <c r="AC26" s="15">
        <v>29</v>
      </c>
      <c r="AD26" s="4">
        <f t="shared" ref="AD26:AD31" si="51">AB26-AC26</f>
        <v>2</v>
      </c>
      <c r="AE26" s="6">
        <f t="shared" ref="AE26:AE31" si="52">AD26/AB26</f>
        <v>6.4516129032258063E-2</v>
      </c>
      <c r="AF26" s="33">
        <f t="shared" ref="AF26:AF31" si="53">AC26/AB26</f>
        <v>0.93548387096774188</v>
      </c>
      <c r="AG26" s="18">
        <v>23</v>
      </c>
      <c r="AH26" s="18">
        <v>21</v>
      </c>
      <c r="AI26" s="34">
        <f t="shared" ref="AI26:AI31" si="54">AG26-AH26</f>
        <v>2</v>
      </c>
      <c r="AJ26" s="6">
        <f t="shared" ref="AJ26:AJ31" si="55">AI26/AG26</f>
        <v>8.6956521739130432E-2</v>
      </c>
      <c r="AK26" s="10">
        <f t="shared" ref="AK26:AK31" si="56">AH26/AG26</f>
        <v>0.91304347826086951</v>
      </c>
    </row>
    <row r="27" spans="1:42" x14ac:dyDescent="0.25">
      <c r="A27" s="23">
        <v>14</v>
      </c>
      <c r="B27" s="23" t="s">
        <v>31</v>
      </c>
      <c r="C27" s="9">
        <v>12</v>
      </c>
      <c r="D27" s="4">
        <v>12</v>
      </c>
      <c r="E27" s="4">
        <f t="shared" ref="E27:E31" si="57">C27-D27</f>
        <v>0</v>
      </c>
      <c r="F27" s="6">
        <f t="shared" ref="F27:F31" si="58">E27/C27</f>
        <v>0</v>
      </c>
      <c r="G27" s="10">
        <f t="shared" ref="G27:G31" si="59">D27/C27</f>
        <v>1</v>
      </c>
      <c r="H27" s="9">
        <v>22</v>
      </c>
      <c r="I27" s="4">
        <v>21</v>
      </c>
      <c r="J27" s="4">
        <f t="shared" ref="J27:J31" si="60">H27-I27</f>
        <v>1</v>
      </c>
      <c r="K27" s="6">
        <f t="shared" ref="K27:K31" si="61">J27/H27</f>
        <v>4.5454545454545456E-2</v>
      </c>
      <c r="L27" s="10">
        <f t="shared" ref="L27:L31" si="62">I27/H27</f>
        <v>0.95454545454545459</v>
      </c>
      <c r="M27" s="9">
        <v>29</v>
      </c>
      <c r="N27" s="4">
        <v>27</v>
      </c>
      <c r="O27" s="4">
        <f t="shared" ref="O27:O31" si="63">M27-N27</f>
        <v>2</v>
      </c>
      <c r="P27" s="6">
        <f t="shared" ref="P27:P31" si="64">O27/M27</f>
        <v>6.8965517241379309E-2</v>
      </c>
      <c r="Q27" s="10">
        <f t="shared" ref="Q27:Q31" si="65">N27/M27</f>
        <v>0.93103448275862066</v>
      </c>
      <c r="R27" s="14">
        <v>28</v>
      </c>
      <c r="S27" s="15">
        <v>28</v>
      </c>
      <c r="T27" s="15">
        <f t="shared" si="45"/>
        <v>0</v>
      </c>
      <c r="U27" s="16">
        <f t="shared" si="46"/>
        <v>0</v>
      </c>
      <c r="V27" s="17">
        <f t="shared" si="47"/>
        <v>1</v>
      </c>
      <c r="W27" s="14">
        <v>38</v>
      </c>
      <c r="X27" s="15">
        <v>36</v>
      </c>
      <c r="Y27" s="15">
        <f t="shared" si="48"/>
        <v>2</v>
      </c>
      <c r="Z27" s="16">
        <f t="shared" si="49"/>
        <v>5.2631578947368418E-2</v>
      </c>
      <c r="AA27" s="17">
        <f t="shared" si="50"/>
        <v>0.94736842105263153</v>
      </c>
      <c r="AB27" s="14">
        <v>32</v>
      </c>
      <c r="AC27" s="15">
        <v>31</v>
      </c>
      <c r="AD27" s="4">
        <f t="shared" si="51"/>
        <v>1</v>
      </c>
      <c r="AE27" s="6">
        <f t="shared" si="52"/>
        <v>3.125E-2</v>
      </c>
      <c r="AF27" s="33">
        <f t="shared" si="53"/>
        <v>0.96875</v>
      </c>
      <c r="AG27" s="18">
        <v>23</v>
      </c>
      <c r="AH27" s="18">
        <v>21</v>
      </c>
      <c r="AI27" s="34">
        <f t="shared" si="54"/>
        <v>2</v>
      </c>
      <c r="AJ27" s="6">
        <f t="shared" si="55"/>
        <v>8.6956521739130432E-2</v>
      </c>
      <c r="AK27" s="10">
        <f t="shared" si="56"/>
        <v>0.91304347826086951</v>
      </c>
    </row>
    <row r="28" spans="1:42" x14ac:dyDescent="0.25">
      <c r="A28" s="23">
        <v>15</v>
      </c>
      <c r="B28" s="23" t="s">
        <v>32</v>
      </c>
      <c r="C28" s="9">
        <v>12</v>
      </c>
      <c r="D28" s="4">
        <v>12</v>
      </c>
      <c r="E28" s="4">
        <f t="shared" si="57"/>
        <v>0</v>
      </c>
      <c r="F28" s="6">
        <f t="shared" si="58"/>
        <v>0</v>
      </c>
      <c r="G28" s="10">
        <f t="shared" si="59"/>
        <v>1</v>
      </c>
      <c r="H28" s="9">
        <v>22</v>
      </c>
      <c r="I28" s="4">
        <v>21</v>
      </c>
      <c r="J28" s="4">
        <f t="shared" si="60"/>
        <v>1</v>
      </c>
      <c r="K28" s="6">
        <f t="shared" si="61"/>
        <v>4.5454545454545456E-2</v>
      </c>
      <c r="L28" s="10">
        <f t="shared" si="62"/>
        <v>0.95454545454545459</v>
      </c>
      <c r="M28" s="9">
        <v>28</v>
      </c>
      <c r="N28" s="4">
        <v>27</v>
      </c>
      <c r="O28" s="4">
        <f t="shared" si="63"/>
        <v>1</v>
      </c>
      <c r="P28" s="6">
        <f t="shared" si="64"/>
        <v>3.5714285714285712E-2</v>
      </c>
      <c r="Q28" s="10">
        <f t="shared" si="65"/>
        <v>0.9642857142857143</v>
      </c>
      <c r="R28" s="14">
        <v>27</v>
      </c>
      <c r="S28" s="15">
        <v>27</v>
      </c>
      <c r="T28" s="15">
        <f t="shared" si="45"/>
        <v>0</v>
      </c>
      <c r="U28" s="16">
        <f t="shared" si="46"/>
        <v>0</v>
      </c>
      <c r="V28" s="17">
        <f t="shared" si="47"/>
        <v>1</v>
      </c>
      <c r="W28" s="14">
        <v>38</v>
      </c>
      <c r="X28" s="15">
        <v>36</v>
      </c>
      <c r="Y28" s="15">
        <f t="shared" si="48"/>
        <v>2</v>
      </c>
      <c r="Z28" s="16">
        <f t="shared" si="49"/>
        <v>5.2631578947368418E-2</v>
      </c>
      <c r="AA28" s="17">
        <f t="shared" si="50"/>
        <v>0.94736842105263153</v>
      </c>
      <c r="AB28" s="14">
        <v>31</v>
      </c>
      <c r="AC28" s="15">
        <v>30</v>
      </c>
      <c r="AD28" s="4">
        <f t="shared" si="51"/>
        <v>1</v>
      </c>
      <c r="AE28" s="6">
        <f t="shared" si="52"/>
        <v>3.2258064516129031E-2</v>
      </c>
      <c r="AF28" s="33">
        <f t="shared" si="53"/>
        <v>0.967741935483871</v>
      </c>
      <c r="AG28" s="18">
        <v>23</v>
      </c>
      <c r="AH28" s="18">
        <v>21</v>
      </c>
      <c r="AI28" s="34">
        <f t="shared" si="54"/>
        <v>2</v>
      </c>
      <c r="AJ28" s="6">
        <f t="shared" si="55"/>
        <v>8.6956521739130432E-2</v>
      </c>
      <c r="AK28" s="10">
        <f t="shared" si="56"/>
        <v>0.91304347826086951</v>
      </c>
    </row>
    <row r="29" spans="1:42" x14ac:dyDescent="0.25">
      <c r="A29" s="23">
        <v>16</v>
      </c>
      <c r="B29" s="31" t="s">
        <v>33</v>
      </c>
      <c r="C29" s="9">
        <v>12</v>
      </c>
      <c r="D29" s="4">
        <v>11</v>
      </c>
      <c r="E29" s="4">
        <f t="shared" si="57"/>
        <v>1</v>
      </c>
      <c r="F29" s="6">
        <f t="shared" si="58"/>
        <v>8.3333333333333329E-2</v>
      </c>
      <c r="G29" s="10">
        <f t="shared" si="59"/>
        <v>0.91666666666666663</v>
      </c>
      <c r="H29" s="9">
        <v>22</v>
      </c>
      <c r="I29" s="4">
        <v>18</v>
      </c>
      <c r="J29" s="4">
        <f t="shared" si="60"/>
        <v>4</v>
      </c>
      <c r="K29" s="27">
        <f t="shared" si="61"/>
        <v>0.18181818181818182</v>
      </c>
      <c r="L29" s="10">
        <f t="shared" si="62"/>
        <v>0.81818181818181823</v>
      </c>
      <c r="M29" s="9">
        <v>29</v>
      </c>
      <c r="N29" s="4">
        <v>28</v>
      </c>
      <c r="O29" s="4">
        <f t="shared" si="63"/>
        <v>1</v>
      </c>
      <c r="P29" s="6">
        <f t="shared" si="64"/>
        <v>3.4482758620689655E-2</v>
      </c>
      <c r="Q29" s="10">
        <f t="shared" si="65"/>
        <v>0.96551724137931039</v>
      </c>
      <c r="R29" s="14">
        <v>27</v>
      </c>
      <c r="S29" s="15">
        <v>24</v>
      </c>
      <c r="T29" s="15">
        <f t="shared" si="45"/>
        <v>3</v>
      </c>
      <c r="U29" s="27">
        <f t="shared" si="46"/>
        <v>0.1111111111111111</v>
      </c>
      <c r="V29" s="17">
        <f t="shared" si="47"/>
        <v>0.88888888888888884</v>
      </c>
      <c r="W29" s="14">
        <v>38</v>
      </c>
      <c r="X29" s="15">
        <v>34</v>
      </c>
      <c r="Y29" s="15">
        <f t="shared" si="48"/>
        <v>4</v>
      </c>
      <c r="Z29" s="27">
        <f t="shared" si="49"/>
        <v>0.10526315789473684</v>
      </c>
      <c r="AA29" s="17">
        <f t="shared" si="50"/>
        <v>0.89473684210526316</v>
      </c>
      <c r="AB29" s="14">
        <v>35</v>
      </c>
      <c r="AC29" s="15">
        <v>31</v>
      </c>
      <c r="AD29" s="4">
        <f t="shared" si="51"/>
        <v>4</v>
      </c>
      <c r="AE29" s="27">
        <f t="shared" si="52"/>
        <v>0.11428571428571428</v>
      </c>
      <c r="AF29" s="33">
        <f t="shared" si="53"/>
        <v>0.88571428571428568</v>
      </c>
      <c r="AG29" s="18">
        <v>24</v>
      </c>
      <c r="AH29" s="18">
        <v>15</v>
      </c>
      <c r="AI29" s="34">
        <f t="shared" si="54"/>
        <v>9</v>
      </c>
      <c r="AJ29" s="27">
        <f t="shared" si="55"/>
        <v>0.375</v>
      </c>
      <c r="AK29" s="10">
        <f t="shared" si="56"/>
        <v>0.625</v>
      </c>
    </row>
    <row r="30" spans="1:42" x14ac:dyDescent="0.25">
      <c r="A30" s="23">
        <v>17</v>
      </c>
      <c r="B30" s="31" t="s">
        <v>34</v>
      </c>
      <c r="C30" s="9">
        <v>12</v>
      </c>
      <c r="D30" s="4">
        <v>12</v>
      </c>
      <c r="E30" s="4">
        <f t="shared" si="57"/>
        <v>0</v>
      </c>
      <c r="F30" s="6">
        <f t="shared" si="58"/>
        <v>0</v>
      </c>
      <c r="G30" s="10">
        <f t="shared" si="59"/>
        <v>1</v>
      </c>
      <c r="H30" s="9">
        <v>22</v>
      </c>
      <c r="I30" s="4">
        <v>21</v>
      </c>
      <c r="J30" s="4">
        <f t="shared" si="60"/>
        <v>1</v>
      </c>
      <c r="K30" s="6">
        <f t="shared" si="61"/>
        <v>4.5454545454545456E-2</v>
      </c>
      <c r="L30" s="10">
        <f t="shared" si="62"/>
        <v>0.95454545454545459</v>
      </c>
      <c r="M30" s="9">
        <v>28</v>
      </c>
      <c r="N30" s="4">
        <v>28</v>
      </c>
      <c r="O30" s="4">
        <f t="shared" si="63"/>
        <v>0</v>
      </c>
      <c r="P30" s="6">
        <f t="shared" si="64"/>
        <v>0</v>
      </c>
      <c r="Q30" s="10">
        <f t="shared" si="65"/>
        <v>1</v>
      </c>
      <c r="R30" s="14">
        <v>27</v>
      </c>
      <c r="S30" s="15">
        <v>27</v>
      </c>
      <c r="T30" s="15">
        <f t="shared" si="45"/>
        <v>0</v>
      </c>
      <c r="U30" s="16">
        <f t="shared" si="46"/>
        <v>0</v>
      </c>
      <c r="V30" s="17">
        <f t="shared" si="47"/>
        <v>1</v>
      </c>
      <c r="W30" s="14">
        <v>38</v>
      </c>
      <c r="X30" s="15">
        <v>37</v>
      </c>
      <c r="Y30" s="15">
        <f t="shared" si="48"/>
        <v>1</v>
      </c>
      <c r="Z30" s="16">
        <f t="shared" si="49"/>
        <v>2.6315789473684209E-2</v>
      </c>
      <c r="AA30" s="17">
        <f t="shared" si="50"/>
        <v>0.97368421052631582</v>
      </c>
      <c r="AB30" s="14">
        <v>31</v>
      </c>
      <c r="AC30" s="15">
        <v>29</v>
      </c>
      <c r="AD30" s="4">
        <f t="shared" si="51"/>
        <v>2</v>
      </c>
      <c r="AE30" s="6">
        <f t="shared" si="52"/>
        <v>6.4516129032258063E-2</v>
      </c>
      <c r="AF30" s="33">
        <f t="shared" si="53"/>
        <v>0.93548387096774188</v>
      </c>
      <c r="AG30" s="18">
        <v>23</v>
      </c>
      <c r="AH30" s="18">
        <v>17</v>
      </c>
      <c r="AI30" s="34">
        <f t="shared" si="54"/>
        <v>6</v>
      </c>
      <c r="AJ30" s="27">
        <f t="shared" si="55"/>
        <v>0.2608695652173913</v>
      </c>
      <c r="AK30" s="10">
        <f t="shared" si="56"/>
        <v>0.73913043478260865</v>
      </c>
    </row>
    <row r="31" spans="1:42" x14ac:dyDescent="0.25">
      <c r="A31" s="23">
        <v>18</v>
      </c>
      <c r="B31" s="23" t="s">
        <v>35</v>
      </c>
      <c r="C31" s="9">
        <v>12</v>
      </c>
      <c r="D31" s="4">
        <v>12</v>
      </c>
      <c r="E31" s="4">
        <f t="shared" si="57"/>
        <v>0</v>
      </c>
      <c r="F31" s="6">
        <f t="shared" si="58"/>
        <v>0</v>
      </c>
      <c r="G31" s="10">
        <f t="shared" si="59"/>
        <v>1</v>
      </c>
      <c r="H31" s="9">
        <v>22</v>
      </c>
      <c r="I31" s="4">
        <v>21</v>
      </c>
      <c r="J31" s="4">
        <f t="shared" si="60"/>
        <v>1</v>
      </c>
      <c r="K31" s="6">
        <f t="shared" si="61"/>
        <v>4.5454545454545456E-2</v>
      </c>
      <c r="L31" s="10">
        <f t="shared" si="62"/>
        <v>0.95454545454545459</v>
      </c>
      <c r="M31" s="9">
        <v>28</v>
      </c>
      <c r="N31" s="4">
        <v>27</v>
      </c>
      <c r="O31" s="4">
        <f t="shared" si="63"/>
        <v>1</v>
      </c>
      <c r="P31" s="6">
        <f t="shared" si="64"/>
        <v>3.5714285714285712E-2</v>
      </c>
      <c r="Q31" s="10">
        <f t="shared" si="65"/>
        <v>0.9642857142857143</v>
      </c>
      <c r="R31" s="14">
        <v>28</v>
      </c>
      <c r="S31" s="15">
        <v>28</v>
      </c>
      <c r="T31" s="15">
        <f t="shared" si="45"/>
        <v>0</v>
      </c>
      <c r="U31" s="16">
        <f t="shared" si="46"/>
        <v>0</v>
      </c>
      <c r="V31" s="17">
        <f t="shared" si="47"/>
        <v>1</v>
      </c>
      <c r="W31" s="14">
        <v>38</v>
      </c>
      <c r="X31" s="15">
        <v>35</v>
      </c>
      <c r="Y31" s="15">
        <f t="shared" si="48"/>
        <v>3</v>
      </c>
      <c r="Z31" s="27">
        <f t="shared" si="49"/>
        <v>7.8947368421052627E-2</v>
      </c>
      <c r="AA31" s="17">
        <f t="shared" si="50"/>
        <v>0.92105263157894735</v>
      </c>
      <c r="AB31" s="14">
        <v>32</v>
      </c>
      <c r="AC31" s="15">
        <v>31</v>
      </c>
      <c r="AD31" s="4">
        <f t="shared" si="51"/>
        <v>1</v>
      </c>
      <c r="AE31" s="6">
        <f t="shared" si="52"/>
        <v>3.125E-2</v>
      </c>
      <c r="AF31" s="33">
        <f t="shared" si="53"/>
        <v>0.96875</v>
      </c>
      <c r="AG31" s="18">
        <v>23</v>
      </c>
      <c r="AH31" s="18">
        <v>20</v>
      </c>
      <c r="AI31" s="34">
        <f t="shared" si="54"/>
        <v>3</v>
      </c>
      <c r="AJ31" s="6">
        <f t="shared" si="55"/>
        <v>0.13043478260869565</v>
      </c>
      <c r="AK31" s="10">
        <f t="shared" si="56"/>
        <v>0.86956521739130432</v>
      </c>
    </row>
    <row r="32" spans="1:42" x14ac:dyDescent="0.25">
      <c r="A32" s="43" t="s">
        <v>14</v>
      </c>
      <c r="B32" s="45"/>
      <c r="C32" s="7" t="s">
        <v>7</v>
      </c>
      <c r="D32" s="5" t="s">
        <v>65</v>
      </c>
      <c r="E32" s="5" t="s">
        <v>8</v>
      </c>
      <c r="F32" s="5" t="s">
        <v>9</v>
      </c>
      <c r="G32" s="8" t="s">
        <v>10</v>
      </c>
      <c r="H32" s="7" t="s">
        <v>7</v>
      </c>
      <c r="I32" s="5" t="s">
        <v>65</v>
      </c>
      <c r="J32" s="5" t="s">
        <v>8</v>
      </c>
      <c r="K32" s="5" t="s">
        <v>9</v>
      </c>
      <c r="L32" s="8" t="s">
        <v>10</v>
      </c>
      <c r="M32" s="7" t="s">
        <v>7</v>
      </c>
      <c r="N32" s="5" t="s">
        <v>65</v>
      </c>
      <c r="O32" s="5" t="s">
        <v>8</v>
      </c>
      <c r="P32" s="5" t="s">
        <v>9</v>
      </c>
      <c r="Q32" s="8" t="s">
        <v>10</v>
      </c>
      <c r="R32" s="7" t="s">
        <v>7</v>
      </c>
      <c r="S32" s="5" t="s">
        <v>65</v>
      </c>
      <c r="T32" s="5" t="s">
        <v>8</v>
      </c>
      <c r="U32" s="5" t="s">
        <v>9</v>
      </c>
      <c r="V32" s="8" t="s">
        <v>10</v>
      </c>
      <c r="W32" s="7" t="s">
        <v>7</v>
      </c>
      <c r="X32" s="5" t="s">
        <v>65</v>
      </c>
      <c r="Y32" s="5" t="s">
        <v>8</v>
      </c>
      <c r="Z32" s="5" t="s">
        <v>9</v>
      </c>
      <c r="AA32" s="8" t="s">
        <v>10</v>
      </c>
      <c r="AB32" s="7" t="s">
        <v>7</v>
      </c>
      <c r="AC32" s="5" t="s">
        <v>65</v>
      </c>
      <c r="AD32" s="5" t="s">
        <v>8</v>
      </c>
      <c r="AE32" s="5" t="s">
        <v>9</v>
      </c>
      <c r="AF32" s="8" t="s">
        <v>10</v>
      </c>
    </row>
    <row r="33" spans="1:32" x14ac:dyDescent="0.25">
      <c r="A33" s="23">
        <v>19</v>
      </c>
      <c r="B33" s="23" t="s">
        <v>36</v>
      </c>
      <c r="C33" s="9">
        <v>11</v>
      </c>
      <c r="D33" s="4">
        <v>10</v>
      </c>
      <c r="E33" s="4">
        <f>C33-D33</f>
        <v>1</v>
      </c>
      <c r="F33" s="6">
        <f>E33/C33</f>
        <v>9.0909090909090912E-2</v>
      </c>
      <c r="G33" s="10">
        <f>D33/C33</f>
        <v>0.90909090909090906</v>
      </c>
      <c r="H33" s="9">
        <v>21</v>
      </c>
      <c r="I33" s="4">
        <v>21</v>
      </c>
      <c r="J33" s="4">
        <f>H33-I33</f>
        <v>0</v>
      </c>
      <c r="K33" s="6">
        <f>J33/H33</f>
        <v>0</v>
      </c>
      <c r="L33" s="10">
        <f>I33/H33</f>
        <v>1</v>
      </c>
      <c r="M33" s="9">
        <v>28</v>
      </c>
      <c r="N33" s="4">
        <v>28</v>
      </c>
      <c r="O33" s="4">
        <f t="shared" ref="O33:O38" si="66">M33-N33</f>
        <v>0</v>
      </c>
      <c r="P33" s="6">
        <f t="shared" ref="P33:P38" si="67">O33/M33</f>
        <v>0</v>
      </c>
      <c r="Q33" s="10">
        <f t="shared" ref="Q33:Q38" si="68">N33/M33</f>
        <v>1</v>
      </c>
      <c r="R33" s="9">
        <v>28</v>
      </c>
      <c r="S33" s="4">
        <v>28</v>
      </c>
      <c r="T33" s="4">
        <f t="shared" ref="T33:T38" si="69">R33-S33</f>
        <v>0</v>
      </c>
      <c r="U33" s="6">
        <f t="shared" ref="U33:U38" si="70">T33/R33</f>
        <v>0</v>
      </c>
      <c r="V33" s="10">
        <f t="shared" ref="V33:V38" si="71">S33/R33</f>
        <v>1</v>
      </c>
      <c r="W33" s="9">
        <v>35</v>
      </c>
      <c r="X33" s="4">
        <v>35</v>
      </c>
      <c r="Y33" s="15">
        <f t="shared" ref="Y33:Y38" si="72">W33-X33</f>
        <v>0</v>
      </c>
      <c r="Z33" s="16">
        <f t="shared" ref="Z33:Z38" si="73">Y33/W33</f>
        <v>0</v>
      </c>
      <c r="AA33" s="17">
        <f t="shared" ref="AA33:AA38" si="74">X33/W33</f>
        <v>1</v>
      </c>
      <c r="AB33" s="9">
        <v>30</v>
      </c>
      <c r="AC33" s="4">
        <v>29</v>
      </c>
      <c r="AD33" s="4">
        <f t="shared" ref="AD33:AD38" si="75">AB33-AC33</f>
        <v>1</v>
      </c>
      <c r="AE33" s="6">
        <f t="shared" ref="AE33:AE38" si="76">AD33/AB33</f>
        <v>3.3333333333333333E-2</v>
      </c>
      <c r="AF33" s="10">
        <f t="shared" ref="AF33:AF38" si="77">AC33/AB33</f>
        <v>0.96666666666666667</v>
      </c>
    </row>
    <row r="34" spans="1:32" x14ac:dyDescent="0.25">
      <c r="A34" s="23">
        <v>20</v>
      </c>
      <c r="B34" s="23" t="s">
        <v>37</v>
      </c>
      <c r="C34" s="9">
        <v>11</v>
      </c>
      <c r="D34" s="4">
        <v>10</v>
      </c>
      <c r="E34" s="4">
        <f t="shared" ref="E34:E38" si="78">C34-D34</f>
        <v>1</v>
      </c>
      <c r="F34" s="6">
        <f t="shared" ref="F34:F38" si="79">E34/C34</f>
        <v>9.0909090909090912E-2</v>
      </c>
      <c r="G34" s="10">
        <f t="shared" ref="G34:G38" si="80">D34/C34</f>
        <v>0.90909090909090906</v>
      </c>
      <c r="H34" s="9">
        <v>21</v>
      </c>
      <c r="I34" s="4">
        <v>19</v>
      </c>
      <c r="J34" s="4">
        <f t="shared" ref="J34:J38" si="81">H34-I34</f>
        <v>2</v>
      </c>
      <c r="K34" s="6">
        <f t="shared" ref="K34:K38" si="82">J34/H34</f>
        <v>9.5238095238095233E-2</v>
      </c>
      <c r="L34" s="10">
        <f t="shared" ref="L34:L38" si="83">I34/H34</f>
        <v>0.90476190476190477</v>
      </c>
      <c r="M34" s="9">
        <v>29</v>
      </c>
      <c r="N34" s="4">
        <v>26</v>
      </c>
      <c r="O34" s="4">
        <f t="shared" si="66"/>
        <v>3</v>
      </c>
      <c r="P34" s="27">
        <f t="shared" si="67"/>
        <v>0.10344827586206896</v>
      </c>
      <c r="Q34" s="10">
        <f t="shared" si="68"/>
        <v>0.89655172413793105</v>
      </c>
      <c r="R34" s="9">
        <v>29</v>
      </c>
      <c r="S34" s="4">
        <v>28</v>
      </c>
      <c r="T34" s="4">
        <f t="shared" si="69"/>
        <v>1</v>
      </c>
      <c r="U34" s="6">
        <f t="shared" si="70"/>
        <v>3.4482758620689655E-2</v>
      </c>
      <c r="V34" s="10">
        <f t="shared" si="71"/>
        <v>0.96551724137931039</v>
      </c>
      <c r="W34" s="9">
        <v>35</v>
      </c>
      <c r="X34" s="4">
        <v>35</v>
      </c>
      <c r="Y34" s="15">
        <f t="shared" si="72"/>
        <v>0</v>
      </c>
      <c r="Z34" s="16">
        <f t="shared" si="73"/>
        <v>0</v>
      </c>
      <c r="AA34" s="17">
        <f t="shared" si="74"/>
        <v>1</v>
      </c>
      <c r="AB34" s="9">
        <v>30</v>
      </c>
      <c r="AC34" s="4">
        <v>29</v>
      </c>
      <c r="AD34" s="4">
        <f t="shared" si="75"/>
        <v>1</v>
      </c>
      <c r="AE34" s="6">
        <f t="shared" si="76"/>
        <v>3.3333333333333333E-2</v>
      </c>
      <c r="AF34" s="10">
        <f t="shared" si="77"/>
        <v>0.96666666666666667</v>
      </c>
    </row>
    <row r="35" spans="1:32" x14ac:dyDescent="0.25">
      <c r="A35" s="23">
        <v>21</v>
      </c>
      <c r="B35" s="23" t="s">
        <v>38</v>
      </c>
      <c r="C35" s="9">
        <v>11</v>
      </c>
      <c r="D35" s="4">
        <v>10</v>
      </c>
      <c r="E35" s="4">
        <f t="shared" si="78"/>
        <v>1</v>
      </c>
      <c r="F35" s="6">
        <f t="shared" si="79"/>
        <v>9.0909090909090912E-2</v>
      </c>
      <c r="G35" s="10">
        <f t="shared" si="80"/>
        <v>0.90909090909090906</v>
      </c>
      <c r="H35" s="9">
        <v>21</v>
      </c>
      <c r="I35" s="4">
        <v>21</v>
      </c>
      <c r="J35" s="4">
        <f t="shared" si="81"/>
        <v>0</v>
      </c>
      <c r="K35" s="6">
        <f t="shared" si="82"/>
        <v>0</v>
      </c>
      <c r="L35" s="10">
        <f t="shared" si="83"/>
        <v>1</v>
      </c>
      <c r="M35" s="9">
        <v>28</v>
      </c>
      <c r="N35" s="4">
        <v>27</v>
      </c>
      <c r="O35" s="4">
        <f t="shared" si="66"/>
        <v>1</v>
      </c>
      <c r="P35" s="6">
        <f t="shared" si="67"/>
        <v>3.5714285714285712E-2</v>
      </c>
      <c r="Q35" s="10">
        <f t="shared" si="68"/>
        <v>0.9642857142857143</v>
      </c>
      <c r="R35" s="9">
        <v>28</v>
      </c>
      <c r="S35" s="4">
        <v>28</v>
      </c>
      <c r="T35" s="4">
        <f t="shared" si="69"/>
        <v>0</v>
      </c>
      <c r="U35" s="6">
        <f t="shared" si="70"/>
        <v>0</v>
      </c>
      <c r="V35" s="10">
        <f t="shared" si="71"/>
        <v>1</v>
      </c>
      <c r="W35" s="9">
        <v>35</v>
      </c>
      <c r="X35" s="4">
        <v>35</v>
      </c>
      <c r="Y35" s="15">
        <f t="shared" si="72"/>
        <v>0</v>
      </c>
      <c r="Z35" s="16">
        <f t="shared" si="73"/>
        <v>0</v>
      </c>
      <c r="AA35" s="17">
        <f t="shared" si="74"/>
        <v>1</v>
      </c>
      <c r="AB35" s="9">
        <v>30</v>
      </c>
      <c r="AC35" s="4">
        <v>29</v>
      </c>
      <c r="AD35" s="4">
        <f t="shared" si="75"/>
        <v>1</v>
      </c>
      <c r="AE35" s="6">
        <f t="shared" si="76"/>
        <v>3.3333333333333333E-2</v>
      </c>
      <c r="AF35" s="10">
        <f t="shared" si="77"/>
        <v>0.96666666666666667</v>
      </c>
    </row>
    <row r="36" spans="1:32" x14ac:dyDescent="0.25">
      <c r="A36" s="23">
        <v>22</v>
      </c>
      <c r="B36" s="23" t="s">
        <v>39</v>
      </c>
      <c r="C36" s="9">
        <v>11</v>
      </c>
      <c r="D36" s="4">
        <v>10</v>
      </c>
      <c r="E36" s="4">
        <f t="shared" si="78"/>
        <v>1</v>
      </c>
      <c r="F36" s="6">
        <f t="shared" si="79"/>
        <v>9.0909090909090912E-2</v>
      </c>
      <c r="G36" s="10">
        <f t="shared" si="80"/>
        <v>0.90909090909090906</v>
      </c>
      <c r="H36" s="9">
        <v>21</v>
      </c>
      <c r="I36" s="4">
        <v>20</v>
      </c>
      <c r="J36" s="4">
        <f t="shared" si="81"/>
        <v>1</v>
      </c>
      <c r="K36" s="6">
        <f t="shared" si="82"/>
        <v>4.7619047619047616E-2</v>
      </c>
      <c r="L36" s="10">
        <f t="shared" si="83"/>
        <v>0.95238095238095233</v>
      </c>
      <c r="M36" s="9">
        <v>28</v>
      </c>
      <c r="N36" s="4">
        <v>28</v>
      </c>
      <c r="O36" s="4">
        <f t="shared" si="66"/>
        <v>0</v>
      </c>
      <c r="P36" s="16">
        <f t="shared" si="67"/>
        <v>0</v>
      </c>
      <c r="Q36" s="10">
        <f t="shared" si="68"/>
        <v>1</v>
      </c>
      <c r="R36" s="9">
        <v>28</v>
      </c>
      <c r="S36" s="4">
        <v>27</v>
      </c>
      <c r="T36" s="4">
        <f t="shared" si="69"/>
        <v>1</v>
      </c>
      <c r="U36" s="16">
        <f t="shared" si="70"/>
        <v>3.5714285714285712E-2</v>
      </c>
      <c r="V36" s="10">
        <f t="shared" si="71"/>
        <v>0.9642857142857143</v>
      </c>
      <c r="W36" s="9">
        <v>35</v>
      </c>
      <c r="X36" s="4">
        <v>35</v>
      </c>
      <c r="Y36" s="15">
        <f t="shared" si="72"/>
        <v>0</v>
      </c>
      <c r="Z36" s="16">
        <f t="shared" si="73"/>
        <v>0</v>
      </c>
      <c r="AA36" s="17">
        <f t="shared" si="74"/>
        <v>1</v>
      </c>
      <c r="AB36" s="9">
        <v>30</v>
      </c>
      <c r="AC36" s="4">
        <v>29</v>
      </c>
      <c r="AD36" s="4">
        <f t="shared" si="75"/>
        <v>1</v>
      </c>
      <c r="AE36" s="6">
        <f t="shared" si="76"/>
        <v>3.3333333333333333E-2</v>
      </c>
      <c r="AF36" s="10">
        <f t="shared" si="77"/>
        <v>0.96666666666666667</v>
      </c>
    </row>
    <row r="37" spans="1:32" x14ac:dyDescent="0.25">
      <c r="A37" s="23">
        <v>23</v>
      </c>
      <c r="B37" s="31" t="s">
        <v>40</v>
      </c>
      <c r="C37" s="9">
        <v>11</v>
      </c>
      <c r="D37" s="4">
        <v>10</v>
      </c>
      <c r="E37" s="4">
        <f t="shared" si="78"/>
        <v>1</v>
      </c>
      <c r="F37" s="6">
        <f t="shared" si="79"/>
        <v>9.0909090909090912E-2</v>
      </c>
      <c r="G37" s="10">
        <f t="shared" si="80"/>
        <v>0.90909090909090906</v>
      </c>
      <c r="H37" s="9">
        <v>21</v>
      </c>
      <c r="I37" s="4">
        <v>20</v>
      </c>
      <c r="J37" s="4">
        <f t="shared" si="81"/>
        <v>1</v>
      </c>
      <c r="K37" s="6">
        <f t="shared" si="82"/>
        <v>4.7619047619047616E-2</v>
      </c>
      <c r="L37" s="10">
        <f t="shared" si="83"/>
        <v>0.95238095238095233</v>
      </c>
      <c r="M37" s="9">
        <v>28</v>
      </c>
      <c r="N37" s="4">
        <v>22</v>
      </c>
      <c r="O37" s="4">
        <f t="shared" si="66"/>
        <v>6</v>
      </c>
      <c r="P37" s="27">
        <f t="shared" si="67"/>
        <v>0.21428571428571427</v>
      </c>
      <c r="Q37" s="10">
        <f t="shared" si="68"/>
        <v>0.7857142857142857</v>
      </c>
      <c r="R37" s="9">
        <v>27</v>
      </c>
      <c r="S37" s="4">
        <v>24</v>
      </c>
      <c r="T37" s="4">
        <f t="shared" si="69"/>
        <v>3</v>
      </c>
      <c r="U37" s="27">
        <f t="shared" si="70"/>
        <v>0.1111111111111111</v>
      </c>
      <c r="V37" s="10">
        <f t="shared" si="71"/>
        <v>0.88888888888888884</v>
      </c>
      <c r="W37" s="9">
        <v>37</v>
      </c>
      <c r="X37" s="4">
        <v>36</v>
      </c>
      <c r="Y37" s="15">
        <f t="shared" si="72"/>
        <v>1</v>
      </c>
      <c r="Z37" s="16">
        <f t="shared" si="73"/>
        <v>2.7027027027027029E-2</v>
      </c>
      <c r="AA37" s="17">
        <f t="shared" si="74"/>
        <v>0.97297297297297303</v>
      </c>
      <c r="AB37" s="9">
        <v>30</v>
      </c>
      <c r="AC37" s="4">
        <v>25</v>
      </c>
      <c r="AD37" s="4">
        <f t="shared" si="75"/>
        <v>5</v>
      </c>
      <c r="AE37" s="27">
        <f t="shared" si="76"/>
        <v>0.16666666666666666</v>
      </c>
      <c r="AF37" s="10">
        <f t="shared" si="77"/>
        <v>0.83333333333333337</v>
      </c>
    </row>
    <row r="38" spans="1:32" x14ac:dyDescent="0.25">
      <c r="A38" s="23">
        <v>24</v>
      </c>
      <c r="B38" s="23" t="s">
        <v>41</v>
      </c>
      <c r="C38" s="9">
        <v>11</v>
      </c>
      <c r="D38" s="4">
        <v>10</v>
      </c>
      <c r="E38" s="4">
        <f t="shared" si="78"/>
        <v>1</v>
      </c>
      <c r="F38" s="6">
        <f t="shared" si="79"/>
        <v>9.0909090909090912E-2</v>
      </c>
      <c r="G38" s="10">
        <f t="shared" si="80"/>
        <v>0.90909090909090906</v>
      </c>
      <c r="H38" s="9">
        <v>21</v>
      </c>
      <c r="I38" s="4">
        <v>20</v>
      </c>
      <c r="J38" s="4">
        <f t="shared" si="81"/>
        <v>1</v>
      </c>
      <c r="K38" s="6">
        <f t="shared" si="82"/>
        <v>4.7619047619047616E-2</v>
      </c>
      <c r="L38" s="10">
        <f t="shared" si="83"/>
        <v>0.95238095238095233</v>
      </c>
      <c r="M38" s="9">
        <v>28</v>
      </c>
      <c r="N38" s="4">
        <v>28</v>
      </c>
      <c r="O38" s="4">
        <f t="shared" si="66"/>
        <v>0</v>
      </c>
      <c r="P38" s="16">
        <f t="shared" si="67"/>
        <v>0</v>
      </c>
      <c r="Q38" s="10">
        <f t="shared" si="68"/>
        <v>1</v>
      </c>
      <c r="R38" s="9">
        <v>28</v>
      </c>
      <c r="S38" s="4">
        <v>27</v>
      </c>
      <c r="T38" s="4">
        <f t="shared" si="69"/>
        <v>1</v>
      </c>
      <c r="U38" s="6">
        <f t="shared" si="70"/>
        <v>3.5714285714285712E-2</v>
      </c>
      <c r="V38" s="10">
        <f t="shared" si="71"/>
        <v>0.9642857142857143</v>
      </c>
      <c r="W38" s="9">
        <v>36</v>
      </c>
      <c r="X38" s="4">
        <v>35</v>
      </c>
      <c r="Y38" s="15">
        <f t="shared" si="72"/>
        <v>1</v>
      </c>
      <c r="Z38" s="16">
        <f t="shared" si="73"/>
        <v>2.7777777777777776E-2</v>
      </c>
      <c r="AA38" s="17">
        <f t="shared" si="74"/>
        <v>0.97222222222222221</v>
      </c>
      <c r="AB38" s="9">
        <v>30</v>
      </c>
      <c r="AC38" s="4">
        <v>28</v>
      </c>
      <c r="AD38" s="4">
        <f t="shared" si="75"/>
        <v>2</v>
      </c>
      <c r="AE38" s="6">
        <f t="shared" si="76"/>
        <v>6.6666666666666666E-2</v>
      </c>
      <c r="AF38" s="10">
        <f t="shared" si="77"/>
        <v>0.93333333333333335</v>
      </c>
    </row>
    <row r="39" spans="1:32" x14ac:dyDescent="0.25">
      <c r="A39" s="43" t="s">
        <v>15</v>
      </c>
      <c r="B39" s="45"/>
      <c r="C39" s="7" t="s">
        <v>7</v>
      </c>
      <c r="D39" s="5" t="s">
        <v>65</v>
      </c>
      <c r="E39" s="5" t="s">
        <v>8</v>
      </c>
      <c r="F39" s="5" t="s">
        <v>9</v>
      </c>
      <c r="G39" s="8" t="s">
        <v>10</v>
      </c>
      <c r="H39" s="7" t="s">
        <v>7</v>
      </c>
      <c r="I39" s="5" t="s">
        <v>65</v>
      </c>
      <c r="J39" s="5" t="s">
        <v>8</v>
      </c>
      <c r="K39" s="5" t="s">
        <v>9</v>
      </c>
      <c r="L39" s="8" t="s">
        <v>10</v>
      </c>
      <c r="M39" s="7" t="s">
        <v>7</v>
      </c>
      <c r="N39" s="5" t="s">
        <v>65</v>
      </c>
      <c r="O39" s="5" t="s">
        <v>8</v>
      </c>
      <c r="P39" s="5" t="s">
        <v>9</v>
      </c>
      <c r="Q39" s="8" t="s">
        <v>10</v>
      </c>
      <c r="R39" s="7" t="s">
        <v>7</v>
      </c>
      <c r="S39" s="5" t="s">
        <v>65</v>
      </c>
      <c r="T39" s="5" t="s">
        <v>8</v>
      </c>
      <c r="U39" s="5" t="s">
        <v>9</v>
      </c>
      <c r="V39" s="8" t="s">
        <v>10</v>
      </c>
      <c r="W39" s="7" t="s">
        <v>7</v>
      </c>
      <c r="X39" s="5" t="s">
        <v>65</v>
      </c>
      <c r="Y39" s="5" t="s">
        <v>8</v>
      </c>
      <c r="Z39" s="5" t="s">
        <v>9</v>
      </c>
      <c r="AA39" s="8" t="s">
        <v>10</v>
      </c>
      <c r="AB39" s="7" t="s">
        <v>7</v>
      </c>
      <c r="AC39" s="5" t="s">
        <v>65</v>
      </c>
      <c r="AD39" s="5" t="s">
        <v>8</v>
      </c>
      <c r="AE39" s="5" t="s">
        <v>9</v>
      </c>
      <c r="AF39" s="8" t="s">
        <v>10</v>
      </c>
    </row>
    <row r="40" spans="1:32" x14ac:dyDescent="0.25">
      <c r="A40" s="23">
        <v>25</v>
      </c>
      <c r="B40" s="23" t="s">
        <v>42</v>
      </c>
      <c r="C40" s="9">
        <v>11</v>
      </c>
      <c r="D40" s="4">
        <v>11</v>
      </c>
      <c r="E40" s="4">
        <f>C40-D40</f>
        <v>0</v>
      </c>
      <c r="F40" s="6">
        <f>E40/C40</f>
        <v>0</v>
      </c>
      <c r="G40" s="10">
        <f>D40/C40</f>
        <v>1</v>
      </c>
      <c r="H40" s="9">
        <v>20</v>
      </c>
      <c r="I40" s="4">
        <v>20</v>
      </c>
      <c r="J40" s="4">
        <f>H40-I40</f>
        <v>0</v>
      </c>
      <c r="K40" s="6">
        <f>J40/H40</f>
        <v>0</v>
      </c>
      <c r="L40" s="10">
        <f>I40/H40</f>
        <v>1</v>
      </c>
      <c r="M40" s="9">
        <v>27</v>
      </c>
      <c r="N40" s="4">
        <v>25</v>
      </c>
      <c r="O40" s="4">
        <f>M40-N40</f>
        <v>2</v>
      </c>
      <c r="P40" s="6">
        <f>O40/M40</f>
        <v>7.407407407407407E-2</v>
      </c>
      <c r="Q40" s="10">
        <f>N40/M40</f>
        <v>0.92592592592592593</v>
      </c>
      <c r="R40" s="14">
        <v>28</v>
      </c>
      <c r="S40" s="15">
        <v>27</v>
      </c>
      <c r="T40" s="4">
        <f t="shared" ref="T40:T45" si="84">R40-S40</f>
        <v>1</v>
      </c>
      <c r="U40" s="6">
        <f t="shared" ref="U40:U45" si="85">T40/R40</f>
        <v>3.5714285714285712E-2</v>
      </c>
      <c r="V40" s="10">
        <f t="shared" ref="V40:V45" si="86">S40/R40</f>
        <v>0.9642857142857143</v>
      </c>
      <c r="W40" s="14">
        <v>35</v>
      </c>
      <c r="X40" s="15">
        <v>35</v>
      </c>
      <c r="Y40" s="15">
        <f t="shared" ref="Y40:Y45" si="87">W40-X40</f>
        <v>0</v>
      </c>
      <c r="Z40" s="16">
        <f t="shared" ref="Z40:Z45" si="88">Y40/W40</f>
        <v>0</v>
      </c>
      <c r="AA40" s="17">
        <f t="shared" ref="AA40:AA45" si="89">X40/W40</f>
        <v>1</v>
      </c>
      <c r="AB40" s="14">
        <v>31</v>
      </c>
      <c r="AC40" s="15">
        <v>31</v>
      </c>
      <c r="AD40" s="4">
        <f t="shared" ref="AD40:AD45" si="90">AB40-AC40</f>
        <v>0</v>
      </c>
      <c r="AE40" s="6">
        <f t="shared" ref="AE40:AE45" si="91">AD40/AB40</f>
        <v>0</v>
      </c>
      <c r="AF40" s="10">
        <f t="shared" ref="AF40:AF45" si="92">AC40/AB40</f>
        <v>1</v>
      </c>
    </row>
    <row r="41" spans="1:32" x14ac:dyDescent="0.25">
      <c r="A41" s="23">
        <v>26</v>
      </c>
      <c r="B41" s="31" t="s">
        <v>43</v>
      </c>
      <c r="C41" s="9">
        <v>11</v>
      </c>
      <c r="D41" s="4">
        <v>10</v>
      </c>
      <c r="E41" s="4">
        <f t="shared" ref="E41:E45" si="93">C41-D41</f>
        <v>1</v>
      </c>
      <c r="F41" s="6">
        <f t="shared" ref="F41:F45" si="94">E41/C41</f>
        <v>9.0909090909090912E-2</v>
      </c>
      <c r="G41" s="10">
        <f t="shared" ref="G41:G45" si="95">D41/C41</f>
        <v>0.90909090909090906</v>
      </c>
      <c r="H41" s="9">
        <v>20</v>
      </c>
      <c r="I41" s="4">
        <v>20</v>
      </c>
      <c r="J41" s="4">
        <f t="shared" ref="J41:J45" si="96">H41-I41</f>
        <v>0</v>
      </c>
      <c r="K41" s="6">
        <f t="shared" ref="K41:K45" si="97">J41/H41</f>
        <v>0</v>
      </c>
      <c r="L41" s="10">
        <f t="shared" ref="L41:L45" si="98">I41/H41</f>
        <v>1</v>
      </c>
      <c r="M41" s="9">
        <v>27</v>
      </c>
      <c r="N41" s="4">
        <v>25</v>
      </c>
      <c r="O41" s="4">
        <f t="shared" ref="O41:O45" si="99">M41-N41</f>
        <v>2</v>
      </c>
      <c r="P41" s="6">
        <f t="shared" ref="P41:P45" si="100">O41/M41</f>
        <v>7.407407407407407E-2</v>
      </c>
      <c r="Q41" s="10">
        <f t="shared" ref="Q41:Q45" si="101">N41/M41</f>
        <v>0.92592592592592593</v>
      </c>
      <c r="R41" s="14">
        <v>28</v>
      </c>
      <c r="S41" s="15">
        <v>24</v>
      </c>
      <c r="T41" s="4">
        <f t="shared" si="84"/>
        <v>4</v>
      </c>
      <c r="U41" s="27">
        <f t="shared" si="85"/>
        <v>0.14285714285714285</v>
      </c>
      <c r="V41" s="10">
        <f t="shared" si="86"/>
        <v>0.8571428571428571</v>
      </c>
      <c r="W41" s="14">
        <v>38</v>
      </c>
      <c r="X41" s="15">
        <v>38</v>
      </c>
      <c r="Y41" s="15">
        <f t="shared" si="87"/>
        <v>0</v>
      </c>
      <c r="Z41" s="16">
        <f t="shared" si="88"/>
        <v>0</v>
      </c>
      <c r="AA41" s="17">
        <f t="shared" si="89"/>
        <v>1</v>
      </c>
      <c r="AB41" s="14">
        <v>30</v>
      </c>
      <c r="AC41" s="15">
        <v>28</v>
      </c>
      <c r="AD41" s="4">
        <f t="shared" si="90"/>
        <v>2</v>
      </c>
      <c r="AE41" s="6">
        <f t="shared" si="91"/>
        <v>6.6666666666666666E-2</v>
      </c>
      <c r="AF41" s="10">
        <f t="shared" si="92"/>
        <v>0.93333333333333335</v>
      </c>
    </row>
    <row r="42" spans="1:32" x14ac:dyDescent="0.25">
      <c r="A42" s="23">
        <v>27</v>
      </c>
      <c r="B42" s="23" t="s">
        <v>44</v>
      </c>
      <c r="C42" s="9">
        <v>11</v>
      </c>
      <c r="D42" s="4">
        <v>11</v>
      </c>
      <c r="E42" s="4">
        <f t="shared" si="93"/>
        <v>0</v>
      </c>
      <c r="F42" s="6">
        <f t="shared" si="94"/>
        <v>0</v>
      </c>
      <c r="G42" s="10">
        <f t="shared" si="95"/>
        <v>1</v>
      </c>
      <c r="H42" s="9">
        <v>20</v>
      </c>
      <c r="I42" s="4">
        <v>20</v>
      </c>
      <c r="J42" s="4">
        <f t="shared" si="96"/>
        <v>0</v>
      </c>
      <c r="K42" s="6">
        <f t="shared" si="97"/>
        <v>0</v>
      </c>
      <c r="L42" s="10">
        <f t="shared" si="98"/>
        <v>1</v>
      </c>
      <c r="M42" s="9">
        <v>27</v>
      </c>
      <c r="N42" s="4">
        <v>26</v>
      </c>
      <c r="O42" s="4">
        <f t="shared" si="99"/>
        <v>1</v>
      </c>
      <c r="P42" s="6">
        <f t="shared" si="100"/>
        <v>3.7037037037037035E-2</v>
      </c>
      <c r="Q42" s="10">
        <f t="shared" si="101"/>
        <v>0.96296296296296291</v>
      </c>
      <c r="R42" s="14">
        <v>28</v>
      </c>
      <c r="S42" s="15">
        <v>27</v>
      </c>
      <c r="T42" s="4">
        <f t="shared" si="84"/>
        <v>1</v>
      </c>
      <c r="U42" s="6">
        <f t="shared" si="85"/>
        <v>3.5714285714285712E-2</v>
      </c>
      <c r="V42" s="10">
        <f t="shared" si="86"/>
        <v>0.9642857142857143</v>
      </c>
      <c r="W42" s="14">
        <v>37</v>
      </c>
      <c r="X42" s="15">
        <v>37</v>
      </c>
      <c r="Y42" s="15">
        <f t="shared" si="87"/>
        <v>0</v>
      </c>
      <c r="Z42" s="16">
        <f t="shared" si="88"/>
        <v>0</v>
      </c>
      <c r="AA42" s="17">
        <f t="shared" si="89"/>
        <v>1</v>
      </c>
      <c r="AB42" s="14">
        <v>30</v>
      </c>
      <c r="AC42" s="15">
        <v>28</v>
      </c>
      <c r="AD42" s="4">
        <f t="shared" si="90"/>
        <v>2</v>
      </c>
      <c r="AE42" s="6">
        <f t="shared" si="91"/>
        <v>6.6666666666666666E-2</v>
      </c>
      <c r="AF42" s="10">
        <f t="shared" si="92"/>
        <v>0.93333333333333335</v>
      </c>
    </row>
    <row r="43" spans="1:32" x14ac:dyDescent="0.25">
      <c r="A43" s="23">
        <v>28</v>
      </c>
      <c r="B43" s="23" t="s">
        <v>45</v>
      </c>
      <c r="C43" s="9">
        <v>11</v>
      </c>
      <c r="D43" s="4">
        <v>10</v>
      </c>
      <c r="E43" s="4">
        <f t="shared" si="93"/>
        <v>1</v>
      </c>
      <c r="F43" s="6">
        <f t="shared" si="94"/>
        <v>9.0909090909090912E-2</v>
      </c>
      <c r="G43" s="10">
        <f t="shared" si="95"/>
        <v>0.90909090909090906</v>
      </c>
      <c r="H43" s="9">
        <v>20</v>
      </c>
      <c r="I43" s="4">
        <v>17</v>
      </c>
      <c r="J43" s="4">
        <f t="shared" si="96"/>
        <v>3</v>
      </c>
      <c r="K43" s="27">
        <f t="shared" si="97"/>
        <v>0.15</v>
      </c>
      <c r="L43" s="10">
        <f t="shared" si="98"/>
        <v>0.85</v>
      </c>
      <c r="M43" s="9">
        <v>27</v>
      </c>
      <c r="N43" s="4">
        <v>24</v>
      </c>
      <c r="O43" s="4">
        <f t="shared" si="99"/>
        <v>3</v>
      </c>
      <c r="P43" s="27">
        <f t="shared" si="100"/>
        <v>0.1111111111111111</v>
      </c>
      <c r="Q43" s="10">
        <f t="shared" si="101"/>
        <v>0.88888888888888884</v>
      </c>
      <c r="R43" s="14">
        <v>28</v>
      </c>
      <c r="S43" s="15">
        <v>27</v>
      </c>
      <c r="T43" s="4">
        <f t="shared" si="84"/>
        <v>1</v>
      </c>
      <c r="U43" s="6">
        <f t="shared" si="85"/>
        <v>3.5714285714285712E-2</v>
      </c>
      <c r="V43" s="10">
        <f t="shared" si="86"/>
        <v>0.9642857142857143</v>
      </c>
      <c r="W43" s="14">
        <v>36</v>
      </c>
      <c r="X43" s="15">
        <v>36</v>
      </c>
      <c r="Y43" s="15">
        <f t="shared" si="87"/>
        <v>0</v>
      </c>
      <c r="Z43" s="16">
        <f t="shared" si="88"/>
        <v>0</v>
      </c>
      <c r="AA43" s="17">
        <f t="shared" si="89"/>
        <v>1</v>
      </c>
      <c r="AB43" s="14">
        <v>30</v>
      </c>
      <c r="AC43" s="15">
        <v>28</v>
      </c>
      <c r="AD43" s="4">
        <f t="shared" si="90"/>
        <v>2</v>
      </c>
      <c r="AE43" s="6">
        <f t="shared" si="91"/>
        <v>6.6666666666666666E-2</v>
      </c>
      <c r="AF43" s="10">
        <f t="shared" si="92"/>
        <v>0.93333333333333335</v>
      </c>
    </row>
    <row r="44" spans="1:32" x14ac:dyDescent="0.25">
      <c r="A44" s="23">
        <v>29</v>
      </c>
      <c r="B44" s="23" t="s">
        <v>46</v>
      </c>
      <c r="C44" s="9">
        <v>11</v>
      </c>
      <c r="D44" s="4">
        <v>10</v>
      </c>
      <c r="E44" s="4">
        <f t="shared" si="93"/>
        <v>1</v>
      </c>
      <c r="F44" s="6">
        <f t="shared" si="94"/>
        <v>9.0909090909090912E-2</v>
      </c>
      <c r="G44" s="10">
        <f t="shared" si="95"/>
        <v>0.90909090909090906</v>
      </c>
      <c r="H44" s="9">
        <v>20</v>
      </c>
      <c r="I44" s="15">
        <v>18</v>
      </c>
      <c r="J44" s="4">
        <f t="shared" si="96"/>
        <v>2</v>
      </c>
      <c r="K44" s="6">
        <f t="shared" si="97"/>
        <v>0.1</v>
      </c>
      <c r="L44" s="10">
        <f t="shared" si="98"/>
        <v>0.9</v>
      </c>
      <c r="M44" s="9">
        <v>27</v>
      </c>
      <c r="N44" s="4">
        <v>24</v>
      </c>
      <c r="O44" s="4">
        <f t="shared" si="99"/>
        <v>3</v>
      </c>
      <c r="P44" s="27">
        <f t="shared" si="100"/>
        <v>0.1111111111111111</v>
      </c>
      <c r="Q44" s="10">
        <f t="shared" si="101"/>
        <v>0.88888888888888884</v>
      </c>
      <c r="R44" s="14">
        <v>27</v>
      </c>
      <c r="S44" s="15">
        <v>25</v>
      </c>
      <c r="T44" s="4">
        <f t="shared" si="84"/>
        <v>2</v>
      </c>
      <c r="U44" s="6">
        <f t="shared" si="85"/>
        <v>7.407407407407407E-2</v>
      </c>
      <c r="V44" s="10">
        <f t="shared" si="86"/>
        <v>0.92592592592592593</v>
      </c>
      <c r="W44" s="14">
        <v>36</v>
      </c>
      <c r="X44" s="15">
        <v>36</v>
      </c>
      <c r="Y44" s="15">
        <f t="shared" si="87"/>
        <v>0</v>
      </c>
      <c r="Z44" s="16">
        <f t="shared" si="88"/>
        <v>0</v>
      </c>
      <c r="AA44" s="17">
        <f t="shared" si="89"/>
        <v>1</v>
      </c>
      <c r="AB44" s="14">
        <v>31</v>
      </c>
      <c r="AC44" s="15">
        <v>30</v>
      </c>
      <c r="AD44" s="4">
        <f t="shared" si="90"/>
        <v>1</v>
      </c>
      <c r="AE44" s="16">
        <f t="shared" si="91"/>
        <v>3.2258064516129031E-2</v>
      </c>
      <c r="AF44" s="10">
        <f t="shared" si="92"/>
        <v>0.967741935483871</v>
      </c>
    </row>
    <row r="45" spans="1:32" x14ac:dyDescent="0.25">
      <c r="A45" s="23">
        <v>30</v>
      </c>
      <c r="B45" s="31" t="s">
        <v>47</v>
      </c>
      <c r="C45" s="9">
        <v>11</v>
      </c>
      <c r="D45" s="4">
        <v>10</v>
      </c>
      <c r="E45" s="4">
        <f t="shared" si="93"/>
        <v>1</v>
      </c>
      <c r="F45" s="6">
        <f t="shared" si="94"/>
        <v>9.0909090909090912E-2</v>
      </c>
      <c r="G45" s="10">
        <f t="shared" si="95"/>
        <v>0.90909090909090906</v>
      </c>
      <c r="H45" s="9">
        <v>20</v>
      </c>
      <c r="I45" s="15">
        <v>18</v>
      </c>
      <c r="J45" s="4">
        <f t="shared" si="96"/>
        <v>2</v>
      </c>
      <c r="K45" s="6">
        <f t="shared" si="97"/>
        <v>0.1</v>
      </c>
      <c r="L45" s="10">
        <f t="shared" si="98"/>
        <v>0.9</v>
      </c>
      <c r="M45" s="9">
        <v>27</v>
      </c>
      <c r="N45" s="4">
        <v>25</v>
      </c>
      <c r="O45" s="4">
        <f t="shared" si="99"/>
        <v>2</v>
      </c>
      <c r="P45" s="6">
        <f t="shared" si="100"/>
        <v>7.407407407407407E-2</v>
      </c>
      <c r="Q45" s="10">
        <f t="shared" si="101"/>
        <v>0.92592592592592593</v>
      </c>
      <c r="R45" s="14">
        <v>28</v>
      </c>
      <c r="S45" s="15">
        <v>24</v>
      </c>
      <c r="T45" s="4">
        <f t="shared" si="84"/>
        <v>4</v>
      </c>
      <c r="U45" s="27">
        <f t="shared" si="85"/>
        <v>0.14285714285714285</v>
      </c>
      <c r="V45" s="10">
        <f t="shared" si="86"/>
        <v>0.8571428571428571</v>
      </c>
      <c r="W45" s="14">
        <v>37</v>
      </c>
      <c r="X45" s="15">
        <v>37</v>
      </c>
      <c r="Y45" s="15">
        <f t="shared" si="87"/>
        <v>0</v>
      </c>
      <c r="Z45" s="16">
        <f t="shared" si="88"/>
        <v>0</v>
      </c>
      <c r="AA45" s="17">
        <f t="shared" si="89"/>
        <v>1</v>
      </c>
      <c r="AB45" s="14">
        <v>30</v>
      </c>
      <c r="AC45" s="15">
        <v>28</v>
      </c>
      <c r="AD45" s="4">
        <f t="shared" si="90"/>
        <v>2</v>
      </c>
      <c r="AE45" s="6">
        <f t="shared" si="91"/>
        <v>6.6666666666666666E-2</v>
      </c>
      <c r="AF45" s="10">
        <f t="shared" si="92"/>
        <v>0.93333333333333335</v>
      </c>
    </row>
    <row r="46" spans="1:32" x14ac:dyDescent="0.25">
      <c r="A46" s="43" t="s">
        <v>16</v>
      </c>
      <c r="B46" s="45"/>
      <c r="C46" s="7" t="s">
        <v>7</v>
      </c>
      <c r="D46" s="5" t="s">
        <v>65</v>
      </c>
      <c r="E46" s="5" t="s">
        <v>8</v>
      </c>
      <c r="F46" s="5" t="s">
        <v>9</v>
      </c>
      <c r="G46" s="8" t="s">
        <v>10</v>
      </c>
      <c r="H46" s="7" t="s">
        <v>7</v>
      </c>
      <c r="I46" s="5" t="s">
        <v>65</v>
      </c>
      <c r="J46" s="5" t="s">
        <v>8</v>
      </c>
      <c r="K46" s="5" t="s">
        <v>9</v>
      </c>
      <c r="L46" s="8" t="s">
        <v>10</v>
      </c>
      <c r="M46" s="7" t="s">
        <v>7</v>
      </c>
      <c r="N46" s="5" t="s">
        <v>65</v>
      </c>
      <c r="O46" s="5" t="s">
        <v>8</v>
      </c>
      <c r="P46" s="5" t="s">
        <v>9</v>
      </c>
      <c r="Q46" s="8" t="s">
        <v>10</v>
      </c>
      <c r="R46" s="11" t="s">
        <v>7</v>
      </c>
      <c r="S46" s="13" t="s">
        <v>65</v>
      </c>
      <c r="T46" s="13" t="s">
        <v>8</v>
      </c>
      <c r="U46" s="13" t="s">
        <v>9</v>
      </c>
      <c r="V46" s="12" t="s">
        <v>10</v>
      </c>
      <c r="W46" s="11" t="s">
        <v>7</v>
      </c>
      <c r="X46" s="13" t="s">
        <v>65</v>
      </c>
      <c r="Y46" s="13" t="s">
        <v>8</v>
      </c>
      <c r="Z46" s="13" t="s">
        <v>9</v>
      </c>
      <c r="AA46" s="12" t="s">
        <v>10</v>
      </c>
      <c r="AB46" s="11" t="s">
        <v>7</v>
      </c>
      <c r="AC46" s="13" t="s">
        <v>65</v>
      </c>
      <c r="AD46" s="13" t="s">
        <v>8</v>
      </c>
      <c r="AE46" s="13" t="s">
        <v>9</v>
      </c>
      <c r="AF46" s="12" t="s">
        <v>10</v>
      </c>
    </row>
    <row r="47" spans="1:32" x14ac:dyDescent="0.25">
      <c r="A47" s="23">
        <v>31</v>
      </c>
      <c r="B47" s="23" t="s">
        <v>48</v>
      </c>
      <c r="C47" s="9">
        <v>11</v>
      </c>
      <c r="D47" s="4">
        <v>11</v>
      </c>
      <c r="E47" s="4">
        <f>C47-D47</f>
        <v>0</v>
      </c>
      <c r="F47" s="6">
        <f>E47/C47</f>
        <v>0</v>
      </c>
      <c r="G47" s="10">
        <f>D47/C47</f>
        <v>1</v>
      </c>
      <c r="H47" s="9">
        <v>20</v>
      </c>
      <c r="I47" s="4">
        <v>19</v>
      </c>
      <c r="J47" s="4">
        <f>H47-I47</f>
        <v>1</v>
      </c>
      <c r="K47" s="6">
        <f>J47/H47</f>
        <v>0.05</v>
      </c>
      <c r="L47" s="10">
        <f>I47/H47</f>
        <v>0.95</v>
      </c>
      <c r="M47" s="9">
        <v>25</v>
      </c>
      <c r="N47" s="4">
        <v>25</v>
      </c>
      <c r="O47" s="4">
        <f>M47-N47</f>
        <v>0</v>
      </c>
      <c r="P47" s="6">
        <f>O47/M47</f>
        <v>0</v>
      </c>
      <c r="Q47" s="10">
        <f>N47/M47</f>
        <v>1</v>
      </c>
      <c r="R47" s="20">
        <v>27</v>
      </c>
      <c r="S47" s="18">
        <v>26</v>
      </c>
      <c r="T47" s="4">
        <f t="shared" ref="T47:T52" si="102">R47-S47</f>
        <v>1</v>
      </c>
      <c r="U47" s="16">
        <f t="shared" ref="U47:U52" si="103">T47/R47</f>
        <v>3.7037037037037035E-2</v>
      </c>
      <c r="V47" s="10">
        <f t="shared" ref="V47:V52" si="104">S47/R47</f>
        <v>0.96296296296296291</v>
      </c>
      <c r="W47" s="20">
        <v>36</v>
      </c>
      <c r="X47" s="18">
        <v>35</v>
      </c>
      <c r="Y47" s="15">
        <f t="shared" ref="Y47:Y52" si="105">W47-X47</f>
        <v>1</v>
      </c>
      <c r="Z47" s="16">
        <f t="shared" ref="Z47:Z52" si="106">Y47/W47</f>
        <v>2.7777777777777776E-2</v>
      </c>
      <c r="AA47" s="17">
        <f t="shared" ref="AA47:AA52" si="107">X47/W47</f>
        <v>0.97222222222222221</v>
      </c>
      <c r="AB47" s="20"/>
      <c r="AC47" s="18"/>
      <c r="AD47" s="19"/>
      <c r="AE47" s="16"/>
      <c r="AF47" s="17"/>
    </row>
    <row r="48" spans="1:32" x14ac:dyDescent="0.25">
      <c r="A48" s="23">
        <v>32</v>
      </c>
      <c r="B48" s="23" t="s">
        <v>49</v>
      </c>
      <c r="C48" s="9">
        <v>11</v>
      </c>
      <c r="D48" s="4">
        <v>10</v>
      </c>
      <c r="E48" s="4">
        <f t="shared" ref="E48:E52" si="108">C48-D48</f>
        <v>1</v>
      </c>
      <c r="F48" s="6">
        <f t="shared" ref="F48:F52" si="109">E48/C48</f>
        <v>9.0909090909090912E-2</v>
      </c>
      <c r="G48" s="10">
        <f t="shared" ref="G48:G52" si="110">D48/C48</f>
        <v>0.90909090909090906</v>
      </c>
      <c r="H48" s="9">
        <v>20</v>
      </c>
      <c r="I48" s="4">
        <v>18</v>
      </c>
      <c r="J48" s="4">
        <f t="shared" ref="J48:J52" si="111">H48-I48</f>
        <v>2</v>
      </c>
      <c r="K48" s="6">
        <f t="shared" ref="K48:K52" si="112">J48/H48</f>
        <v>0.1</v>
      </c>
      <c r="L48" s="10">
        <f t="shared" ref="L48:L52" si="113">I48/H48</f>
        <v>0.9</v>
      </c>
      <c r="M48" s="9">
        <v>25</v>
      </c>
      <c r="N48" s="4">
        <v>25</v>
      </c>
      <c r="O48" s="4">
        <f t="shared" ref="O48:O52" si="114">M48-N48</f>
        <v>0</v>
      </c>
      <c r="P48" s="6">
        <f t="shared" ref="P48:P52" si="115">O48/M48</f>
        <v>0</v>
      </c>
      <c r="Q48" s="10">
        <f t="shared" ref="Q48:Q52" si="116">N48/M48</f>
        <v>1</v>
      </c>
      <c r="R48" s="20">
        <v>27</v>
      </c>
      <c r="S48" s="18">
        <v>26</v>
      </c>
      <c r="T48" s="4">
        <f t="shared" si="102"/>
        <v>1</v>
      </c>
      <c r="U48" s="16">
        <f t="shared" si="103"/>
        <v>3.7037037037037035E-2</v>
      </c>
      <c r="V48" s="10">
        <f t="shared" si="104"/>
        <v>0.96296296296296291</v>
      </c>
      <c r="W48" s="20">
        <v>37</v>
      </c>
      <c r="X48" s="18">
        <v>36</v>
      </c>
      <c r="Y48" s="15">
        <f t="shared" si="105"/>
        <v>1</v>
      </c>
      <c r="Z48" s="16">
        <f t="shared" si="106"/>
        <v>2.7027027027027029E-2</v>
      </c>
      <c r="AA48" s="17">
        <f t="shared" si="107"/>
        <v>0.97297297297297303</v>
      </c>
      <c r="AB48" s="20"/>
      <c r="AC48" s="18"/>
      <c r="AD48" s="19"/>
      <c r="AE48" s="16"/>
      <c r="AF48" s="17"/>
    </row>
    <row r="49" spans="1:32" x14ac:dyDescent="0.25">
      <c r="A49" s="23">
        <v>33</v>
      </c>
      <c r="B49" s="23" t="s">
        <v>50</v>
      </c>
      <c r="C49" s="9">
        <v>11</v>
      </c>
      <c r="D49" s="4">
        <v>11</v>
      </c>
      <c r="E49" s="4">
        <f t="shared" si="108"/>
        <v>0</v>
      </c>
      <c r="F49" s="6">
        <f t="shared" si="109"/>
        <v>0</v>
      </c>
      <c r="G49" s="10">
        <f t="shared" si="110"/>
        <v>1</v>
      </c>
      <c r="H49" s="9">
        <v>20</v>
      </c>
      <c r="I49" s="4">
        <v>17</v>
      </c>
      <c r="J49" s="4">
        <f t="shared" si="111"/>
        <v>3</v>
      </c>
      <c r="K49" s="27">
        <f t="shared" si="112"/>
        <v>0.15</v>
      </c>
      <c r="L49" s="10">
        <f t="shared" si="113"/>
        <v>0.85</v>
      </c>
      <c r="M49" s="9">
        <v>25</v>
      </c>
      <c r="N49" s="4">
        <v>25</v>
      </c>
      <c r="O49" s="4">
        <f t="shared" si="114"/>
        <v>0</v>
      </c>
      <c r="P49" s="6">
        <f t="shared" si="115"/>
        <v>0</v>
      </c>
      <c r="Q49" s="10">
        <f t="shared" si="116"/>
        <v>1</v>
      </c>
      <c r="R49" s="20">
        <v>27</v>
      </c>
      <c r="S49" s="18">
        <v>26</v>
      </c>
      <c r="T49" s="4">
        <f t="shared" si="102"/>
        <v>1</v>
      </c>
      <c r="U49" s="16">
        <f t="shared" si="103"/>
        <v>3.7037037037037035E-2</v>
      </c>
      <c r="V49" s="10">
        <f t="shared" si="104"/>
        <v>0.96296296296296291</v>
      </c>
      <c r="W49" s="20">
        <v>35</v>
      </c>
      <c r="X49" s="18">
        <v>34</v>
      </c>
      <c r="Y49" s="15">
        <f t="shared" si="105"/>
        <v>1</v>
      </c>
      <c r="Z49" s="16">
        <f t="shared" si="106"/>
        <v>2.8571428571428571E-2</v>
      </c>
      <c r="AA49" s="17">
        <f t="shared" si="107"/>
        <v>0.97142857142857142</v>
      </c>
      <c r="AB49" s="20"/>
      <c r="AC49" s="18"/>
      <c r="AD49" s="19"/>
      <c r="AE49" s="16"/>
      <c r="AF49" s="17"/>
    </row>
    <row r="50" spans="1:32" x14ac:dyDescent="0.25">
      <c r="A50" s="23">
        <v>34</v>
      </c>
      <c r="B50" s="23" t="s">
        <v>51</v>
      </c>
      <c r="C50" s="9">
        <v>11</v>
      </c>
      <c r="D50" s="4">
        <v>10</v>
      </c>
      <c r="E50" s="4">
        <f t="shared" si="108"/>
        <v>1</v>
      </c>
      <c r="F50" s="6">
        <f t="shared" si="109"/>
        <v>9.0909090909090912E-2</v>
      </c>
      <c r="G50" s="10">
        <f t="shared" si="110"/>
        <v>0.90909090909090906</v>
      </c>
      <c r="H50" s="9">
        <v>20</v>
      </c>
      <c r="I50" s="4">
        <v>18</v>
      </c>
      <c r="J50" s="4">
        <f t="shared" si="111"/>
        <v>2</v>
      </c>
      <c r="K50" s="6">
        <f t="shared" si="112"/>
        <v>0.1</v>
      </c>
      <c r="L50" s="10">
        <f t="shared" si="113"/>
        <v>0.9</v>
      </c>
      <c r="M50" s="9">
        <v>25</v>
      </c>
      <c r="N50" s="4">
        <v>25</v>
      </c>
      <c r="O50" s="4">
        <f t="shared" si="114"/>
        <v>0</v>
      </c>
      <c r="P50" s="6">
        <f t="shared" si="115"/>
        <v>0</v>
      </c>
      <c r="Q50" s="10">
        <f t="shared" si="116"/>
        <v>1</v>
      </c>
      <c r="R50" s="20">
        <v>27</v>
      </c>
      <c r="S50" s="18">
        <v>25</v>
      </c>
      <c r="T50" s="4">
        <f t="shared" si="102"/>
        <v>2</v>
      </c>
      <c r="U50" s="16">
        <f t="shared" si="103"/>
        <v>7.407407407407407E-2</v>
      </c>
      <c r="V50" s="10">
        <f t="shared" si="104"/>
        <v>0.92592592592592593</v>
      </c>
      <c r="W50" s="20">
        <v>37</v>
      </c>
      <c r="X50" s="18">
        <v>36</v>
      </c>
      <c r="Y50" s="15">
        <f t="shared" si="105"/>
        <v>1</v>
      </c>
      <c r="Z50" s="16">
        <f t="shared" si="106"/>
        <v>2.7027027027027029E-2</v>
      </c>
      <c r="AA50" s="17">
        <f t="shared" si="107"/>
        <v>0.97297297297297303</v>
      </c>
      <c r="AB50" s="20"/>
      <c r="AC50" s="18"/>
      <c r="AD50" s="19"/>
      <c r="AE50" s="16"/>
      <c r="AF50" s="17"/>
    </row>
    <row r="51" spans="1:32" x14ac:dyDescent="0.25">
      <c r="A51" s="23">
        <v>35</v>
      </c>
      <c r="B51" s="23" t="s">
        <v>52</v>
      </c>
      <c r="C51" s="9">
        <v>11</v>
      </c>
      <c r="D51" s="4">
        <v>11</v>
      </c>
      <c r="E51" s="4">
        <f t="shared" si="108"/>
        <v>0</v>
      </c>
      <c r="F51" s="6">
        <f t="shared" si="109"/>
        <v>0</v>
      </c>
      <c r="G51" s="10">
        <f t="shared" si="110"/>
        <v>1</v>
      </c>
      <c r="H51" s="9">
        <v>20</v>
      </c>
      <c r="I51" s="4">
        <v>19</v>
      </c>
      <c r="J51" s="4">
        <f t="shared" si="111"/>
        <v>1</v>
      </c>
      <c r="K51" s="6">
        <f t="shared" si="112"/>
        <v>0.05</v>
      </c>
      <c r="L51" s="10">
        <f t="shared" si="113"/>
        <v>0.95</v>
      </c>
      <c r="M51" s="9">
        <v>25</v>
      </c>
      <c r="N51" s="4">
        <v>25</v>
      </c>
      <c r="O51" s="4">
        <f t="shared" si="114"/>
        <v>0</v>
      </c>
      <c r="P51" s="6">
        <f t="shared" si="115"/>
        <v>0</v>
      </c>
      <c r="Q51" s="10">
        <f t="shared" si="116"/>
        <v>1</v>
      </c>
      <c r="R51" s="20">
        <v>27</v>
      </c>
      <c r="S51" s="18">
        <v>26</v>
      </c>
      <c r="T51" s="4">
        <f t="shared" si="102"/>
        <v>1</v>
      </c>
      <c r="U51" s="16">
        <f t="shared" si="103"/>
        <v>3.7037037037037035E-2</v>
      </c>
      <c r="V51" s="10">
        <f t="shared" si="104"/>
        <v>0.96296296296296291</v>
      </c>
      <c r="W51" s="20">
        <v>36</v>
      </c>
      <c r="X51" s="18">
        <v>36</v>
      </c>
      <c r="Y51" s="15">
        <f t="shared" si="105"/>
        <v>0</v>
      </c>
      <c r="Z51" s="16">
        <f t="shared" si="106"/>
        <v>0</v>
      </c>
      <c r="AA51" s="17">
        <f t="shared" si="107"/>
        <v>1</v>
      </c>
      <c r="AB51" s="20"/>
      <c r="AC51" s="18"/>
      <c r="AD51" s="19"/>
      <c r="AE51" s="16"/>
      <c r="AF51" s="17"/>
    </row>
    <row r="52" spans="1:32" x14ac:dyDescent="0.25">
      <c r="A52" s="23">
        <v>36</v>
      </c>
      <c r="B52" s="23" t="s">
        <v>53</v>
      </c>
      <c r="C52" s="9">
        <v>11</v>
      </c>
      <c r="D52" s="4">
        <v>10</v>
      </c>
      <c r="E52" s="4">
        <f t="shared" si="108"/>
        <v>1</v>
      </c>
      <c r="F52" s="6">
        <f t="shared" si="109"/>
        <v>9.0909090909090912E-2</v>
      </c>
      <c r="G52" s="10">
        <f t="shared" si="110"/>
        <v>0.90909090909090906</v>
      </c>
      <c r="H52" s="9">
        <v>20</v>
      </c>
      <c r="I52" s="4">
        <v>18</v>
      </c>
      <c r="J52" s="4">
        <f t="shared" si="111"/>
        <v>2</v>
      </c>
      <c r="K52" s="6">
        <f t="shared" si="112"/>
        <v>0.1</v>
      </c>
      <c r="L52" s="10">
        <f t="shared" si="113"/>
        <v>0.9</v>
      </c>
      <c r="M52" s="9">
        <v>26</v>
      </c>
      <c r="N52" s="4">
        <v>26</v>
      </c>
      <c r="O52" s="4">
        <f t="shared" si="114"/>
        <v>0</v>
      </c>
      <c r="P52" s="6">
        <f t="shared" si="115"/>
        <v>0</v>
      </c>
      <c r="Q52" s="10">
        <f t="shared" si="116"/>
        <v>1</v>
      </c>
      <c r="R52" s="20">
        <v>27</v>
      </c>
      <c r="S52" s="18">
        <v>27</v>
      </c>
      <c r="T52" s="4">
        <f t="shared" si="102"/>
        <v>0</v>
      </c>
      <c r="U52" s="16">
        <f t="shared" si="103"/>
        <v>0</v>
      </c>
      <c r="V52" s="10">
        <f t="shared" si="104"/>
        <v>1</v>
      </c>
      <c r="W52" s="20">
        <v>36</v>
      </c>
      <c r="X52" s="18">
        <v>36</v>
      </c>
      <c r="Y52" s="15">
        <f t="shared" si="105"/>
        <v>0</v>
      </c>
      <c r="Z52" s="16">
        <f t="shared" si="106"/>
        <v>0</v>
      </c>
      <c r="AA52" s="17">
        <f t="shared" si="107"/>
        <v>1</v>
      </c>
      <c r="AB52" s="20"/>
      <c r="AC52" s="18"/>
      <c r="AD52" s="19"/>
      <c r="AE52" s="16"/>
      <c r="AF52" s="17"/>
    </row>
    <row r="53" spans="1:32" x14ac:dyDescent="0.25">
      <c r="A53" s="43" t="s">
        <v>17</v>
      </c>
      <c r="B53" s="45"/>
      <c r="C53" s="7" t="s">
        <v>7</v>
      </c>
      <c r="D53" s="5" t="s">
        <v>65</v>
      </c>
      <c r="E53" s="5" t="s">
        <v>8</v>
      </c>
      <c r="F53" s="5" t="s">
        <v>9</v>
      </c>
      <c r="G53" s="8" t="s">
        <v>10</v>
      </c>
      <c r="H53" s="7" t="s">
        <v>7</v>
      </c>
      <c r="I53" s="5" t="s">
        <v>65</v>
      </c>
      <c r="J53" s="5" t="s">
        <v>8</v>
      </c>
      <c r="K53" s="5" t="s">
        <v>9</v>
      </c>
      <c r="L53" s="8" t="s">
        <v>10</v>
      </c>
      <c r="M53" s="7" t="s">
        <v>7</v>
      </c>
      <c r="N53" s="5" t="s">
        <v>65</v>
      </c>
      <c r="O53" s="5" t="s">
        <v>8</v>
      </c>
      <c r="P53" s="5" t="s">
        <v>9</v>
      </c>
      <c r="Q53" s="8" t="s">
        <v>10</v>
      </c>
      <c r="R53" s="7" t="s">
        <v>7</v>
      </c>
      <c r="S53" s="5" t="s">
        <v>65</v>
      </c>
      <c r="T53" s="5" t="s">
        <v>8</v>
      </c>
      <c r="U53" s="5" t="s">
        <v>9</v>
      </c>
      <c r="V53" s="8" t="s">
        <v>10</v>
      </c>
      <c r="W53" s="7" t="s">
        <v>7</v>
      </c>
      <c r="X53" s="5" t="s">
        <v>65</v>
      </c>
      <c r="Y53" s="5" t="s">
        <v>8</v>
      </c>
      <c r="Z53" s="5" t="s">
        <v>9</v>
      </c>
      <c r="AA53" s="8" t="s">
        <v>10</v>
      </c>
      <c r="AB53" s="7" t="s">
        <v>7</v>
      </c>
      <c r="AC53" s="5" t="s">
        <v>65</v>
      </c>
      <c r="AD53" s="5" t="s">
        <v>8</v>
      </c>
      <c r="AE53" s="5" t="s">
        <v>9</v>
      </c>
      <c r="AF53" s="8" t="s">
        <v>10</v>
      </c>
    </row>
    <row r="54" spans="1:32" x14ac:dyDescent="0.25">
      <c r="A54" s="23">
        <v>37</v>
      </c>
      <c r="B54" s="23" t="s">
        <v>54</v>
      </c>
      <c r="C54" s="9">
        <v>12</v>
      </c>
      <c r="D54" s="4">
        <v>12</v>
      </c>
      <c r="E54" s="4">
        <f>C54-D54</f>
        <v>0</v>
      </c>
      <c r="F54" s="6">
        <f>E54/C54</f>
        <v>0</v>
      </c>
      <c r="G54" s="10">
        <f>D54/C54</f>
        <v>1</v>
      </c>
      <c r="H54" s="9">
        <v>19</v>
      </c>
      <c r="I54" s="4">
        <v>17</v>
      </c>
      <c r="J54" s="4">
        <f>H54-I54</f>
        <v>2</v>
      </c>
      <c r="K54" s="6">
        <f>J54/H54</f>
        <v>0.10526315789473684</v>
      </c>
      <c r="L54" s="10">
        <f>I54/H54</f>
        <v>0.89473684210526316</v>
      </c>
      <c r="M54" s="14">
        <v>26</v>
      </c>
      <c r="N54" s="15">
        <v>26</v>
      </c>
      <c r="O54" s="4">
        <f>M54-N54</f>
        <v>0</v>
      </c>
      <c r="P54" s="6">
        <f>O54/M54</f>
        <v>0</v>
      </c>
      <c r="Q54" s="10">
        <f>N54/M54</f>
        <v>1</v>
      </c>
      <c r="R54" s="14">
        <v>27</v>
      </c>
      <c r="S54" s="15">
        <v>26</v>
      </c>
      <c r="T54" s="4">
        <f t="shared" ref="T54:T59" si="117">R54-S54</f>
        <v>1</v>
      </c>
      <c r="U54" s="16">
        <f t="shared" ref="U54:U59" si="118">T54/R54</f>
        <v>3.7037037037037035E-2</v>
      </c>
      <c r="V54" s="10">
        <f t="shared" ref="V54:V59" si="119">S54/R54</f>
        <v>0.96296296296296291</v>
      </c>
      <c r="W54" s="14">
        <v>36</v>
      </c>
      <c r="X54" s="15">
        <v>35</v>
      </c>
      <c r="Y54" s="15">
        <f t="shared" ref="Y54:Y59" si="120">W54-X54</f>
        <v>1</v>
      </c>
      <c r="Z54" s="16">
        <f t="shared" ref="Z54:Z59" si="121">Y54/W54</f>
        <v>2.7777777777777776E-2</v>
      </c>
      <c r="AA54" s="17">
        <f t="shared" ref="AA54:AA59" si="122">X54/W54</f>
        <v>0.97222222222222221</v>
      </c>
      <c r="AB54" s="14"/>
      <c r="AC54" s="15"/>
      <c r="AD54" s="15"/>
      <c r="AE54" s="15"/>
      <c r="AF54" s="17"/>
    </row>
    <row r="55" spans="1:32" x14ac:dyDescent="0.25">
      <c r="A55" s="23">
        <v>38</v>
      </c>
      <c r="B55" s="23" t="s">
        <v>55</v>
      </c>
      <c r="C55" s="9">
        <v>12</v>
      </c>
      <c r="D55" s="4">
        <v>11</v>
      </c>
      <c r="E55" s="4">
        <f t="shared" ref="E55:E59" si="123">C55-D55</f>
        <v>1</v>
      </c>
      <c r="F55" s="6">
        <f t="shared" ref="F55:F59" si="124">E55/C55</f>
        <v>8.3333333333333329E-2</v>
      </c>
      <c r="G55" s="10">
        <f t="shared" ref="G55:G59" si="125">D55/C55</f>
        <v>0.91666666666666663</v>
      </c>
      <c r="H55" s="9">
        <v>19</v>
      </c>
      <c r="I55" s="4">
        <v>18</v>
      </c>
      <c r="J55" s="4">
        <f t="shared" ref="J55:J59" si="126">H55-I55</f>
        <v>1</v>
      </c>
      <c r="K55" s="6">
        <f t="shared" ref="K55:K59" si="127">J55/H55</f>
        <v>5.2631578947368418E-2</v>
      </c>
      <c r="L55" s="10">
        <f t="shared" ref="L55:L59" si="128">I55/H55</f>
        <v>0.94736842105263153</v>
      </c>
      <c r="M55" s="14">
        <v>25</v>
      </c>
      <c r="N55" s="15">
        <v>25</v>
      </c>
      <c r="O55" s="4">
        <f t="shared" ref="O55:O59" si="129">M55-N55</f>
        <v>0</v>
      </c>
      <c r="P55" s="6">
        <f t="shared" ref="P55:P59" si="130">O55/M55</f>
        <v>0</v>
      </c>
      <c r="Q55" s="10">
        <f t="shared" ref="Q55:Q59" si="131">N55/M55</f>
        <v>1</v>
      </c>
      <c r="R55" s="14">
        <v>27</v>
      </c>
      <c r="S55" s="15">
        <v>26</v>
      </c>
      <c r="T55" s="4">
        <f t="shared" si="117"/>
        <v>1</v>
      </c>
      <c r="U55" s="16">
        <f t="shared" si="118"/>
        <v>3.7037037037037035E-2</v>
      </c>
      <c r="V55" s="10">
        <f t="shared" si="119"/>
        <v>0.96296296296296291</v>
      </c>
      <c r="W55" s="14">
        <v>35</v>
      </c>
      <c r="X55" s="15">
        <v>35</v>
      </c>
      <c r="Y55" s="15">
        <f t="shared" si="120"/>
        <v>0</v>
      </c>
      <c r="Z55" s="16">
        <f t="shared" si="121"/>
        <v>0</v>
      </c>
      <c r="AA55" s="17">
        <f t="shared" si="122"/>
        <v>1</v>
      </c>
      <c r="AB55" s="14"/>
      <c r="AC55" s="15"/>
      <c r="AD55" s="15"/>
      <c r="AE55" s="15"/>
      <c r="AF55" s="17"/>
    </row>
    <row r="56" spans="1:32" x14ac:dyDescent="0.25">
      <c r="A56" s="23">
        <v>39</v>
      </c>
      <c r="B56" s="23" t="s">
        <v>56</v>
      </c>
      <c r="C56" s="9">
        <v>12</v>
      </c>
      <c r="D56" s="4">
        <v>11</v>
      </c>
      <c r="E56" s="4">
        <f t="shared" si="123"/>
        <v>1</v>
      </c>
      <c r="F56" s="6">
        <f t="shared" si="124"/>
        <v>8.3333333333333329E-2</v>
      </c>
      <c r="G56" s="10">
        <f t="shared" si="125"/>
        <v>0.91666666666666663</v>
      </c>
      <c r="H56" s="9">
        <v>19</v>
      </c>
      <c r="I56" s="4">
        <v>19</v>
      </c>
      <c r="J56" s="4">
        <f t="shared" si="126"/>
        <v>0</v>
      </c>
      <c r="K56" s="6">
        <f t="shared" si="127"/>
        <v>0</v>
      </c>
      <c r="L56" s="10">
        <f t="shared" si="128"/>
        <v>1</v>
      </c>
      <c r="M56" s="14">
        <v>25</v>
      </c>
      <c r="N56" s="15">
        <v>25</v>
      </c>
      <c r="O56" s="4">
        <f t="shared" si="129"/>
        <v>0</v>
      </c>
      <c r="P56" s="6">
        <f t="shared" si="130"/>
        <v>0</v>
      </c>
      <c r="Q56" s="10">
        <f t="shared" si="131"/>
        <v>1</v>
      </c>
      <c r="R56" s="14">
        <v>27</v>
      </c>
      <c r="S56" s="15">
        <v>26</v>
      </c>
      <c r="T56" s="4">
        <f t="shared" si="117"/>
        <v>1</v>
      </c>
      <c r="U56" s="16">
        <f t="shared" si="118"/>
        <v>3.7037037037037035E-2</v>
      </c>
      <c r="V56" s="10">
        <f t="shared" si="119"/>
        <v>0.96296296296296291</v>
      </c>
      <c r="W56" s="14">
        <v>36</v>
      </c>
      <c r="X56" s="15">
        <v>36</v>
      </c>
      <c r="Y56" s="15">
        <f t="shared" si="120"/>
        <v>0</v>
      </c>
      <c r="Z56" s="16">
        <f t="shared" si="121"/>
        <v>0</v>
      </c>
      <c r="AA56" s="17">
        <f t="shared" si="122"/>
        <v>1</v>
      </c>
      <c r="AB56" s="14"/>
      <c r="AC56" s="15"/>
      <c r="AD56" s="15"/>
      <c r="AE56" s="15"/>
      <c r="AF56" s="17"/>
    </row>
    <row r="57" spans="1:32" x14ac:dyDescent="0.25">
      <c r="A57" s="23">
        <v>40</v>
      </c>
      <c r="B57" s="23" t="s">
        <v>57</v>
      </c>
      <c r="C57" s="9">
        <v>12</v>
      </c>
      <c r="D57" s="4">
        <v>11</v>
      </c>
      <c r="E57" s="4">
        <f t="shared" si="123"/>
        <v>1</v>
      </c>
      <c r="F57" s="6">
        <f t="shared" si="124"/>
        <v>8.3333333333333329E-2</v>
      </c>
      <c r="G57" s="10">
        <f t="shared" si="125"/>
        <v>0.91666666666666663</v>
      </c>
      <c r="H57" s="9">
        <v>19</v>
      </c>
      <c r="I57" s="4">
        <v>16</v>
      </c>
      <c r="J57" s="4">
        <f t="shared" si="126"/>
        <v>3</v>
      </c>
      <c r="K57" s="27">
        <f t="shared" si="127"/>
        <v>0.15789473684210525</v>
      </c>
      <c r="L57" s="10">
        <f t="shared" si="128"/>
        <v>0.84210526315789469</v>
      </c>
      <c r="M57" s="14">
        <v>27</v>
      </c>
      <c r="N57" s="15">
        <v>27</v>
      </c>
      <c r="O57" s="4">
        <f t="shared" si="129"/>
        <v>0</v>
      </c>
      <c r="P57" s="6">
        <f t="shared" si="130"/>
        <v>0</v>
      </c>
      <c r="Q57" s="10">
        <f t="shared" si="131"/>
        <v>1</v>
      </c>
      <c r="R57" s="14">
        <v>27</v>
      </c>
      <c r="S57" s="15">
        <v>26</v>
      </c>
      <c r="T57" s="4">
        <f t="shared" si="117"/>
        <v>1</v>
      </c>
      <c r="U57" s="16">
        <f t="shared" si="118"/>
        <v>3.7037037037037035E-2</v>
      </c>
      <c r="V57" s="10">
        <f t="shared" si="119"/>
        <v>0.96296296296296291</v>
      </c>
      <c r="W57" s="14">
        <v>36</v>
      </c>
      <c r="X57" s="15">
        <v>33</v>
      </c>
      <c r="Y57" s="15">
        <f t="shared" si="120"/>
        <v>3</v>
      </c>
      <c r="Z57" s="16">
        <f t="shared" si="121"/>
        <v>8.3333333333333329E-2</v>
      </c>
      <c r="AA57" s="17">
        <f t="shared" si="122"/>
        <v>0.91666666666666663</v>
      </c>
      <c r="AB57" s="14"/>
      <c r="AC57" s="15"/>
      <c r="AD57" s="15"/>
      <c r="AE57" s="15"/>
      <c r="AF57" s="17"/>
    </row>
    <row r="58" spans="1:32" x14ac:dyDescent="0.25">
      <c r="A58" s="23">
        <v>41</v>
      </c>
      <c r="B58" s="23" t="s">
        <v>58</v>
      </c>
      <c r="C58" s="9">
        <v>12</v>
      </c>
      <c r="D58" s="4">
        <v>11</v>
      </c>
      <c r="E58" s="4">
        <f t="shared" si="123"/>
        <v>1</v>
      </c>
      <c r="F58" s="6">
        <f t="shared" si="124"/>
        <v>8.3333333333333329E-2</v>
      </c>
      <c r="G58" s="10">
        <f t="shared" si="125"/>
        <v>0.91666666666666663</v>
      </c>
      <c r="H58" s="9">
        <v>19</v>
      </c>
      <c r="I58" s="4">
        <v>19</v>
      </c>
      <c r="J58" s="4">
        <f t="shared" si="126"/>
        <v>0</v>
      </c>
      <c r="K58" s="6">
        <f t="shared" si="127"/>
        <v>0</v>
      </c>
      <c r="L58" s="10">
        <f t="shared" si="128"/>
        <v>1</v>
      </c>
      <c r="M58" s="14">
        <v>25</v>
      </c>
      <c r="N58" s="15">
        <v>25</v>
      </c>
      <c r="O58" s="4">
        <f t="shared" si="129"/>
        <v>0</v>
      </c>
      <c r="P58" s="6">
        <f t="shared" si="130"/>
        <v>0</v>
      </c>
      <c r="Q58" s="10">
        <f t="shared" si="131"/>
        <v>1</v>
      </c>
      <c r="R58" s="14">
        <v>27</v>
      </c>
      <c r="S58" s="15">
        <v>26</v>
      </c>
      <c r="T58" s="4">
        <f t="shared" si="117"/>
        <v>1</v>
      </c>
      <c r="U58" s="16">
        <f t="shared" si="118"/>
        <v>3.7037037037037035E-2</v>
      </c>
      <c r="V58" s="10">
        <f t="shared" si="119"/>
        <v>0.96296296296296291</v>
      </c>
      <c r="W58" s="14">
        <v>37</v>
      </c>
      <c r="X58" s="15">
        <v>35</v>
      </c>
      <c r="Y58" s="15">
        <f t="shared" si="120"/>
        <v>2</v>
      </c>
      <c r="Z58" s="16">
        <f t="shared" si="121"/>
        <v>5.4054054054054057E-2</v>
      </c>
      <c r="AA58" s="17">
        <f t="shared" si="122"/>
        <v>0.94594594594594594</v>
      </c>
      <c r="AB58" s="14"/>
      <c r="AC58" s="15"/>
      <c r="AD58" s="15"/>
      <c r="AE58" s="15"/>
      <c r="AF58" s="17"/>
    </row>
    <row r="59" spans="1:32" x14ac:dyDescent="0.25">
      <c r="A59" s="23">
        <v>42</v>
      </c>
      <c r="B59" s="31" t="s">
        <v>13</v>
      </c>
      <c r="C59" s="9">
        <v>12</v>
      </c>
      <c r="D59" s="4">
        <v>10</v>
      </c>
      <c r="E59" s="4">
        <f t="shared" si="123"/>
        <v>2</v>
      </c>
      <c r="F59" s="27">
        <f t="shared" si="124"/>
        <v>0.16666666666666666</v>
      </c>
      <c r="G59" s="10">
        <f t="shared" si="125"/>
        <v>0.83333333333333337</v>
      </c>
      <c r="H59" s="9">
        <v>19</v>
      </c>
      <c r="I59" s="4">
        <v>17</v>
      </c>
      <c r="J59" s="4">
        <f t="shared" si="126"/>
        <v>2</v>
      </c>
      <c r="K59" s="6">
        <f t="shared" si="127"/>
        <v>0.10526315789473684</v>
      </c>
      <c r="L59" s="10">
        <f t="shared" si="128"/>
        <v>0.89473684210526316</v>
      </c>
      <c r="M59" s="14">
        <v>26</v>
      </c>
      <c r="N59" s="15">
        <v>26</v>
      </c>
      <c r="O59" s="4">
        <f t="shared" si="129"/>
        <v>0</v>
      </c>
      <c r="P59" s="6">
        <f t="shared" si="130"/>
        <v>0</v>
      </c>
      <c r="Q59" s="10">
        <f t="shared" si="131"/>
        <v>1</v>
      </c>
      <c r="R59" s="14">
        <v>27</v>
      </c>
      <c r="S59" s="15">
        <v>26</v>
      </c>
      <c r="T59" s="4">
        <f t="shared" si="117"/>
        <v>1</v>
      </c>
      <c r="U59" s="16">
        <f t="shared" si="118"/>
        <v>3.7037037037037035E-2</v>
      </c>
      <c r="V59" s="10">
        <f t="shared" si="119"/>
        <v>0.96296296296296291</v>
      </c>
      <c r="W59" s="14">
        <v>36</v>
      </c>
      <c r="X59" s="15">
        <v>29</v>
      </c>
      <c r="Y59" s="15">
        <f t="shared" si="120"/>
        <v>7</v>
      </c>
      <c r="Z59" s="27">
        <f t="shared" si="121"/>
        <v>0.19444444444444445</v>
      </c>
      <c r="AA59" s="17">
        <f t="shared" si="122"/>
        <v>0.80555555555555558</v>
      </c>
      <c r="AB59" s="14"/>
      <c r="AC59" s="15"/>
      <c r="AD59" s="15"/>
      <c r="AE59" s="15"/>
      <c r="AF59" s="17"/>
    </row>
    <row r="60" spans="1:32" x14ac:dyDescent="0.25">
      <c r="A60" s="43" t="s">
        <v>18</v>
      </c>
      <c r="B60" s="44"/>
      <c r="C60" s="7" t="s">
        <v>7</v>
      </c>
      <c r="D60" s="5" t="s">
        <v>65</v>
      </c>
      <c r="E60" s="5" t="s">
        <v>8</v>
      </c>
      <c r="F60" s="5" t="s">
        <v>9</v>
      </c>
      <c r="G60" s="8" t="s">
        <v>10</v>
      </c>
      <c r="H60" s="7" t="s">
        <v>7</v>
      </c>
      <c r="I60" s="5" t="s">
        <v>65</v>
      </c>
      <c r="J60" s="5" t="s">
        <v>8</v>
      </c>
      <c r="K60" s="5" t="s">
        <v>9</v>
      </c>
      <c r="L60" s="8" t="s">
        <v>10</v>
      </c>
      <c r="M60" s="11" t="s">
        <v>7</v>
      </c>
      <c r="N60" s="13" t="s">
        <v>65</v>
      </c>
      <c r="O60" s="13" t="s">
        <v>8</v>
      </c>
      <c r="P60" s="13" t="s">
        <v>9</v>
      </c>
      <c r="Q60" s="12" t="s">
        <v>10</v>
      </c>
      <c r="R60" s="7" t="s">
        <v>7</v>
      </c>
      <c r="S60" s="5" t="s">
        <v>65</v>
      </c>
      <c r="T60" s="5" t="s">
        <v>8</v>
      </c>
      <c r="U60" s="5" t="s">
        <v>9</v>
      </c>
      <c r="V60" s="8" t="s">
        <v>10</v>
      </c>
      <c r="W60" s="7" t="s">
        <v>7</v>
      </c>
      <c r="X60" s="5" t="s">
        <v>65</v>
      </c>
      <c r="Y60" s="5" t="s">
        <v>8</v>
      </c>
      <c r="Z60" s="5" t="s">
        <v>9</v>
      </c>
      <c r="AA60" s="8" t="s">
        <v>10</v>
      </c>
      <c r="AB60" s="7" t="s">
        <v>7</v>
      </c>
      <c r="AC60" s="5" t="s">
        <v>65</v>
      </c>
      <c r="AD60" s="5" t="s">
        <v>8</v>
      </c>
      <c r="AE60" s="5" t="s">
        <v>9</v>
      </c>
      <c r="AF60" s="8" t="s">
        <v>10</v>
      </c>
    </row>
    <row r="61" spans="1:32" x14ac:dyDescent="0.25">
      <c r="A61" s="3">
        <v>43</v>
      </c>
      <c r="B61" s="22" t="s">
        <v>59</v>
      </c>
      <c r="C61" s="9">
        <v>11</v>
      </c>
      <c r="D61" s="4">
        <v>11</v>
      </c>
      <c r="E61" s="4">
        <f>C61-D61</f>
        <v>0</v>
      </c>
      <c r="F61" s="6">
        <f>E61/C61</f>
        <v>0</v>
      </c>
      <c r="G61" s="10">
        <f>D61/C61</f>
        <v>1</v>
      </c>
      <c r="H61" s="9">
        <v>19</v>
      </c>
      <c r="I61" s="4">
        <v>17</v>
      </c>
      <c r="J61" s="4">
        <f>H61-I61</f>
        <v>2</v>
      </c>
      <c r="K61" s="6">
        <f>J61/H61</f>
        <v>0.10526315789473684</v>
      </c>
      <c r="L61" s="10">
        <f>I61/H61</f>
        <v>0.89473684210526316</v>
      </c>
      <c r="M61" s="14">
        <v>25</v>
      </c>
      <c r="N61" s="15">
        <v>25</v>
      </c>
      <c r="O61" s="4">
        <f>M61-N61</f>
        <v>0</v>
      </c>
      <c r="P61" s="6">
        <f>O61/M61</f>
        <v>0</v>
      </c>
      <c r="Q61" s="10">
        <f>N61/M61</f>
        <v>1</v>
      </c>
      <c r="R61" s="14">
        <v>25</v>
      </c>
      <c r="S61" s="15">
        <v>24</v>
      </c>
      <c r="T61" s="4">
        <f t="shared" ref="T61:T66" si="132">R61-S61</f>
        <v>1</v>
      </c>
      <c r="U61" s="16">
        <f t="shared" ref="U61:U66" si="133">T61/R61</f>
        <v>0.04</v>
      </c>
      <c r="V61" s="10">
        <f t="shared" ref="V61:V66" si="134">S61/R61</f>
        <v>0.96</v>
      </c>
      <c r="W61" s="14"/>
      <c r="X61" s="15"/>
      <c r="Y61" s="15"/>
      <c r="Z61" s="15"/>
      <c r="AA61" s="17"/>
      <c r="AB61" s="14"/>
      <c r="AC61" s="15"/>
      <c r="AD61" s="15"/>
      <c r="AE61" s="15"/>
      <c r="AF61" s="17"/>
    </row>
    <row r="62" spans="1:32" x14ac:dyDescent="0.25">
      <c r="A62" s="3">
        <v>44</v>
      </c>
      <c r="B62" s="22" t="s">
        <v>60</v>
      </c>
      <c r="C62" s="9">
        <v>11</v>
      </c>
      <c r="D62" s="4">
        <v>11</v>
      </c>
      <c r="E62" s="4">
        <f t="shared" ref="E62:E66" si="135">C62-D62</f>
        <v>0</v>
      </c>
      <c r="F62" s="6">
        <f t="shared" ref="F62:F66" si="136">E62/C62</f>
        <v>0</v>
      </c>
      <c r="G62" s="10">
        <f t="shared" ref="G62:G66" si="137">D62/C62</f>
        <v>1</v>
      </c>
      <c r="H62" s="9">
        <v>19</v>
      </c>
      <c r="I62" s="4">
        <v>16</v>
      </c>
      <c r="J62" s="4">
        <f t="shared" ref="J62:J66" si="138">H62-I62</f>
        <v>3</v>
      </c>
      <c r="K62" s="27">
        <f t="shared" ref="K62:K66" si="139">J62/H62</f>
        <v>0.15789473684210525</v>
      </c>
      <c r="L62" s="10">
        <f t="shared" ref="L62:L66" si="140">I62/H62</f>
        <v>0.84210526315789469</v>
      </c>
      <c r="M62" s="14">
        <v>25</v>
      </c>
      <c r="N62" s="15">
        <v>25</v>
      </c>
      <c r="O62" s="4">
        <f t="shared" ref="O62:O66" si="141">M62-N62</f>
        <v>0</v>
      </c>
      <c r="P62" s="6">
        <f t="shared" ref="P62:P66" si="142">O62/M62</f>
        <v>0</v>
      </c>
      <c r="Q62" s="10">
        <f t="shared" ref="Q62:Q66" si="143">N62/M62</f>
        <v>1</v>
      </c>
      <c r="R62" s="14">
        <v>25</v>
      </c>
      <c r="S62" s="15">
        <v>25</v>
      </c>
      <c r="T62" s="4">
        <f t="shared" si="132"/>
        <v>0</v>
      </c>
      <c r="U62" s="16">
        <f t="shared" si="133"/>
        <v>0</v>
      </c>
      <c r="V62" s="10">
        <f t="shared" si="134"/>
        <v>1</v>
      </c>
      <c r="W62" s="14"/>
      <c r="X62" s="15"/>
      <c r="Y62" s="15"/>
      <c r="Z62" s="15"/>
      <c r="AA62" s="17"/>
      <c r="AB62" s="14"/>
      <c r="AC62" s="15"/>
      <c r="AD62" s="15"/>
      <c r="AE62" s="15"/>
      <c r="AF62" s="17"/>
    </row>
    <row r="63" spans="1:32" x14ac:dyDescent="0.25">
      <c r="A63" s="3">
        <v>45</v>
      </c>
      <c r="B63" s="32" t="s">
        <v>61</v>
      </c>
      <c r="C63" s="9">
        <v>11</v>
      </c>
      <c r="D63" s="4">
        <v>11</v>
      </c>
      <c r="E63" s="4">
        <f t="shared" si="135"/>
        <v>0</v>
      </c>
      <c r="F63" s="6">
        <f t="shared" si="136"/>
        <v>0</v>
      </c>
      <c r="G63" s="10">
        <f t="shared" si="137"/>
        <v>1</v>
      </c>
      <c r="H63" s="9">
        <v>19</v>
      </c>
      <c r="I63" s="4">
        <v>13</v>
      </c>
      <c r="J63" s="4">
        <f t="shared" si="138"/>
        <v>6</v>
      </c>
      <c r="K63" s="27">
        <f t="shared" si="139"/>
        <v>0.31578947368421051</v>
      </c>
      <c r="L63" s="10">
        <f t="shared" si="140"/>
        <v>0.68421052631578949</v>
      </c>
      <c r="M63" s="14">
        <v>25</v>
      </c>
      <c r="N63" s="15">
        <v>25</v>
      </c>
      <c r="O63" s="4">
        <f t="shared" si="141"/>
        <v>0</v>
      </c>
      <c r="P63" s="6">
        <f t="shared" si="142"/>
        <v>0</v>
      </c>
      <c r="Q63" s="10">
        <f t="shared" si="143"/>
        <v>1</v>
      </c>
      <c r="R63" s="14">
        <v>26</v>
      </c>
      <c r="S63" s="15">
        <v>22</v>
      </c>
      <c r="T63" s="4">
        <f t="shared" si="132"/>
        <v>4</v>
      </c>
      <c r="U63" s="37">
        <f t="shared" si="133"/>
        <v>0.15384615384615385</v>
      </c>
      <c r="V63" s="10">
        <f t="shared" si="134"/>
        <v>0.84615384615384615</v>
      </c>
      <c r="W63" s="14"/>
      <c r="X63" s="15"/>
      <c r="Y63" s="15"/>
      <c r="Z63" s="15"/>
      <c r="AA63" s="17"/>
      <c r="AB63" s="14"/>
      <c r="AC63" s="15"/>
      <c r="AD63" s="15"/>
      <c r="AE63" s="15"/>
      <c r="AF63" s="17"/>
    </row>
    <row r="64" spans="1:32" x14ac:dyDescent="0.25">
      <c r="A64" s="3">
        <v>46</v>
      </c>
      <c r="B64" s="22" t="s">
        <v>62</v>
      </c>
      <c r="C64" s="9">
        <v>11</v>
      </c>
      <c r="D64" s="4">
        <v>11</v>
      </c>
      <c r="E64" s="4">
        <f t="shared" si="135"/>
        <v>0</v>
      </c>
      <c r="F64" s="6">
        <f t="shared" si="136"/>
        <v>0</v>
      </c>
      <c r="G64" s="10">
        <f t="shared" si="137"/>
        <v>1</v>
      </c>
      <c r="H64" s="9">
        <v>19</v>
      </c>
      <c r="I64" s="4">
        <v>16</v>
      </c>
      <c r="J64" s="4">
        <f t="shared" si="138"/>
        <v>3</v>
      </c>
      <c r="K64" s="27">
        <f t="shared" si="139"/>
        <v>0.15789473684210525</v>
      </c>
      <c r="L64" s="10">
        <f t="shared" si="140"/>
        <v>0.84210526315789469</v>
      </c>
      <c r="M64" s="14">
        <v>25</v>
      </c>
      <c r="N64" s="15">
        <v>25</v>
      </c>
      <c r="O64" s="4">
        <f t="shared" si="141"/>
        <v>0</v>
      </c>
      <c r="P64" s="6">
        <f t="shared" si="142"/>
        <v>0</v>
      </c>
      <c r="Q64" s="10">
        <f t="shared" si="143"/>
        <v>1</v>
      </c>
      <c r="R64" s="14">
        <v>25</v>
      </c>
      <c r="S64" s="15">
        <v>25</v>
      </c>
      <c r="T64" s="4">
        <f t="shared" si="132"/>
        <v>0</v>
      </c>
      <c r="U64" s="16">
        <f t="shared" si="133"/>
        <v>0</v>
      </c>
      <c r="V64" s="10">
        <f t="shared" si="134"/>
        <v>1</v>
      </c>
      <c r="W64" s="14"/>
      <c r="X64" s="15"/>
      <c r="Y64" s="15"/>
      <c r="Z64" s="15"/>
      <c r="AA64" s="17"/>
      <c r="AB64" s="14"/>
      <c r="AC64" s="15"/>
      <c r="AD64" s="15"/>
      <c r="AE64" s="15"/>
      <c r="AF64" s="17"/>
    </row>
    <row r="65" spans="1:32" x14ac:dyDescent="0.25">
      <c r="A65" s="3">
        <v>47</v>
      </c>
      <c r="B65" s="22" t="s">
        <v>63</v>
      </c>
      <c r="C65" s="9">
        <v>11</v>
      </c>
      <c r="D65" s="4">
        <v>11</v>
      </c>
      <c r="E65" s="4">
        <f t="shared" si="135"/>
        <v>0</v>
      </c>
      <c r="F65" s="6">
        <f t="shared" si="136"/>
        <v>0</v>
      </c>
      <c r="G65" s="10">
        <f t="shared" si="137"/>
        <v>1</v>
      </c>
      <c r="H65" s="9">
        <v>19</v>
      </c>
      <c r="I65" s="4">
        <v>17</v>
      </c>
      <c r="J65" s="4">
        <f t="shared" si="138"/>
        <v>2</v>
      </c>
      <c r="K65" s="6">
        <f t="shared" si="139"/>
        <v>0.10526315789473684</v>
      </c>
      <c r="L65" s="10">
        <f t="shared" si="140"/>
        <v>0.89473684210526316</v>
      </c>
      <c r="M65" s="14">
        <v>25</v>
      </c>
      <c r="N65" s="15">
        <v>25</v>
      </c>
      <c r="O65" s="4">
        <f t="shared" si="141"/>
        <v>0</v>
      </c>
      <c r="P65" s="6">
        <f t="shared" si="142"/>
        <v>0</v>
      </c>
      <c r="Q65" s="10">
        <f t="shared" si="143"/>
        <v>1</v>
      </c>
      <c r="R65" s="14">
        <v>25</v>
      </c>
      <c r="S65" s="15">
        <v>25</v>
      </c>
      <c r="T65" s="4">
        <f t="shared" si="132"/>
        <v>0</v>
      </c>
      <c r="U65" s="16">
        <f t="shared" si="133"/>
        <v>0</v>
      </c>
      <c r="V65" s="10">
        <f t="shared" si="134"/>
        <v>1</v>
      </c>
      <c r="W65" s="14"/>
      <c r="X65" s="15"/>
      <c r="Y65" s="15"/>
      <c r="Z65" s="15"/>
      <c r="AA65" s="17"/>
      <c r="AB65" s="14"/>
      <c r="AC65" s="15"/>
      <c r="AD65" s="15"/>
      <c r="AE65" s="15"/>
      <c r="AF65" s="17"/>
    </row>
    <row r="66" spans="1:32" x14ac:dyDescent="0.25">
      <c r="A66" s="3">
        <v>48</v>
      </c>
      <c r="B66" s="22" t="s">
        <v>64</v>
      </c>
      <c r="C66" s="9">
        <v>11</v>
      </c>
      <c r="D66" s="4">
        <v>11</v>
      </c>
      <c r="E66" s="4">
        <f t="shared" si="135"/>
        <v>0</v>
      </c>
      <c r="F66" s="6">
        <f t="shared" si="136"/>
        <v>0</v>
      </c>
      <c r="G66" s="10">
        <f t="shared" si="137"/>
        <v>1</v>
      </c>
      <c r="H66" s="9">
        <v>19</v>
      </c>
      <c r="I66" s="4">
        <v>15</v>
      </c>
      <c r="J66" s="4">
        <f t="shared" si="138"/>
        <v>4</v>
      </c>
      <c r="K66" s="27">
        <f t="shared" si="139"/>
        <v>0.21052631578947367</v>
      </c>
      <c r="L66" s="10">
        <f t="shared" si="140"/>
        <v>0.78947368421052633</v>
      </c>
      <c r="M66" s="14">
        <v>25</v>
      </c>
      <c r="N66" s="15">
        <v>25</v>
      </c>
      <c r="O66" s="4">
        <f t="shared" si="141"/>
        <v>0</v>
      </c>
      <c r="P66" s="6">
        <f t="shared" si="142"/>
        <v>0</v>
      </c>
      <c r="Q66" s="10">
        <f t="shared" si="143"/>
        <v>1</v>
      </c>
      <c r="R66" s="14">
        <v>26</v>
      </c>
      <c r="S66" s="15">
        <v>22</v>
      </c>
      <c r="T66" s="4">
        <f t="shared" si="132"/>
        <v>4</v>
      </c>
      <c r="U66" s="37">
        <f t="shared" si="133"/>
        <v>0.15384615384615385</v>
      </c>
      <c r="V66" s="10">
        <f t="shared" si="134"/>
        <v>0.84615384615384615</v>
      </c>
      <c r="W66" s="14"/>
      <c r="X66" s="15"/>
      <c r="Y66" s="15"/>
      <c r="Z66" s="15"/>
      <c r="AA66" s="17"/>
      <c r="AB66" s="14"/>
      <c r="AC66" s="15"/>
      <c r="AD66" s="15"/>
      <c r="AE66" s="15"/>
      <c r="AF66" s="17"/>
    </row>
    <row r="69" spans="1:32" x14ac:dyDescent="0.25">
      <c r="B69" s="28" t="s">
        <v>69</v>
      </c>
    </row>
    <row r="70" spans="1:32" x14ac:dyDescent="0.25">
      <c r="B70" s="29" t="s">
        <v>70</v>
      </c>
    </row>
    <row r="71" spans="1:32" x14ac:dyDescent="0.25">
      <c r="B71" s="29" t="s">
        <v>71</v>
      </c>
    </row>
    <row r="72" spans="1:32" x14ac:dyDescent="0.25">
      <c r="B72" s="29" t="s">
        <v>72</v>
      </c>
    </row>
    <row r="73" spans="1:32" x14ac:dyDescent="0.25">
      <c r="B73" s="30"/>
    </row>
  </sheetData>
  <mergeCells count="16">
    <mergeCell ref="A60:B60"/>
    <mergeCell ref="A53:B53"/>
    <mergeCell ref="C10:G10"/>
    <mergeCell ref="A11:B11"/>
    <mergeCell ref="A18:B18"/>
    <mergeCell ref="A25:B25"/>
    <mergeCell ref="A32:B32"/>
    <mergeCell ref="A39:B39"/>
    <mergeCell ref="A46:B46"/>
    <mergeCell ref="AL10:AP10"/>
    <mergeCell ref="AG10:AK10"/>
    <mergeCell ref="W10:AA10"/>
    <mergeCell ref="AB10:AF10"/>
    <mergeCell ref="H10:L10"/>
    <mergeCell ref="M10:Q10"/>
    <mergeCell ref="R10:V10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K72"/>
  <sheetViews>
    <sheetView tabSelected="1" zoomScale="80" zoomScaleNormal="80" workbookViewId="0">
      <selection activeCell="B28" sqref="B28"/>
    </sheetView>
  </sheetViews>
  <sheetFormatPr baseColWidth="10" defaultRowHeight="15" x14ac:dyDescent="0.25"/>
  <cols>
    <col min="2" max="2" width="45.28515625" bestFit="1" customWidth="1"/>
  </cols>
  <sheetData>
    <row r="1" spans="1:37" ht="23.25" x14ac:dyDescent="0.35">
      <c r="A1" s="47" t="s">
        <v>68</v>
      </c>
      <c r="B1" s="39"/>
      <c r="C1" s="39"/>
      <c r="D1" s="39"/>
      <c r="E1" s="39"/>
    </row>
    <row r="2" spans="1:37" ht="23.25" x14ac:dyDescent="0.35">
      <c r="A2" s="47" t="s">
        <v>73</v>
      </c>
      <c r="B2" s="39"/>
      <c r="C2" s="39"/>
      <c r="D2" s="39"/>
      <c r="E2" s="39"/>
    </row>
    <row r="4" spans="1:37" x14ac:dyDescent="0.25">
      <c r="A4" s="1" t="s">
        <v>1</v>
      </c>
      <c r="B4" s="1"/>
    </row>
    <row r="5" spans="1:37" x14ac:dyDescent="0.25">
      <c r="A5" s="1" t="s">
        <v>66</v>
      </c>
      <c r="B5" s="1"/>
    </row>
    <row r="6" spans="1:37" x14ac:dyDescent="0.25">
      <c r="A6" s="1" t="s">
        <v>2</v>
      </c>
      <c r="B6" s="1"/>
    </row>
    <row r="7" spans="1:37" x14ac:dyDescent="0.25">
      <c r="A7" s="1" t="s">
        <v>3</v>
      </c>
      <c r="B7" s="1"/>
    </row>
    <row r="8" spans="1:37" x14ac:dyDescent="0.25">
      <c r="A8" s="1" t="s">
        <v>4</v>
      </c>
      <c r="B8" s="1"/>
    </row>
    <row r="9" spans="1:37" ht="15.75" thickBot="1" x14ac:dyDescent="0.3"/>
    <row r="10" spans="1:37" ht="18.75" x14ac:dyDescent="0.3">
      <c r="A10" s="38"/>
      <c r="B10" s="66" t="s">
        <v>5</v>
      </c>
      <c r="C10" s="49">
        <v>2013</v>
      </c>
      <c r="D10" s="50"/>
      <c r="E10" s="50"/>
      <c r="F10" s="50"/>
      <c r="G10" s="51"/>
      <c r="H10" s="57">
        <v>2014</v>
      </c>
      <c r="I10" s="58"/>
      <c r="J10" s="58"/>
      <c r="K10" s="58"/>
      <c r="L10" s="59"/>
      <c r="M10" s="57">
        <v>2015</v>
      </c>
      <c r="N10" s="58"/>
      <c r="O10" s="58"/>
      <c r="P10" s="58"/>
      <c r="Q10" s="59"/>
      <c r="R10" s="49">
        <v>2016</v>
      </c>
      <c r="S10" s="50"/>
      <c r="T10" s="50"/>
      <c r="U10" s="50"/>
      <c r="V10" s="51"/>
      <c r="W10" s="49">
        <v>2017</v>
      </c>
      <c r="X10" s="50"/>
      <c r="Y10" s="50"/>
      <c r="Z10" s="50"/>
      <c r="AA10" s="51"/>
      <c r="AB10" s="49">
        <v>2018</v>
      </c>
      <c r="AC10" s="50"/>
      <c r="AD10" s="50"/>
      <c r="AE10" s="50"/>
      <c r="AF10" s="51"/>
      <c r="AG10" s="49">
        <v>2019</v>
      </c>
      <c r="AH10" s="50"/>
      <c r="AI10" s="50"/>
      <c r="AJ10" s="50"/>
      <c r="AK10" s="51"/>
    </row>
    <row r="11" spans="1:37" x14ac:dyDescent="0.25">
      <c r="A11" s="67" t="s">
        <v>6</v>
      </c>
      <c r="B11" s="48"/>
      <c r="C11" s="52" t="s">
        <v>7</v>
      </c>
      <c r="D11" s="38" t="s">
        <v>65</v>
      </c>
      <c r="E11" s="38" t="s">
        <v>8</v>
      </c>
      <c r="F11" s="38" t="s">
        <v>9</v>
      </c>
      <c r="G11" s="53" t="s">
        <v>10</v>
      </c>
      <c r="H11" s="52" t="s">
        <v>7</v>
      </c>
      <c r="I11" s="38" t="s">
        <v>65</v>
      </c>
      <c r="J11" s="38" t="s">
        <v>8</v>
      </c>
      <c r="K11" s="38" t="s">
        <v>9</v>
      </c>
      <c r="L11" s="53" t="s">
        <v>10</v>
      </c>
      <c r="M11" s="52" t="s">
        <v>7</v>
      </c>
      <c r="N11" s="38" t="s">
        <v>65</v>
      </c>
      <c r="O11" s="38" t="s">
        <v>8</v>
      </c>
      <c r="P11" s="38" t="s">
        <v>9</v>
      </c>
      <c r="Q11" s="53" t="s">
        <v>10</v>
      </c>
      <c r="R11" s="52" t="s">
        <v>7</v>
      </c>
      <c r="S11" s="38" t="s">
        <v>65</v>
      </c>
      <c r="T11" s="38" t="s">
        <v>8</v>
      </c>
      <c r="U11" s="38" t="s">
        <v>9</v>
      </c>
      <c r="V11" s="53" t="s">
        <v>10</v>
      </c>
      <c r="W11" s="52" t="s">
        <v>7</v>
      </c>
      <c r="X11" s="38" t="s">
        <v>65</v>
      </c>
      <c r="Y11" s="38" t="s">
        <v>8</v>
      </c>
      <c r="Z11" s="38" t="s">
        <v>9</v>
      </c>
      <c r="AA11" s="53" t="s">
        <v>10</v>
      </c>
      <c r="AB11" s="52" t="s">
        <v>7</v>
      </c>
      <c r="AC11" s="38" t="s">
        <v>65</v>
      </c>
      <c r="AD11" s="38" t="s">
        <v>8</v>
      </c>
      <c r="AE11" s="38" t="s">
        <v>9</v>
      </c>
      <c r="AF11" s="53" t="s">
        <v>10</v>
      </c>
      <c r="AG11" s="52" t="s">
        <v>7</v>
      </c>
      <c r="AH11" s="38" t="s">
        <v>65</v>
      </c>
      <c r="AI11" s="38" t="s">
        <v>8</v>
      </c>
      <c r="AJ11" s="38" t="s">
        <v>9</v>
      </c>
      <c r="AK11" s="53" t="s">
        <v>10</v>
      </c>
    </row>
    <row r="12" spans="1:37" x14ac:dyDescent="0.25">
      <c r="A12" s="38">
        <v>1</v>
      </c>
      <c r="B12" s="48" t="s">
        <v>19</v>
      </c>
      <c r="C12" s="52">
        <v>32</v>
      </c>
      <c r="D12" s="38">
        <v>32</v>
      </c>
      <c r="E12" s="38">
        <v>0</v>
      </c>
      <c r="F12" s="38">
        <v>0</v>
      </c>
      <c r="G12" s="53">
        <v>1</v>
      </c>
      <c r="H12" s="52">
        <v>41</v>
      </c>
      <c r="I12" s="38">
        <v>41</v>
      </c>
      <c r="J12" s="38">
        <v>0</v>
      </c>
      <c r="K12" s="38">
        <v>0</v>
      </c>
      <c r="L12" s="53">
        <v>1</v>
      </c>
      <c r="M12" s="52">
        <v>34</v>
      </c>
      <c r="N12" s="38">
        <v>32</v>
      </c>
      <c r="O12" s="38">
        <v>2</v>
      </c>
      <c r="P12" s="38">
        <v>5.8823529411764705E-2</v>
      </c>
      <c r="Q12" s="53">
        <v>0.94117647058823528</v>
      </c>
      <c r="R12" s="52">
        <v>29</v>
      </c>
      <c r="S12" s="38">
        <v>26</v>
      </c>
      <c r="T12" s="38">
        <v>3</v>
      </c>
      <c r="U12" s="38">
        <v>0.10344827586206896</v>
      </c>
      <c r="V12" s="53">
        <v>0.89655172413793105</v>
      </c>
      <c r="W12" s="52">
        <v>33</v>
      </c>
      <c r="X12" s="38">
        <v>31</v>
      </c>
      <c r="Y12" s="38">
        <v>2</v>
      </c>
      <c r="Z12" s="38">
        <v>6.0606060606060608E-2</v>
      </c>
      <c r="AA12" s="53">
        <v>0.93939393939393945</v>
      </c>
      <c r="AB12" s="52"/>
      <c r="AC12" s="38"/>
      <c r="AD12" s="38"/>
      <c r="AE12" s="38"/>
      <c r="AF12" s="53"/>
      <c r="AG12" s="52"/>
      <c r="AH12" s="38"/>
      <c r="AI12" s="38"/>
      <c r="AJ12" s="38"/>
      <c r="AK12" s="53"/>
    </row>
    <row r="13" spans="1:37" x14ac:dyDescent="0.25">
      <c r="A13" s="38">
        <v>2</v>
      </c>
      <c r="B13" s="48" t="s">
        <v>20</v>
      </c>
      <c r="C13" s="52">
        <v>32</v>
      </c>
      <c r="D13" s="38">
        <v>32</v>
      </c>
      <c r="E13" s="38">
        <v>0</v>
      </c>
      <c r="F13" s="38">
        <v>0</v>
      </c>
      <c r="G13" s="53">
        <v>1</v>
      </c>
      <c r="H13" s="52">
        <v>41</v>
      </c>
      <c r="I13" s="38">
        <v>41</v>
      </c>
      <c r="J13" s="38">
        <v>0</v>
      </c>
      <c r="K13" s="38">
        <v>0</v>
      </c>
      <c r="L13" s="53">
        <v>1</v>
      </c>
      <c r="M13" s="52">
        <v>34</v>
      </c>
      <c r="N13" s="38">
        <v>32</v>
      </c>
      <c r="O13" s="38">
        <v>2</v>
      </c>
      <c r="P13" s="38">
        <v>5.8823529411764705E-2</v>
      </c>
      <c r="Q13" s="53">
        <v>0.94117647058823528</v>
      </c>
      <c r="R13" s="52">
        <v>29</v>
      </c>
      <c r="S13" s="38">
        <v>27</v>
      </c>
      <c r="T13" s="38">
        <v>2</v>
      </c>
      <c r="U13" s="38">
        <v>6.8965517241379309E-2</v>
      </c>
      <c r="V13" s="53">
        <v>0.93103448275862066</v>
      </c>
      <c r="W13" s="52">
        <v>33</v>
      </c>
      <c r="X13" s="38">
        <v>29</v>
      </c>
      <c r="Y13" s="38">
        <v>4</v>
      </c>
      <c r="Z13" s="38">
        <v>0.12121212121212122</v>
      </c>
      <c r="AA13" s="53">
        <v>0.87878787878787878</v>
      </c>
      <c r="AB13" s="52"/>
      <c r="AC13" s="38"/>
      <c r="AD13" s="38"/>
      <c r="AE13" s="38"/>
      <c r="AF13" s="53"/>
      <c r="AG13" s="52"/>
      <c r="AH13" s="38"/>
      <c r="AI13" s="38"/>
      <c r="AJ13" s="38"/>
      <c r="AK13" s="53"/>
    </row>
    <row r="14" spans="1:37" x14ac:dyDescent="0.25">
      <c r="A14" s="38">
        <v>3</v>
      </c>
      <c r="B14" s="48" t="s">
        <v>21</v>
      </c>
      <c r="C14" s="52">
        <v>32</v>
      </c>
      <c r="D14" s="38">
        <v>32</v>
      </c>
      <c r="E14" s="38">
        <v>0</v>
      </c>
      <c r="F14" s="38">
        <v>0</v>
      </c>
      <c r="G14" s="53">
        <v>1</v>
      </c>
      <c r="H14" s="52">
        <v>41</v>
      </c>
      <c r="I14" s="38">
        <v>40</v>
      </c>
      <c r="J14" s="38">
        <v>1</v>
      </c>
      <c r="K14" s="38">
        <v>2.4390243902439025E-2</v>
      </c>
      <c r="L14" s="53">
        <v>0.97560975609756095</v>
      </c>
      <c r="M14" s="52">
        <v>34</v>
      </c>
      <c r="N14" s="38">
        <v>29</v>
      </c>
      <c r="O14" s="38">
        <v>5</v>
      </c>
      <c r="P14" s="38">
        <v>0.14705882352941177</v>
      </c>
      <c r="Q14" s="53">
        <v>0.8529411764705882</v>
      </c>
      <c r="R14" s="52">
        <v>33</v>
      </c>
      <c r="S14" s="38">
        <v>25</v>
      </c>
      <c r="T14" s="38">
        <v>8</v>
      </c>
      <c r="U14" s="38">
        <v>0.24242424242424243</v>
      </c>
      <c r="V14" s="53">
        <v>0.75757575757575757</v>
      </c>
      <c r="W14" s="52">
        <v>38</v>
      </c>
      <c r="X14" s="38">
        <v>27</v>
      </c>
      <c r="Y14" s="38">
        <v>11</v>
      </c>
      <c r="Z14" s="38">
        <v>0.28947368421052633</v>
      </c>
      <c r="AA14" s="53">
        <v>0.71052631578947367</v>
      </c>
      <c r="AB14" s="52"/>
      <c r="AC14" s="38"/>
      <c r="AD14" s="38"/>
      <c r="AE14" s="38"/>
      <c r="AF14" s="53"/>
      <c r="AG14" s="52"/>
      <c r="AH14" s="38"/>
      <c r="AI14" s="38"/>
      <c r="AJ14" s="38"/>
      <c r="AK14" s="53"/>
    </row>
    <row r="15" spans="1:37" x14ac:dyDescent="0.25">
      <c r="A15" s="38">
        <v>4</v>
      </c>
      <c r="B15" s="48" t="s">
        <v>22</v>
      </c>
      <c r="C15" s="52">
        <v>32</v>
      </c>
      <c r="D15" s="38">
        <v>32</v>
      </c>
      <c r="E15" s="38">
        <v>0</v>
      </c>
      <c r="F15" s="38">
        <v>0</v>
      </c>
      <c r="G15" s="53">
        <v>1</v>
      </c>
      <c r="H15" s="52">
        <v>41</v>
      </c>
      <c r="I15" s="38">
        <v>41</v>
      </c>
      <c r="J15" s="38">
        <v>0</v>
      </c>
      <c r="K15" s="38">
        <v>0</v>
      </c>
      <c r="L15" s="53">
        <v>1</v>
      </c>
      <c r="M15" s="52">
        <v>34</v>
      </c>
      <c r="N15" s="38">
        <v>32</v>
      </c>
      <c r="O15" s="38">
        <v>2</v>
      </c>
      <c r="P15" s="38">
        <v>5.8823529411764705E-2</v>
      </c>
      <c r="Q15" s="53">
        <v>0.94117647058823528</v>
      </c>
      <c r="R15" s="52">
        <v>29</v>
      </c>
      <c r="S15" s="38">
        <v>24</v>
      </c>
      <c r="T15" s="38">
        <v>5</v>
      </c>
      <c r="U15" s="38">
        <v>0.17241379310344829</v>
      </c>
      <c r="V15" s="53">
        <v>0.82758620689655171</v>
      </c>
      <c r="W15" s="52">
        <v>33</v>
      </c>
      <c r="X15" s="38">
        <v>31</v>
      </c>
      <c r="Y15" s="38">
        <v>2</v>
      </c>
      <c r="Z15" s="38">
        <v>6.0606060606060608E-2</v>
      </c>
      <c r="AA15" s="53">
        <v>0.93939393939393945</v>
      </c>
      <c r="AB15" s="52"/>
      <c r="AC15" s="38"/>
      <c r="AD15" s="38"/>
      <c r="AE15" s="38"/>
      <c r="AF15" s="53"/>
      <c r="AG15" s="52"/>
      <c r="AH15" s="38"/>
      <c r="AI15" s="38"/>
      <c r="AJ15" s="38"/>
      <c r="AK15" s="53"/>
    </row>
    <row r="16" spans="1:37" x14ac:dyDescent="0.25">
      <c r="A16" s="38">
        <v>5</v>
      </c>
      <c r="B16" s="48" t="s">
        <v>23</v>
      </c>
      <c r="C16" s="52">
        <v>32</v>
      </c>
      <c r="D16" s="38">
        <v>32</v>
      </c>
      <c r="E16" s="38">
        <v>0</v>
      </c>
      <c r="F16" s="38">
        <v>0</v>
      </c>
      <c r="G16" s="53">
        <v>1</v>
      </c>
      <c r="H16" s="52">
        <v>41</v>
      </c>
      <c r="I16" s="38">
        <v>41</v>
      </c>
      <c r="J16" s="38">
        <v>0</v>
      </c>
      <c r="K16" s="38">
        <v>0</v>
      </c>
      <c r="L16" s="53">
        <v>1</v>
      </c>
      <c r="M16" s="52">
        <v>34</v>
      </c>
      <c r="N16" s="38">
        <v>32</v>
      </c>
      <c r="O16" s="38">
        <v>2</v>
      </c>
      <c r="P16" s="38">
        <v>5.8823529411764705E-2</v>
      </c>
      <c r="Q16" s="53">
        <v>0.94117647058823528</v>
      </c>
      <c r="R16" s="52">
        <v>30</v>
      </c>
      <c r="S16" s="38">
        <v>26</v>
      </c>
      <c r="T16" s="38">
        <v>4</v>
      </c>
      <c r="U16" s="38">
        <v>0.13333333333333333</v>
      </c>
      <c r="V16" s="53">
        <v>0.8666666666666667</v>
      </c>
      <c r="W16" s="52">
        <v>32</v>
      </c>
      <c r="X16" s="38">
        <v>30</v>
      </c>
      <c r="Y16" s="38">
        <v>2</v>
      </c>
      <c r="Z16" s="38">
        <v>6.25E-2</v>
      </c>
      <c r="AA16" s="53">
        <v>0.9375</v>
      </c>
      <c r="AB16" s="52"/>
      <c r="AC16" s="38"/>
      <c r="AD16" s="38"/>
      <c r="AE16" s="38"/>
      <c r="AF16" s="53"/>
      <c r="AG16" s="52"/>
      <c r="AH16" s="38"/>
      <c r="AI16" s="38"/>
      <c r="AJ16" s="38"/>
      <c r="AK16" s="53"/>
    </row>
    <row r="17" spans="1:37" x14ac:dyDescent="0.25">
      <c r="A17" s="38">
        <v>6</v>
      </c>
      <c r="B17" s="48" t="s">
        <v>0</v>
      </c>
      <c r="C17" s="52">
        <v>32</v>
      </c>
      <c r="D17" s="38">
        <v>32</v>
      </c>
      <c r="E17" s="38">
        <v>0</v>
      </c>
      <c r="F17" s="38">
        <v>0</v>
      </c>
      <c r="G17" s="53">
        <v>1</v>
      </c>
      <c r="H17" s="52">
        <v>41</v>
      </c>
      <c r="I17" s="38">
        <v>41</v>
      </c>
      <c r="J17" s="38">
        <v>0</v>
      </c>
      <c r="K17" s="38">
        <v>0</v>
      </c>
      <c r="L17" s="53">
        <v>1</v>
      </c>
      <c r="M17" s="52">
        <v>34</v>
      </c>
      <c r="N17" s="38">
        <v>32</v>
      </c>
      <c r="O17" s="38">
        <v>2</v>
      </c>
      <c r="P17" s="38">
        <v>5.8823529411764705E-2</v>
      </c>
      <c r="Q17" s="53">
        <v>0.94117647058823528</v>
      </c>
      <c r="R17" s="52">
        <v>29</v>
      </c>
      <c r="S17" s="38">
        <v>27</v>
      </c>
      <c r="T17" s="38">
        <v>2</v>
      </c>
      <c r="U17" s="38">
        <v>6.8965517241379309E-2</v>
      </c>
      <c r="V17" s="53">
        <v>0.93103448275862066</v>
      </c>
      <c r="W17" s="52">
        <v>32</v>
      </c>
      <c r="X17" s="38">
        <v>31</v>
      </c>
      <c r="Y17" s="38">
        <v>1</v>
      </c>
      <c r="Z17" s="38">
        <v>3.125E-2</v>
      </c>
      <c r="AA17" s="53">
        <v>0.96875</v>
      </c>
      <c r="AB17" s="52"/>
      <c r="AC17" s="38"/>
      <c r="AD17" s="38"/>
      <c r="AE17" s="38"/>
      <c r="AF17" s="53"/>
      <c r="AG17" s="52"/>
      <c r="AH17" s="38"/>
      <c r="AI17" s="38"/>
      <c r="AJ17" s="38"/>
      <c r="AK17" s="53"/>
    </row>
    <row r="18" spans="1:37" x14ac:dyDescent="0.25">
      <c r="A18" s="67" t="s">
        <v>11</v>
      </c>
      <c r="B18" s="48"/>
      <c r="C18" s="52" t="s">
        <v>7</v>
      </c>
      <c r="D18" s="38" t="s">
        <v>65</v>
      </c>
      <c r="E18" s="38" t="s">
        <v>8</v>
      </c>
      <c r="F18" s="38" t="s">
        <v>9</v>
      </c>
      <c r="G18" s="53" t="s">
        <v>10</v>
      </c>
      <c r="H18" s="52" t="s">
        <v>7</v>
      </c>
      <c r="I18" s="38" t="s">
        <v>65</v>
      </c>
      <c r="J18" s="38" t="s">
        <v>8</v>
      </c>
      <c r="K18" s="38" t="s">
        <v>9</v>
      </c>
      <c r="L18" s="53" t="s">
        <v>10</v>
      </c>
      <c r="M18" s="52" t="s">
        <v>7</v>
      </c>
      <c r="N18" s="38" t="s">
        <v>65</v>
      </c>
      <c r="O18" s="38" t="s">
        <v>8</v>
      </c>
      <c r="P18" s="38" t="s">
        <v>9</v>
      </c>
      <c r="Q18" s="53" t="s">
        <v>10</v>
      </c>
      <c r="R18" s="52" t="s">
        <v>7</v>
      </c>
      <c r="S18" s="38" t="s">
        <v>65</v>
      </c>
      <c r="T18" s="38" t="s">
        <v>8</v>
      </c>
      <c r="U18" s="38" t="s">
        <v>9</v>
      </c>
      <c r="V18" s="53" t="s">
        <v>10</v>
      </c>
      <c r="W18" s="60"/>
      <c r="X18" s="61"/>
      <c r="Y18" s="61"/>
      <c r="Z18" s="61"/>
      <c r="AA18" s="62"/>
      <c r="AB18" s="60"/>
      <c r="AC18" s="61"/>
      <c r="AD18" s="61"/>
      <c r="AE18" s="61"/>
      <c r="AF18" s="62"/>
      <c r="AG18" s="60"/>
      <c r="AH18" s="61"/>
      <c r="AI18" s="61"/>
      <c r="AJ18" s="61"/>
      <c r="AK18" s="62"/>
    </row>
    <row r="19" spans="1:37" x14ac:dyDescent="0.25">
      <c r="A19" s="38">
        <v>7</v>
      </c>
      <c r="B19" s="48" t="s">
        <v>24</v>
      </c>
      <c r="C19" s="52">
        <v>32</v>
      </c>
      <c r="D19" s="38">
        <v>31</v>
      </c>
      <c r="E19" s="38">
        <v>1</v>
      </c>
      <c r="F19" s="38">
        <v>3.125E-2</v>
      </c>
      <c r="G19" s="53">
        <v>0.96875</v>
      </c>
      <c r="H19" s="52">
        <v>39</v>
      </c>
      <c r="I19" s="38">
        <v>39</v>
      </c>
      <c r="J19" s="38">
        <v>0</v>
      </c>
      <c r="K19" s="38">
        <v>0</v>
      </c>
      <c r="L19" s="53">
        <v>1</v>
      </c>
      <c r="M19" s="52">
        <v>32</v>
      </c>
      <c r="N19" s="38">
        <v>32</v>
      </c>
      <c r="O19" s="38">
        <v>0</v>
      </c>
      <c r="P19" s="38">
        <v>0</v>
      </c>
      <c r="Q19" s="53">
        <v>1</v>
      </c>
      <c r="R19" s="52">
        <v>27</v>
      </c>
      <c r="S19" s="38">
        <v>23</v>
      </c>
      <c r="T19" s="38">
        <v>4</v>
      </c>
      <c r="U19" s="38">
        <v>0.14814814814814814</v>
      </c>
      <c r="V19" s="53">
        <v>0.85185185185185186</v>
      </c>
      <c r="W19" s="60"/>
      <c r="X19" s="61"/>
      <c r="Y19" s="61"/>
      <c r="Z19" s="61"/>
      <c r="AA19" s="62"/>
      <c r="AB19" s="60"/>
      <c r="AC19" s="61"/>
      <c r="AD19" s="61"/>
      <c r="AE19" s="61"/>
      <c r="AF19" s="62"/>
      <c r="AG19" s="60"/>
      <c r="AH19" s="61"/>
      <c r="AI19" s="61"/>
      <c r="AJ19" s="61"/>
      <c r="AK19" s="62"/>
    </row>
    <row r="20" spans="1:37" x14ac:dyDescent="0.25">
      <c r="A20" s="38">
        <v>8</v>
      </c>
      <c r="B20" s="48" t="s">
        <v>25</v>
      </c>
      <c r="C20" s="52">
        <v>33</v>
      </c>
      <c r="D20" s="38">
        <v>31</v>
      </c>
      <c r="E20" s="38">
        <v>2</v>
      </c>
      <c r="F20" s="38">
        <v>6.0606060606060608E-2</v>
      </c>
      <c r="G20" s="53">
        <v>0.93939393939393945</v>
      </c>
      <c r="H20" s="52">
        <v>40</v>
      </c>
      <c r="I20" s="38">
        <v>40</v>
      </c>
      <c r="J20" s="38">
        <v>0</v>
      </c>
      <c r="K20" s="38">
        <v>0</v>
      </c>
      <c r="L20" s="53">
        <v>1</v>
      </c>
      <c r="M20" s="52">
        <v>32</v>
      </c>
      <c r="N20" s="38">
        <v>31</v>
      </c>
      <c r="O20" s="38">
        <v>1</v>
      </c>
      <c r="P20" s="38">
        <v>3.125E-2</v>
      </c>
      <c r="Q20" s="53">
        <v>0.96875</v>
      </c>
      <c r="R20" s="52">
        <v>27</v>
      </c>
      <c r="S20" s="38">
        <v>23</v>
      </c>
      <c r="T20" s="38">
        <v>4</v>
      </c>
      <c r="U20" s="38">
        <v>0.14814814814814814</v>
      </c>
      <c r="V20" s="53">
        <v>0.85185185185185186</v>
      </c>
      <c r="W20" s="60"/>
      <c r="X20" s="61"/>
      <c r="Y20" s="61"/>
      <c r="Z20" s="61"/>
      <c r="AA20" s="62"/>
      <c r="AB20" s="60"/>
      <c r="AC20" s="61"/>
      <c r="AD20" s="61"/>
      <c r="AE20" s="61"/>
      <c r="AF20" s="62"/>
      <c r="AG20" s="60"/>
      <c r="AH20" s="61"/>
      <c r="AI20" s="61"/>
      <c r="AJ20" s="61"/>
      <c r="AK20" s="62"/>
    </row>
    <row r="21" spans="1:37" x14ac:dyDescent="0.25">
      <c r="A21" s="38">
        <v>9</v>
      </c>
      <c r="B21" s="48" t="s">
        <v>26</v>
      </c>
      <c r="C21" s="52">
        <v>33</v>
      </c>
      <c r="D21" s="38">
        <v>29</v>
      </c>
      <c r="E21" s="38">
        <v>4</v>
      </c>
      <c r="F21" s="38">
        <v>0.12121212121212122</v>
      </c>
      <c r="G21" s="53">
        <v>0.87878787878787878</v>
      </c>
      <c r="H21" s="52">
        <v>39</v>
      </c>
      <c r="I21" s="38">
        <v>39</v>
      </c>
      <c r="J21" s="38">
        <v>0</v>
      </c>
      <c r="K21" s="38">
        <v>0</v>
      </c>
      <c r="L21" s="53">
        <v>1</v>
      </c>
      <c r="M21" s="52">
        <v>32</v>
      </c>
      <c r="N21" s="38">
        <v>32</v>
      </c>
      <c r="O21" s="38">
        <v>0</v>
      </c>
      <c r="P21" s="38">
        <v>0</v>
      </c>
      <c r="Q21" s="53">
        <v>1</v>
      </c>
      <c r="R21" s="52">
        <v>26</v>
      </c>
      <c r="S21" s="38">
        <v>23</v>
      </c>
      <c r="T21" s="38">
        <v>3</v>
      </c>
      <c r="U21" s="38">
        <v>0.11538461538461539</v>
      </c>
      <c r="V21" s="53">
        <v>0.88461538461538458</v>
      </c>
      <c r="W21" s="60"/>
      <c r="X21" s="61"/>
      <c r="Y21" s="61"/>
      <c r="Z21" s="61"/>
      <c r="AA21" s="62"/>
      <c r="AB21" s="60"/>
      <c r="AC21" s="61"/>
      <c r="AD21" s="61"/>
      <c r="AE21" s="61"/>
      <c r="AF21" s="62"/>
      <c r="AG21" s="60"/>
      <c r="AH21" s="61"/>
      <c r="AI21" s="61"/>
      <c r="AJ21" s="61"/>
      <c r="AK21" s="62"/>
    </row>
    <row r="22" spans="1:37" x14ac:dyDescent="0.25">
      <c r="A22" s="38">
        <v>10</v>
      </c>
      <c r="B22" s="48" t="s">
        <v>27</v>
      </c>
      <c r="C22" s="52">
        <v>33</v>
      </c>
      <c r="D22" s="38">
        <v>31</v>
      </c>
      <c r="E22" s="38">
        <v>2</v>
      </c>
      <c r="F22" s="38">
        <v>6.0606060606060608E-2</v>
      </c>
      <c r="G22" s="53">
        <v>0.93939393939393945</v>
      </c>
      <c r="H22" s="52">
        <v>40</v>
      </c>
      <c r="I22" s="38">
        <v>40</v>
      </c>
      <c r="J22" s="38">
        <v>0</v>
      </c>
      <c r="K22" s="38">
        <v>0</v>
      </c>
      <c r="L22" s="53">
        <v>1</v>
      </c>
      <c r="M22" s="52">
        <v>32</v>
      </c>
      <c r="N22" s="38">
        <v>32</v>
      </c>
      <c r="O22" s="38">
        <v>0</v>
      </c>
      <c r="P22" s="38">
        <v>0</v>
      </c>
      <c r="Q22" s="53">
        <v>1</v>
      </c>
      <c r="R22" s="52">
        <v>26</v>
      </c>
      <c r="S22" s="38">
        <v>23</v>
      </c>
      <c r="T22" s="38">
        <v>3</v>
      </c>
      <c r="U22" s="38">
        <v>0.11538461538461539</v>
      </c>
      <c r="V22" s="53">
        <v>0.88461538461538458</v>
      </c>
      <c r="W22" s="60"/>
      <c r="X22" s="61"/>
      <c r="Y22" s="61"/>
      <c r="Z22" s="61"/>
      <c r="AA22" s="62"/>
      <c r="AB22" s="60"/>
      <c r="AC22" s="61"/>
      <c r="AD22" s="61"/>
      <c r="AE22" s="61"/>
      <c r="AF22" s="62"/>
      <c r="AG22" s="60"/>
      <c r="AH22" s="61"/>
      <c r="AI22" s="61"/>
      <c r="AJ22" s="61"/>
      <c r="AK22" s="62"/>
    </row>
    <row r="23" spans="1:37" x14ac:dyDescent="0.25">
      <c r="A23" s="38">
        <v>11</v>
      </c>
      <c r="B23" s="48" t="s">
        <v>28</v>
      </c>
      <c r="C23" s="52">
        <v>32</v>
      </c>
      <c r="D23" s="38">
        <v>27</v>
      </c>
      <c r="E23" s="38">
        <v>5</v>
      </c>
      <c r="F23" s="38">
        <v>0.15625</v>
      </c>
      <c r="G23" s="53">
        <v>0.84375</v>
      </c>
      <c r="H23" s="52">
        <v>42</v>
      </c>
      <c r="I23" s="38">
        <v>42</v>
      </c>
      <c r="J23" s="38">
        <v>0</v>
      </c>
      <c r="K23" s="38">
        <v>0</v>
      </c>
      <c r="L23" s="53">
        <v>1</v>
      </c>
      <c r="M23" s="52">
        <v>32</v>
      </c>
      <c r="N23" s="38">
        <v>32</v>
      </c>
      <c r="O23" s="38">
        <v>0</v>
      </c>
      <c r="P23" s="38">
        <v>0</v>
      </c>
      <c r="Q23" s="53">
        <v>1</v>
      </c>
      <c r="R23" s="52">
        <v>26</v>
      </c>
      <c r="S23" s="38">
        <v>21</v>
      </c>
      <c r="T23" s="38">
        <v>5</v>
      </c>
      <c r="U23" s="38">
        <v>0.19230769230769232</v>
      </c>
      <c r="V23" s="53">
        <v>0.80769230769230771</v>
      </c>
      <c r="W23" s="60"/>
      <c r="X23" s="61"/>
      <c r="Y23" s="61"/>
      <c r="Z23" s="61"/>
      <c r="AA23" s="62"/>
      <c r="AB23" s="60"/>
      <c r="AC23" s="61"/>
      <c r="AD23" s="61"/>
      <c r="AE23" s="61"/>
      <c r="AF23" s="62"/>
      <c r="AG23" s="60"/>
      <c r="AH23" s="61"/>
      <c r="AI23" s="61"/>
      <c r="AJ23" s="61"/>
      <c r="AK23" s="62"/>
    </row>
    <row r="24" spans="1:37" x14ac:dyDescent="0.25">
      <c r="A24" s="38">
        <v>12</v>
      </c>
      <c r="B24" s="48" t="s">
        <v>29</v>
      </c>
      <c r="C24" s="52">
        <v>32</v>
      </c>
      <c r="D24" s="38">
        <v>31</v>
      </c>
      <c r="E24" s="38">
        <v>1</v>
      </c>
      <c r="F24" s="38">
        <v>3.125E-2</v>
      </c>
      <c r="G24" s="53">
        <v>0.96875</v>
      </c>
      <c r="H24" s="52">
        <v>40</v>
      </c>
      <c r="I24" s="38">
        <v>40</v>
      </c>
      <c r="J24" s="38">
        <v>0</v>
      </c>
      <c r="K24" s="38">
        <v>0</v>
      </c>
      <c r="L24" s="53">
        <v>1</v>
      </c>
      <c r="M24" s="52">
        <v>32</v>
      </c>
      <c r="N24" s="38">
        <v>32</v>
      </c>
      <c r="O24" s="38">
        <v>0</v>
      </c>
      <c r="P24" s="38">
        <v>0</v>
      </c>
      <c r="Q24" s="53">
        <v>1</v>
      </c>
      <c r="R24" s="52">
        <v>26</v>
      </c>
      <c r="S24" s="38">
        <v>23</v>
      </c>
      <c r="T24" s="38">
        <v>3</v>
      </c>
      <c r="U24" s="38">
        <v>0.11538461538461539</v>
      </c>
      <c r="V24" s="53">
        <v>0.88461538461538458</v>
      </c>
      <c r="W24" s="60"/>
      <c r="X24" s="61"/>
      <c r="Y24" s="61"/>
      <c r="Z24" s="61"/>
      <c r="AA24" s="62"/>
      <c r="AB24" s="60"/>
      <c r="AC24" s="61"/>
      <c r="AD24" s="61"/>
      <c r="AE24" s="61"/>
      <c r="AF24" s="62"/>
      <c r="AG24" s="60"/>
      <c r="AH24" s="61"/>
      <c r="AI24" s="61"/>
      <c r="AJ24" s="61"/>
      <c r="AK24" s="62"/>
    </row>
    <row r="25" spans="1:37" x14ac:dyDescent="0.25">
      <c r="A25" s="67" t="s">
        <v>12</v>
      </c>
      <c r="B25" s="48"/>
      <c r="C25" s="52" t="s">
        <v>7</v>
      </c>
      <c r="D25" s="38" t="s">
        <v>65</v>
      </c>
      <c r="E25" s="38" t="s">
        <v>8</v>
      </c>
      <c r="F25" s="38" t="s">
        <v>9</v>
      </c>
      <c r="G25" s="53" t="s">
        <v>10</v>
      </c>
      <c r="H25" s="52" t="s">
        <v>7</v>
      </c>
      <c r="I25" s="38" t="s">
        <v>65</v>
      </c>
      <c r="J25" s="38" t="s">
        <v>8</v>
      </c>
      <c r="K25" s="38" t="s">
        <v>9</v>
      </c>
      <c r="L25" s="53" t="s">
        <v>10</v>
      </c>
      <c r="M25" s="52" t="s">
        <v>7</v>
      </c>
      <c r="N25" s="38" t="s">
        <v>65</v>
      </c>
      <c r="O25" s="38" t="s">
        <v>8</v>
      </c>
      <c r="P25" s="38" t="s">
        <v>9</v>
      </c>
      <c r="Q25" s="53" t="s">
        <v>10</v>
      </c>
      <c r="R25" s="52" t="s">
        <v>7</v>
      </c>
      <c r="S25" s="38" t="s">
        <v>65</v>
      </c>
      <c r="T25" s="38" t="s">
        <v>8</v>
      </c>
      <c r="U25" s="38" t="s">
        <v>9</v>
      </c>
      <c r="V25" s="53" t="s">
        <v>10</v>
      </c>
      <c r="W25" s="60"/>
      <c r="X25" s="61"/>
      <c r="Y25" s="61"/>
      <c r="Z25" s="61"/>
      <c r="AA25" s="62"/>
      <c r="AB25" s="60"/>
      <c r="AC25" s="61"/>
      <c r="AD25" s="61"/>
      <c r="AE25" s="61"/>
      <c r="AF25" s="62"/>
      <c r="AG25" s="60"/>
      <c r="AH25" s="61"/>
      <c r="AI25" s="61"/>
      <c r="AJ25" s="61"/>
      <c r="AK25" s="62"/>
    </row>
    <row r="26" spans="1:37" x14ac:dyDescent="0.25">
      <c r="A26" s="38">
        <v>13</v>
      </c>
      <c r="B26" s="48" t="s">
        <v>30</v>
      </c>
      <c r="C26" s="52">
        <v>28</v>
      </c>
      <c r="D26" s="38">
        <v>28</v>
      </c>
      <c r="E26" s="38">
        <v>0</v>
      </c>
      <c r="F26" s="38">
        <v>0</v>
      </c>
      <c r="G26" s="53">
        <v>1</v>
      </c>
      <c r="H26" s="52">
        <v>38</v>
      </c>
      <c r="I26" s="38">
        <v>36</v>
      </c>
      <c r="J26" s="38">
        <v>2</v>
      </c>
      <c r="K26" s="38">
        <v>5.2631578947368418E-2</v>
      </c>
      <c r="L26" s="53">
        <v>0.94736842105263153</v>
      </c>
      <c r="M26" s="52">
        <v>31</v>
      </c>
      <c r="N26" s="38">
        <v>29</v>
      </c>
      <c r="O26" s="38">
        <v>2</v>
      </c>
      <c r="P26" s="38">
        <v>6.4516129032258063E-2</v>
      </c>
      <c r="Q26" s="53">
        <v>0.93548387096774188</v>
      </c>
      <c r="R26" s="52">
        <v>23</v>
      </c>
      <c r="S26" s="38">
        <v>21</v>
      </c>
      <c r="T26" s="38">
        <v>2</v>
      </c>
      <c r="U26" s="38">
        <v>8.6956521739130432E-2</v>
      </c>
      <c r="V26" s="53">
        <v>0.91304347826086951</v>
      </c>
      <c r="W26" s="60"/>
      <c r="X26" s="61"/>
      <c r="Y26" s="61"/>
      <c r="Z26" s="61"/>
      <c r="AA26" s="62"/>
      <c r="AB26" s="60"/>
      <c r="AC26" s="61"/>
      <c r="AD26" s="61"/>
      <c r="AE26" s="61"/>
      <c r="AF26" s="62"/>
      <c r="AG26" s="60"/>
      <c r="AH26" s="61"/>
      <c r="AI26" s="61"/>
      <c r="AJ26" s="61"/>
      <c r="AK26" s="62"/>
    </row>
    <row r="27" spans="1:37" x14ac:dyDescent="0.25">
      <c r="A27" s="38">
        <v>14</v>
      </c>
      <c r="B27" s="48" t="s">
        <v>31</v>
      </c>
      <c r="C27" s="52">
        <v>28</v>
      </c>
      <c r="D27" s="38">
        <v>28</v>
      </c>
      <c r="E27" s="38">
        <v>0</v>
      </c>
      <c r="F27" s="38">
        <v>0</v>
      </c>
      <c r="G27" s="53">
        <v>1</v>
      </c>
      <c r="H27" s="52">
        <v>38</v>
      </c>
      <c r="I27" s="38">
        <v>36</v>
      </c>
      <c r="J27" s="38">
        <v>2</v>
      </c>
      <c r="K27" s="38">
        <v>5.2631578947368418E-2</v>
      </c>
      <c r="L27" s="53">
        <v>0.94736842105263153</v>
      </c>
      <c r="M27" s="52">
        <v>32</v>
      </c>
      <c r="N27" s="38">
        <v>31</v>
      </c>
      <c r="O27" s="38">
        <v>1</v>
      </c>
      <c r="P27" s="38">
        <v>3.125E-2</v>
      </c>
      <c r="Q27" s="53">
        <v>0.96875</v>
      </c>
      <c r="R27" s="52">
        <v>23</v>
      </c>
      <c r="S27" s="38">
        <v>21</v>
      </c>
      <c r="T27" s="38">
        <v>2</v>
      </c>
      <c r="U27" s="38">
        <v>8.6956521739130432E-2</v>
      </c>
      <c r="V27" s="53">
        <v>0.91304347826086951</v>
      </c>
      <c r="W27" s="60"/>
      <c r="X27" s="61"/>
      <c r="Y27" s="61"/>
      <c r="Z27" s="61"/>
      <c r="AA27" s="62"/>
      <c r="AB27" s="60"/>
      <c r="AC27" s="61"/>
      <c r="AD27" s="61"/>
      <c r="AE27" s="61"/>
      <c r="AF27" s="62"/>
      <c r="AG27" s="60"/>
      <c r="AH27" s="61"/>
      <c r="AI27" s="61"/>
      <c r="AJ27" s="61"/>
      <c r="AK27" s="62"/>
    </row>
    <row r="28" spans="1:37" x14ac:dyDescent="0.25">
      <c r="A28" s="38">
        <v>15</v>
      </c>
      <c r="B28" s="48" t="s">
        <v>32</v>
      </c>
      <c r="C28" s="52">
        <v>27</v>
      </c>
      <c r="D28" s="38">
        <v>27</v>
      </c>
      <c r="E28" s="38">
        <v>0</v>
      </c>
      <c r="F28" s="38">
        <v>0</v>
      </c>
      <c r="G28" s="53">
        <v>1</v>
      </c>
      <c r="H28" s="52">
        <v>38</v>
      </c>
      <c r="I28" s="38">
        <v>36</v>
      </c>
      <c r="J28" s="38">
        <v>2</v>
      </c>
      <c r="K28" s="38">
        <v>5.2631578947368418E-2</v>
      </c>
      <c r="L28" s="53">
        <v>0.94736842105263153</v>
      </c>
      <c r="M28" s="52">
        <v>31</v>
      </c>
      <c r="N28" s="38">
        <v>30</v>
      </c>
      <c r="O28" s="38">
        <v>1</v>
      </c>
      <c r="P28" s="38">
        <v>3.2258064516129031E-2</v>
      </c>
      <c r="Q28" s="53">
        <v>0.967741935483871</v>
      </c>
      <c r="R28" s="52">
        <v>23</v>
      </c>
      <c r="S28" s="38">
        <v>21</v>
      </c>
      <c r="T28" s="38">
        <v>2</v>
      </c>
      <c r="U28" s="38">
        <v>8.6956521739130432E-2</v>
      </c>
      <c r="V28" s="53">
        <v>0.91304347826086951</v>
      </c>
      <c r="W28" s="60"/>
      <c r="X28" s="61"/>
      <c r="Y28" s="61"/>
      <c r="Z28" s="61"/>
      <c r="AA28" s="62"/>
      <c r="AB28" s="60"/>
      <c r="AC28" s="61"/>
      <c r="AD28" s="61"/>
      <c r="AE28" s="61"/>
      <c r="AF28" s="62"/>
      <c r="AG28" s="60"/>
      <c r="AH28" s="61"/>
      <c r="AI28" s="61"/>
      <c r="AJ28" s="61"/>
      <c r="AK28" s="62"/>
    </row>
    <row r="29" spans="1:37" x14ac:dyDescent="0.25">
      <c r="A29" s="38">
        <v>16</v>
      </c>
      <c r="B29" s="48" t="s">
        <v>33</v>
      </c>
      <c r="C29" s="52">
        <v>27</v>
      </c>
      <c r="D29" s="38">
        <v>24</v>
      </c>
      <c r="E29" s="38">
        <v>3</v>
      </c>
      <c r="F29" s="38">
        <v>0.1111111111111111</v>
      </c>
      <c r="G29" s="53">
        <v>0.88888888888888884</v>
      </c>
      <c r="H29" s="52">
        <v>38</v>
      </c>
      <c r="I29" s="38">
        <v>34</v>
      </c>
      <c r="J29" s="38">
        <v>4</v>
      </c>
      <c r="K29" s="38">
        <v>0.10526315789473684</v>
      </c>
      <c r="L29" s="53">
        <v>0.89473684210526316</v>
      </c>
      <c r="M29" s="52">
        <v>35</v>
      </c>
      <c r="N29" s="38">
        <v>31</v>
      </c>
      <c r="O29" s="38">
        <v>4</v>
      </c>
      <c r="P29" s="38">
        <v>0.11428571428571428</v>
      </c>
      <c r="Q29" s="53">
        <v>0.88571428571428568</v>
      </c>
      <c r="R29" s="52">
        <v>24</v>
      </c>
      <c r="S29" s="38">
        <v>15</v>
      </c>
      <c r="T29" s="38">
        <v>9</v>
      </c>
      <c r="U29" s="38">
        <v>0.375</v>
      </c>
      <c r="V29" s="53">
        <v>0.625</v>
      </c>
      <c r="W29" s="60"/>
      <c r="X29" s="61"/>
      <c r="Y29" s="61"/>
      <c r="Z29" s="61"/>
      <c r="AA29" s="62"/>
      <c r="AB29" s="60"/>
      <c r="AC29" s="61"/>
      <c r="AD29" s="61"/>
      <c r="AE29" s="61"/>
      <c r="AF29" s="62"/>
      <c r="AG29" s="60"/>
      <c r="AH29" s="61"/>
      <c r="AI29" s="61"/>
      <c r="AJ29" s="61"/>
      <c r="AK29" s="62"/>
    </row>
    <row r="30" spans="1:37" x14ac:dyDescent="0.25">
      <c r="A30" s="38">
        <v>17</v>
      </c>
      <c r="B30" s="48" t="s">
        <v>34</v>
      </c>
      <c r="C30" s="52">
        <v>27</v>
      </c>
      <c r="D30" s="38">
        <v>27</v>
      </c>
      <c r="E30" s="38">
        <v>0</v>
      </c>
      <c r="F30" s="38">
        <v>0</v>
      </c>
      <c r="G30" s="53">
        <v>1</v>
      </c>
      <c r="H30" s="52">
        <v>38</v>
      </c>
      <c r="I30" s="38">
        <v>37</v>
      </c>
      <c r="J30" s="38">
        <v>1</v>
      </c>
      <c r="K30" s="38">
        <v>2.6315789473684209E-2</v>
      </c>
      <c r="L30" s="53">
        <v>0.97368421052631582</v>
      </c>
      <c r="M30" s="52">
        <v>31</v>
      </c>
      <c r="N30" s="38">
        <v>29</v>
      </c>
      <c r="O30" s="38">
        <v>2</v>
      </c>
      <c r="P30" s="38">
        <v>6.4516129032258063E-2</v>
      </c>
      <c r="Q30" s="53">
        <v>0.93548387096774188</v>
      </c>
      <c r="R30" s="52">
        <v>23</v>
      </c>
      <c r="S30" s="38">
        <v>17</v>
      </c>
      <c r="T30" s="38">
        <v>6</v>
      </c>
      <c r="U30" s="38">
        <v>0.2608695652173913</v>
      </c>
      <c r="V30" s="53">
        <v>0.73913043478260865</v>
      </c>
      <c r="W30" s="60"/>
      <c r="X30" s="61"/>
      <c r="Y30" s="61"/>
      <c r="Z30" s="61"/>
      <c r="AA30" s="62"/>
      <c r="AB30" s="60"/>
      <c r="AC30" s="61"/>
      <c r="AD30" s="61"/>
      <c r="AE30" s="61"/>
      <c r="AF30" s="62"/>
      <c r="AG30" s="60"/>
      <c r="AH30" s="61"/>
      <c r="AI30" s="61"/>
      <c r="AJ30" s="61"/>
      <c r="AK30" s="62"/>
    </row>
    <row r="31" spans="1:37" x14ac:dyDescent="0.25">
      <c r="A31" s="38">
        <v>18</v>
      </c>
      <c r="B31" s="48" t="s">
        <v>35</v>
      </c>
      <c r="C31" s="52">
        <v>28</v>
      </c>
      <c r="D31" s="38">
        <v>28</v>
      </c>
      <c r="E31" s="38">
        <v>0</v>
      </c>
      <c r="F31" s="38">
        <v>0</v>
      </c>
      <c r="G31" s="53">
        <v>1</v>
      </c>
      <c r="H31" s="52">
        <v>38</v>
      </c>
      <c r="I31" s="38">
        <v>35</v>
      </c>
      <c r="J31" s="38">
        <v>3</v>
      </c>
      <c r="K31" s="38">
        <v>7.8947368421052627E-2</v>
      </c>
      <c r="L31" s="53">
        <v>0.92105263157894735</v>
      </c>
      <c r="M31" s="52">
        <v>32</v>
      </c>
      <c r="N31" s="38">
        <v>31</v>
      </c>
      <c r="O31" s="38">
        <v>1</v>
      </c>
      <c r="P31" s="38">
        <v>3.125E-2</v>
      </c>
      <c r="Q31" s="53">
        <v>0.96875</v>
      </c>
      <c r="R31" s="52">
        <v>23</v>
      </c>
      <c r="S31" s="38">
        <v>20</v>
      </c>
      <c r="T31" s="38">
        <v>3</v>
      </c>
      <c r="U31" s="38">
        <v>0.13043478260869565</v>
      </c>
      <c r="V31" s="53">
        <v>0.86956521739130432</v>
      </c>
      <c r="W31" s="60"/>
      <c r="X31" s="61"/>
      <c r="Y31" s="61"/>
      <c r="Z31" s="61"/>
      <c r="AA31" s="62"/>
      <c r="AB31" s="60"/>
      <c r="AC31" s="61"/>
      <c r="AD31" s="61"/>
      <c r="AE31" s="61"/>
      <c r="AF31" s="62"/>
      <c r="AG31" s="60"/>
      <c r="AH31" s="61"/>
      <c r="AI31" s="61"/>
      <c r="AJ31" s="61"/>
      <c r="AK31" s="62"/>
    </row>
    <row r="32" spans="1:37" x14ac:dyDescent="0.25">
      <c r="A32" s="67" t="s">
        <v>14</v>
      </c>
      <c r="B32" s="48"/>
      <c r="C32" s="52" t="s">
        <v>7</v>
      </c>
      <c r="D32" s="38" t="s">
        <v>65</v>
      </c>
      <c r="E32" s="38" t="s">
        <v>8</v>
      </c>
      <c r="F32" s="38" t="s">
        <v>9</v>
      </c>
      <c r="G32" s="53" t="s">
        <v>10</v>
      </c>
      <c r="H32" s="52" t="s">
        <v>7</v>
      </c>
      <c r="I32" s="38" t="s">
        <v>65</v>
      </c>
      <c r="J32" s="38" t="s">
        <v>8</v>
      </c>
      <c r="K32" s="38" t="s">
        <v>9</v>
      </c>
      <c r="L32" s="53" t="s">
        <v>10</v>
      </c>
      <c r="M32" s="52" t="s">
        <v>7</v>
      </c>
      <c r="N32" s="38" t="s">
        <v>65</v>
      </c>
      <c r="O32" s="38" t="s">
        <v>8</v>
      </c>
      <c r="P32" s="38" t="s">
        <v>9</v>
      </c>
      <c r="Q32" s="53" t="s">
        <v>10</v>
      </c>
      <c r="R32" s="60"/>
      <c r="S32" s="61"/>
      <c r="T32" s="61"/>
      <c r="U32" s="61"/>
      <c r="V32" s="62"/>
      <c r="W32" s="60"/>
      <c r="X32" s="61"/>
      <c r="Y32" s="61"/>
      <c r="Z32" s="61"/>
      <c r="AA32" s="62"/>
      <c r="AB32" s="60"/>
      <c r="AC32" s="61"/>
      <c r="AD32" s="61"/>
      <c r="AE32" s="61"/>
      <c r="AF32" s="62"/>
      <c r="AG32" s="60"/>
      <c r="AH32" s="61"/>
      <c r="AI32" s="61"/>
      <c r="AJ32" s="61"/>
      <c r="AK32" s="62"/>
    </row>
    <row r="33" spans="1:37" x14ac:dyDescent="0.25">
      <c r="A33" s="38">
        <v>19</v>
      </c>
      <c r="B33" s="48" t="s">
        <v>36</v>
      </c>
      <c r="C33" s="52">
        <v>28</v>
      </c>
      <c r="D33" s="38">
        <v>28</v>
      </c>
      <c r="E33" s="38">
        <v>0</v>
      </c>
      <c r="F33" s="38">
        <v>0</v>
      </c>
      <c r="G33" s="53">
        <v>1</v>
      </c>
      <c r="H33" s="52">
        <v>35</v>
      </c>
      <c r="I33" s="38">
        <v>35</v>
      </c>
      <c r="J33" s="38">
        <v>0</v>
      </c>
      <c r="K33" s="38">
        <v>0</v>
      </c>
      <c r="L33" s="53">
        <v>1</v>
      </c>
      <c r="M33" s="52">
        <v>30</v>
      </c>
      <c r="N33" s="38">
        <v>29</v>
      </c>
      <c r="O33" s="38">
        <v>1</v>
      </c>
      <c r="P33" s="38">
        <v>3.3333333333333333E-2</v>
      </c>
      <c r="Q33" s="53">
        <v>0.96666666666666667</v>
      </c>
      <c r="R33" s="60"/>
      <c r="S33" s="61"/>
      <c r="T33" s="61"/>
      <c r="U33" s="61"/>
      <c r="V33" s="62"/>
      <c r="W33" s="60"/>
      <c r="X33" s="61"/>
      <c r="Y33" s="61"/>
      <c r="Z33" s="61"/>
      <c r="AA33" s="62"/>
      <c r="AB33" s="60"/>
      <c r="AC33" s="61"/>
      <c r="AD33" s="61"/>
      <c r="AE33" s="61"/>
      <c r="AF33" s="62"/>
      <c r="AG33" s="60"/>
      <c r="AH33" s="61"/>
      <c r="AI33" s="61"/>
      <c r="AJ33" s="61"/>
      <c r="AK33" s="62"/>
    </row>
    <row r="34" spans="1:37" x14ac:dyDescent="0.25">
      <c r="A34" s="38">
        <v>20</v>
      </c>
      <c r="B34" s="48" t="s">
        <v>37</v>
      </c>
      <c r="C34" s="52">
        <v>29</v>
      </c>
      <c r="D34" s="38">
        <v>28</v>
      </c>
      <c r="E34" s="38">
        <v>1</v>
      </c>
      <c r="F34" s="38">
        <v>3.4482758620689655E-2</v>
      </c>
      <c r="G34" s="53">
        <v>0.96551724137931039</v>
      </c>
      <c r="H34" s="52">
        <v>35</v>
      </c>
      <c r="I34" s="38">
        <v>35</v>
      </c>
      <c r="J34" s="38">
        <v>0</v>
      </c>
      <c r="K34" s="38">
        <v>0</v>
      </c>
      <c r="L34" s="53">
        <v>1</v>
      </c>
      <c r="M34" s="52">
        <v>30</v>
      </c>
      <c r="N34" s="38">
        <v>29</v>
      </c>
      <c r="O34" s="38">
        <v>1</v>
      </c>
      <c r="P34" s="38">
        <v>3.3333333333333333E-2</v>
      </c>
      <c r="Q34" s="53">
        <v>0.96666666666666667</v>
      </c>
      <c r="R34" s="60"/>
      <c r="S34" s="61"/>
      <c r="T34" s="61"/>
      <c r="U34" s="61"/>
      <c r="V34" s="62"/>
      <c r="W34" s="60"/>
      <c r="X34" s="61"/>
      <c r="Y34" s="61"/>
      <c r="Z34" s="61"/>
      <c r="AA34" s="62"/>
      <c r="AB34" s="60"/>
      <c r="AC34" s="61"/>
      <c r="AD34" s="61"/>
      <c r="AE34" s="61"/>
      <c r="AF34" s="62"/>
      <c r="AG34" s="60"/>
      <c r="AH34" s="61"/>
      <c r="AI34" s="61"/>
      <c r="AJ34" s="61"/>
      <c r="AK34" s="62"/>
    </row>
    <row r="35" spans="1:37" x14ac:dyDescent="0.25">
      <c r="A35" s="38">
        <v>21</v>
      </c>
      <c r="B35" s="48" t="s">
        <v>38</v>
      </c>
      <c r="C35" s="52">
        <v>28</v>
      </c>
      <c r="D35" s="38">
        <v>28</v>
      </c>
      <c r="E35" s="38">
        <v>0</v>
      </c>
      <c r="F35" s="38">
        <v>0</v>
      </c>
      <c r="G35" s="53">
        <v>1</v>
      </c>
      <c r="H35" s="52">
        <v>35</v>
      </c>
      <c r="I35" s="38">
        <v>35</v>
      </c>
      <c r="J35" s="38">
        <v>0</v>
      </c>
      <c r="K35" s="38">
        <v>0</v>
      </c>
      <c r="L35" s="53">
        <v>1</v>
      </c>
      <c r="M35" s="52">
        <v>30</v>
      </c>
      <c r="N35" s="38">
        <v>29</v>
      </c>
      <c r="O35" s="38">
        <v>1</v>
      </c>
      <c r="P35" s="38">
        <v>3.3333333333333333E-2</v>
      </c>
      <c r="Q35" s="53">
        <v>0.96666666666666667</v>
      </c>
      <c r="R35" s="60"/>
      <c r="S35" s="61"/>
      <c r="T35" s="61"/>
      <c r="U35" s="61"/>
      <c r="V35" s="62"/>
      <c r="W35" s="60"/>
      <c r="X35" s="61"/>
      <c r="Y35" s="61"/>
      <c r="Z35" s="61"/>
      <c r="AA35" s="62"/>
      <c r="AB35" s="60"/>
      <c r="AC35" s="61"/>
      <c r="AD35" s="61"/>
      <c r="AE35" s="61"/>
      <c r="AF35" s="62"/>
      <c r="AG35" s="60"/>
      <c r="AH35" s="61"/>
      <c r="AI35" s="61"/>
      <c r="AJ35" s="61"/>
      <c r="AK35" s="62"/>
    </row>
    <row r="36" spans="1:37" x14ac:dyDescent="0.25">
      <c r="A36" s="38">
        <v>22</v>
      </c>
      <c r="B36" s="48" t="s">
        <v>39</v>
      </c>
      <c r="C36" s="52">
        <v>28</v>
      </c>
      <c r="D36" s="38">
        <v>27</v>
      </c>
      <c r="E36" s="38">
        <v>1</v>
      </c>
      <c r="F36" s="38">
        <v>3.5714285714285712E-2</v>
      </c>
      <c r="G36" s="53">
        <v>0.9642857142857143</v>
      </c>
      <c r="H36" s="52">
        <v>35</v>
      </c>
      <c r="I36" s="38">
        <v>35</v>
      </c>
      <c r="J36" s="38">
        <v>0</v>
      </c>
      <c r="K36" s="38">
        <v>0</v>
      </c>
      <c r="L36" s="53">
        <v>1</v>
      </c>
      <c r="M36" s="52">
        <v>30</v>
      </c>
      <c r="N36" s="38">
        <v>29</v>
      </c>
      <c r="O36" s="38">
        <v>1</v>
      </c>
      <c r="P36" s="38">
        <v>3.3333333333333333E-2</v>
      </c>
      <c r="Q36" s="53">
        <v>0.96666666666666667</v>
      </c>
      <c r="R36" s="60"/>
      <c r="S36" s="61"/>
      <c r="T36" s="61"/>
      <c r="U36" s="61"/>
      <c r="V36" s="62"/>
      <c r="W36" s="60"/>
      <c r="X36" s="61"/>
      <c r="Y36" s="61"/>
      <c r="Z36" s="61"/>
      <c r="AA36" s="62"/>
      <c r="AB36" s="60"/>
      <c r="AC36" s="61"/>
      <c r="AD36" s="61"/>
      <c r="AE36" s="61"/>
      <c r="AF36" s="62"/>
      <c r="AG36" s="60"/>
      <c r="AH36" s="61"/>
      <c r="AI36" s="61"/>
      <c r="AJ36" s="61"/>
      <c r="AK36" s="62"/>
    </row>
    <row r="37" spans="1:37" x14ac:dyDescent="0.25">
      <c r="A37" s="38">
        <v>23</v>
      </c>
      <c r="B37" s="48" t="s">
        <v>40</v>
      </c>
      <c r="C37" s="52">
        <v>27</v>
      </c>
      <c r="D37" s="38">
        <v>24</v>
      </c>
      <c r="E37" s="38">
        <v>3</v>
      </c>
      <c r="F37" s="38">
        <v>0.1111111111111111</v>
      </c>
      <c r="G37" s="53">
        <v>0.88888888888888884</v>
      </c>
      <c r="H37" s="52">
        <v>37</v>
      </c>
      <c r="I37" s="38">
        <v>36</v>
      </c>
      <c r="J37" s="38">
        <v>1</v>
      </c>
      <c r="K37" s="38">
        <v>2.7027027027027029E-2</v>
      </c>
      <c r="L37" s="53">
        <v>0.97297297297297303</v>
      </c>
      <c r="M37" s="52">
        <v>30</v>
      </c>
      <c r="N37" s="38">
        <v>25</v>
      </c>
      <c r="O37" s="38">
        <v>5</v>
      </c>
      <c r="P37" s="38">
        <v>0.16666666666666666</v>
      </c>
      <c r="Q37" s="53">
        <v>0.83333333333333337</v>
      </c>
      <c r="R37" s="60"/>
      <c r="S37" s="61"/>
      <c r="T37" s="61"/>
      <c r="U37" s="61"/>
      <c r="V37" s="62"/>
      <c r="W37" s="60"/>
      <c r="X37" s="61"/>
      <c r="Y37" s="61"/>
      <c r="Z37" s="61"/>
      <c r="AA37" s="62"/>
      <c r="AB37" s="60"/>
      <c r="AC37" s="61"/>
      <c r="AD37" s="61"/>
      <c r="AE37" s="61"/>
      <c r="AF37" s="62"/>
      <c r="AG37" s="60"/>
      <c r="AH37" s="61"/>
      <c r="AI37" s="61"/>
      <c r="AJ37" s="61"/>
      <c r="AK37" s="62"/>
    </row>
    <row r="38" spans="1:37" x14ac:dyDescent="0.25">
      <c r="A38" s="38">
        <v>24</v>
      </c>
      <c r="B38" s="48" t="s">
        <v>41</v>
      </c>
      <c r="C38" s="52">
        <v>28</v>
      </c>
      <c r="D38" s="38">
        <v>27</v>
      </c>
      <c r="E38" s="38">
        <v>1</v>
      </c>
      <c r="F38" s="38">
        <v>3.5714285714285712E-2</v>
      </c>
      <c r="G38" s="53">
        <v>0.9642857142857143</v>
      </c>
      <c r="H38" s="52">
        <v>36</v>
      </c>
      <c r="I38" s="38">
        <v>35</v>
      </c>
      <c r="J38" s="38">
        <v>1</v>
      </c>
      <c r="K38" s="38">
        <v>2.7777777777777776E-2</v>
      </c>
      <c r="L38" s="53">
        <v>0.97222222222222221</v>
      </c>
      <c r="M38" s="52">
        <v>30</v>
      </c>
      <c r="N38" s="38">
        <v>28</v>
      </c>
      <c r="O38" s="38">
        <v>2</v>
      </c>
      <c r="P38" s="38">
        <v>6.6666666666666666E-2</v>
      </c>
      <c r="Q38" s="53">
        <v>0.93333333333333335</v>
      </c>
      <c r="R38" s="60"/>
      <c r="S38" s="61"/>
      <c r="T38" s="61"/>
      <c r="U38" s="61"/>
      <c r="V38" s="62"/>
      <c r="W38" s="60"/>
      <c r="X38" s="61"/>
      <c r="Y38" s="61"/>
      <c r="Z38" s="61"/>
      <c r="AA38" s="62"/>
      <c r="AB38" s="60"/>
      <c r="AC38" s="61"/>
      <c r="AD38" s="61"/>
      <c r="AE38" s="61"/>
      <c r="AF38" s="62"/>
      <c r="AG38" s="60"/>
      <c r="AH38" s="61"/>
      <c r="AI38" s="61"/>
      <c r="AJ38" s="61"/>
      <c r="AK38" s="62"/>
    </row>
    <row r="39" spans="1:37" x14ac:dyDescent="0.25">
      <c r="A39" s="67" t="s">
        <v>15</v>
      </c>
      <c r="B39" s="48"/>
      <c r="C39" s="52" t="s">
        <v>7</v>
      </c>
      <c r="D39" s="38" t="s">
        <v>65</v>
      </c>
      <c r="E39" s="38" t="s">
        <v>8</v>
      </c>
      <c r="F39" s="38" t="s">
        <v>9</v>
      </c>
      <c r="G39" s="53" t="s">
        <v>10</v>
      </c>
      <c r="H39" s="52" t="s">
        <v>7</v>
      </c>
      <c r="I39" s="38" t="s">
        <v>65</v>
      </c>
      <c r="J39" s="38" t="s">
        <v>8</v>
      </c>
      <c r="K39" s="38" t="s">
        <v>9</v>
      </c>
      <c r="L39" s="53" t="s">
        <v>10</v>
      </c>
      <c r="M39" s="52" t="s">
        <v>7</v>
      </c>
      <c r="N39" s="38" t="s">
        <v>65</v>
      </c>
      <c r="O39" s="38" t="s">
        <v>8</v>
      </c>
      <c r="P39" s="38" t="s">
        <v>9</v>
      </c>
      <c r="Q39" s="53" t="s">
        <v>10</v>
      </c>
      <c r="R39" s="60"/>
      <c r="S39" s="61"/>
      <c r="T39" s="61"/>
      <c r="U39" s="61"/>
      <c r="V39" s="62"/>
      <c r="W39" s="60"/>
      <c r="X39" s="61"/>
      <c r="Y39" s="61"/>
      <c r="Z39" s="61"/>
      <c r="AA39" s="62"/>
      <c r="AB39" s="60"/>
      <c r="AC39" s="61"/>
      <c r="AD39" s="61"/>
      <c r="AE39" s="61"/>
      <c r="AF39" s="62"/>
      <c r="AG39" s="60"/>
      <c r="AH39" s="61"/>
      <c r="AI39" s="61"/>
      <c r="AJ39" s="61"/>
      <c r="AK39" s="62"/>
    </row>
    <row r="40" spans="1:37" x14ac:dyDescent="0.25">
      <c r="A40" s="38">
        <v>25</v>
      </c>
      <c r="B40" s="48" t="s">
        <v>42</v>
      </c>
      <c r="C40" s="52">
        <v>28</v>
      </c>
      <c r="D40" s="38">
        <v>27</v>
      </c>
      <c r="E40" s="38">
        <v>1</v>
      </c>
      <c r="F40" s="38">
        <v>3.5714285714285712E-2</v>
      </c>
      <c r="G40" s="53">
        <v>0.9642857142857143</v>
      </c>
      <c r="H40" s="52">
        <v>35</v>
      </c>
      <c r="I40" s="38">
        <v>35</v>
      </c>
      <c r="J40" s="38">
        <v>0</v>
      </c>
      <c r="K40" s="38">
        <v>0</v>
      </c>
      <c r="L40" s="53">
        <v>1</v>
      </c>
      <c r="M40" s="52">
        <v>31</v>
      </c>
      <c r="N40" s="38">
        <v>31</v>
      </c>
      <c r="O40" s="38">
        <v>0</v>
      </c>
      <c r="P40" s="38">
        <v>0</v>
      </c>
      <c r="Q40" s="53">
        <v>1</v>
      </c>
      <c r="R40" s="60"/>
      <c r="S40" s="61"/>
      <c r="T40" s="61"/>
      <c r="U40" s="61"/>
      <c r="V40" s="62"/>
      <c r="W40" s="60"/>
      <c r="X40" s="61"/>
      <c r="Y40" s="61"/>
      <c r="Z40" s="61"/>
      <c r="AA40" s="62"/>
      <c r="AB40" s="60"/>
      <c r="AC40" s="61"/>
      <c r="AD40" s="61"/>
      <c r="AE40" s="61"/>
      <c r="AF40" s="62"/>
      <c r="AG40" s="60"/>
      <c r="AH40" s="61"/>
      <c r="AI40" s="61"/>
      <c r="AJ40" s="61"/>
      <c r="AK40" s="62"/>
    </row>
    <row r="41" spans="1:37" x14ac:dyDescent="0.25">
      <c r="A41" s="38">
        <v>26</v>
      </c>
      <c r="B41" s="48" t="s">
        <v>43</v>
      </c>
      <c r="C41" s="52">
        <v>28</v>
      </c>
      <c r="D41" s="38">
        <v>24</v>
      </c>
      <c r="E41" s="38">
        <v>4</v>
      </c>
      <c r="F41" s="38">
        <v>0.14285714285714285</v>
      </c>
      <c r="G41" s="53">
        <v>0.8571428571428571</v>
      </c>
      <c r="H41" s="52">
        <v>38</v>
      </c>
      <c r="I41" s="38">
        <v>38</v>
      </c>
      <c r="J41" s="38">
        <v>0</v>
      </c>
      <c r="K41" s="38">
        <v>0</v>
      </c>
      <c r="L41" s="53">
        <v>1</v>
      </c>
      <c r="M41" s="52">
        <v>30</v>
      </c>
      <c r="N41" s="38">
        <v>28</v>
      </c>
      <c r="O41" s="38">
        <v>2</v>
      </c>
      <c r="P41" s="38">
        <v>6.6666666666666666E-2</v>
      </c>
      <c r="Q41" s="53">
        <v>0.93333333333333335</v>
      </c>
      <c r="R41" s="60"/>
      <c r="S41" s="61"/>
      <c r="T41" s="61"/>
      <c r="U41" s="61"/>
      <c r="V41" s="62"/>
      <c r="W41" s="60"/>
      <c r="X41" s="61"/>
      <c r="Y41" s="61"/>
      <c r="Z41" s="61"/>
      <c r="AA41" s="62"/>
      <c r="AB41" s="60"/>
      <c r="AC41" s="61"/>
      <c r="AD41" s="61"/>
      <c r="AE41" s="61"/>
      <c r="AF41" s="62"/>
      <c r="AG41" s="60"/>
      <c r="AH41" s="61"/>
      <c r="AI41" s="61"/>
      <c r="AJ41" s="61"/>
      <c r="AK41" s="62"/>
    </row>
    <row r="42" spans="1:37" x14ac:dyDescent="0.25">
      <c r="A42" s="38">
        <v>27</v>
      </c>
      <c r="B42" s="48" t="s">
        <v>44</v>
      </c>
      <c r="C42" s="52">
        <v>28</v>
      </c>
      <c r="D42" s="38">
        <v>27</v>
      </c>
      <c r="E42" s="38">
        <v>1</v>
      </c>
      <c r="F42" s="38">
        <v>3.5714285714285712E-2</v>
      </c>
      <c r="G42" s="53">
        <v>0.9642857142857143</v>
      </c>
      <c r="H42" s="52">
        <v>37</v>
      </c>
      <c r="I42" s="38">
        <v>37</v>
      </c>
      <c r="J42" s="38">
        <v>0</v>
      </c>
      <c r="K42" s="38">
        <v>0</v>
      </c>
      <c r="L42" s="53">
        <v>1</v>
      </c>
      <c r="M42" s="52">
        <v>30</v>
      </c>
      <c r="N42" s="38">
        <v>28</v>
      </c>
      <c r="O42" s="38">
        <v>2</v>
      </c>
      <c r="P42" s="38">
        <v>6.6666666666666666E-2</v>
      </c>
      <c r="Q42" s="53">
        <v>0.93333333333333335</v>
      </c>
      <c r="R42" s="60"/>
      <c r="S42" s="61"/>
      <c r="T42" s="61"/>
      <c r="U42" s="61"/>
      <c r="V42" s="62"/>
      <c r="W42" s="60"/>
      <c r="X42" s="61"/>
      <c r="Y42" s="61"/>
      <c r="Z42" s="61"/>
      <c r="AA42" s="62"/>
      <c r="AB42" s="60"/>
      <c r="AC42" s="61"/>
      <c r="AD42" s="61"/>
      <c r="AE42" s="61"/>
      <c r="AF42" s="62"/>
      <c r="AG42" s="60"/>
      <c r="AH42" s="61"/>
      <c r="AI42" s="61"/>
      <c r="AJ42" s="61"/>
      <c r="AK42" s="62"/>
    </row>
    <row r="43" spans="1:37" x14ac:dyDescent="0.25">
      <c r="A43" s="38">
        <v>28</v>
      </c>
      <c r="B43" s="48" t="s">
        <v>45</v>
      </c>
      <c r="C43" s="52">
        <v>28</v>
      </c>
      <c r="D43" s="38">
        <v>27</v>
      </c>
      <c r="E43" s="38">
        <v>1</v>
      </c>
      <c r="F43" s="38">
        <v>3.5714285714285712E-2</v>
      </c>
      <c r="G43" s="53">
        <v>0.9642857142857143</v>
      </c>
      <c r="H43" s="52">
        <v>36</v>
      </c>
      <c r="I43" s="38">
        <v>36</v>
      </c>
      <c r="J43" s="38">
        <v>0</v>
      </c>
      <c r="K43" s="38">
        <v>0</v>
      </c>
      <c r="L43" s="53">
        <v>1</v>
      </c>
      <c r="M43" s="52">
        <v>30</v>
      </c>
      <c r="N43" s="38">
        <v>28</v>
      </c>
      <c r="O43" s="38">
        <v>2</v>
      </c>
      <c r="P43" s="38">
        <v>6.6666666666666666E-2</v>
      </c>
      <c r="Q43" s="53">
        <v>0.93333333333333335</v>
      </c>
      <c r="R43" s="60"/>
      <c r="S43" s="61"/>
      <c r="T43" s="61"/>
      <c r="U43" s="61"/>
      <c r="V43" s="62"/>
      <c r="W43" s="60"/>
      <c r="X43" s="61"/>
      <c r="Y43" s="61"/>
      <c r="Z43" s="61"/>
      <c r="AA43" s="62"/>
      <c r="AB43" s="60"/>
      <c r="AC43" s="61"/>
      <c r="AD43" s="61"/>
      <c r="AE43" s="61"/>
      <c r="AF43" s="62"/>
      <c r="AG43" s="60"/>
      <c r="AH43" s="61"/>
      <c r="AI43" s="61"/>
      <c r="AJ43" s="61"/>
      <c r="AK43" s="62"/>
    </row>
    <row r="44" spans="1:37" x14ac:dyDescent="0.25">
      <c r="A44" s="38">
        <v>29</v>
      </c>
      <c r="B44" s="48" t="s">
        <v>46</v>
      </c>
      <c r="C44" s="52">
        <v>27</v>
      </c>
      <c r="D44" s="38">
        <v>25</v>
      </c>
      <c r="E44" s="38">
        <v>2</v>
      </c>
      <c r="F44" s="38">
        <v>7.407407407407407E-2</v>
      </c>
      <c r="G44" s="53">
        <v>0.92592592592592593</v>
      </c>
      <c r="H44" s="52">
        <v>36</v>
      </c>
      <c r="I44" s="38">
        <v>36</v>
      </c>
      <c r="J44" s="38">
        <v>0</v>
      </c>
      <c r="K44" s="38">
        <v>0</v>
      </c>
      <c r="L44" s="53">
        <v>1</v>
      </c>
      <c r="M44" s="52">
        <v>31</v>
      </c>
      <c r="N44" s="38">
        <v>30</v>
      </c>
      <c r="O44" s="38">
        <v>1</v>
      </c>
      <c r="P44" s="38">
        <v>3.2258064516129031E-2</v>
      </c>
      <c r="Q44" s="53">
        <v>0.967741935483871</v>
      </c>
      <c r="R44" s="60"/>
      <c r="S44" s="61"/>
      <c r="T44" s="61"/>
      <c r="U44" s="61"/>
      <c r="V44" s="62"/>
      <c r="W44" s="60"/>
      <c r="X44" s="61"/>
      <c r="Y44" s="61"/>
      <c r="Z44" s="61"/>
      <c r="AA44" s="62"/>
      <c r="AB44" s="60"/>
      <c r="AC44" s="61"/>
      <c r="AD44" s="61"/>
      <c r="AE44" s="61"/>
      <c r="AF44" s="62"/>
      <c r="AG44" s="60"/>
      <c r="AH44" s="61"/>
      <c r="AI44" s="61"/>
      <c r="AJ44" s="61"/>
      <c r="AK44" s="62"/>
    </row>
    <row r="45" spans="1:37" x14ac:dyDescent="0.25">
      <c r="A45" s="38">
        <v>30</v>
      </c>
      <c r="B45" s="48" t="s">
        <v>47</v>
      </c>
      <c r="C45" s="52">
        <v>28</v>
      </c>
      <c r="D45" s="38">
        <v>24</v>
      </c>
      <c r="E45" s="38">
        <v>4</v>
      </c>
      <c r="F45" s="38">
        <v>0.14285714285714285</v>
      </c>
      <c r="G45" s="53">
        <v>0.8571428571428571</v>
      </c>
      <c r="H45" s="52">
        <v>37</v>
      </c>
      <c r="I45" s="38">
        <v>37</v>
      </c>
      <c r="J45" s="38">
        <v>0</v>
      </c>
      <c r="K45" s="38">
        <v>0</v>
      </c>
      <c r="L45" s="53">
        <v>1</v>
      </c>
      <c r="M45" s="52">
        <v>30</v>
      </c>
      <c r="N45" s="38">
        <v>28</v>
      </c>
      <c r="O45" s="38">
        <v>2</v>
      </c>
      <c r="P45" s="38">
        <v>6.6666666666666666E-2</v>
      </c>
      <c r="Q45" s="53">
        <v>0.93333333333333335</v>
      </c>
      <c r="R45" s="60"/>
      <c r="S45" s="61"/>
      <c r="T45" s="61"/>
      <c r="U45" s="61"/>
      <c r="V45" s="62"/>
      <c r="W45" s="60"/>
      <c r="X45" s="61"/>
      <c r="Y45" s="61"/>
      <c r="Z45" s="61"/>
      <c r="AA45" s="62"/>
      <c r="AB45" s="60"/>
      <c r="AC45" s="61"/>
      <c r="AD45" s="61"/>
      <c r="AE45" s="61"/>
      <c r="AF45" s="62"/>
      <c r="AG45" s="60"/>
      <c r="AH45" s="61"/>
      <c r="AI45" s="61"/>
      <c r="AJ45" s="61"/>
      <c r="AK45" s="62"/>
    </row>
    <row r="46" spans="1:37" x14ac:dyDescent="0.25">
      <c r="A46" s="67" t="s">
        <v>16</v>
      </c>
      <c r="B46" s="48"/>
      <c r="C46" s="52" t="s">
        <v>7</v>
      </c>
      <c r="D46" s="38" t="s">
        <v>65</v>
      </c>
      <c r="E46" s="38" t="s">
        <v>8</v>
      </c>
      <c r="F46" s="38" t="s">
        <v>9</v>
      </c>
      <c r="G46" s="53" t="s">
        <v>10</v>
      </c>
      <c r="H46" s="52" t="s">
        <v>7</v>
      </c>
      <c r="I46" s="38" t="s">
        <v>65</v>
      </c>
      <c r="J46" s="38" t="s">
        <v>8</v>
      </c>
      <c r="K46" s="38" t="s">
        <v>9</v>
      </c>
      <c r="L46" s="53" t="s">
        <v>10</v>
      </c>
      <c r="M46" s="52" t="s">
        <v>7</v>
      </c>
      <c r="N46" s="38" t="s">
        <v>65</v>
      </c>
      <c r="O46" s="38" t="s">
        <v>8</v>
      </c>
      <c r="P46" s="38" t="s">
        <v>9</v>
      </c>
      <c r="Q46" s="53" t="s">
        <v>10</v>
      </c>
      <c r="R46" s="60"/>
      <c r="S46" s="61"/>
      <c r="T46" s="61"/>
      <c r="U46" s="61"/>
      <c r="V46" s="62"/>
      <c r="W46" s="60"/>
      <c r="X46" s="61"/>
      <c r="Y46" s="61"/>
      <c r="Z46" s="61"/>
      <c r="AA46" s="62"/>
      <c r="AB46" s="60"/>
      <c r="AC46" s="61"/>
      <c r="AD46" s="61"/>
      <c r="AE46" s="61"/>
      <c r="AF46" s="62"/>
      <c r="AG46" s="60"/>
      <c r="AH46" s="61"/>
      <c r="AI46" s="61"/>
      <c r="AJ46" s="61"/>
      <c r="AK46" s="62"/>
    </row>
    <row r="47" spans="1:37" x14ac:dyDescent="0.25">
      <c r="A47" s="38">
        <v>31</v>
      </c>
      <c r="B47" s="48" t="s">
        <v>48</v>
      </c>
      <c r="C47" s="52">
        <v>27</v>
      </c>
      <c r="D47" s="38">
        <v>26</v>
      </c>
      <c r="E47" s="38">
        <v>1</v>
      </c>
      <c r="F47" s="38">
        <v>3.7037037037037035E-2</v>
      </c>
      <c r="G47" s="53">
        <v>0.96296296296296291</v>
      </c>
      <c r="H47" s="52">
        <v>36</v>
      </c>
      <c r="I47" s="38">
        <v>35</v>
      </c>
      <c r="J47" s="38">
        <v>1</v>
      </c>
      <c r="K47" s="38">
        <v>2.7777777777777776E-2</v>
      </c>
      <c r="L47" s="53">
        <v>0.97222222222222221</v>
      </c>
      <c r="M47" s="52"/>
      <c r="N47" s="38"/>
      <c r="O47" s="38"/>
      <c r="P47" s="38"/>
      <c r="Q47" s="53"/>
      <c r="R47" s="60"/>
      <c r="S47" s="61"/>
      <c r="T47" s="61"/>
      <c r="U47" s="61"/>
      <c r="V47" s="62"/>
      <c r="W47" s="60"/>
      <c r="X47" s="61"/>
      <c r="Y47" s="61"/>
      <c r="Z47" s="61"/>
      <c r="AA47" s="62"/>
      <c r="AB47" s="60"/>
      <c r="AC47" s="61"/>
      <c r="AD47" s="61"/>
      <c r="AE47" s="61"/>
      <c r="AF47" s="62"/>
      <c r="AG47" s="60"/>
      <c r="AH47" s="61"/>
      <c r="AI47" s="61"/>
      <c r="AJ47" s="61"/>
      <c r="AK47" s="62"/>
    </row>
    <row r="48" spans="1:37" x14ac:dyDescent="0.25">
      <c r="A48" s="38">
        <v>32</v>
      </c>
      <c r="B48" s="48" t="s">
        <v>49</v>
      </c>
      <c r="C48" s="52">
        <v>27</v>
      </c>
      <c r="D48" s="38">
        <v>26</v>
      </c>
      <c r="E48" s="38">
        <v>1</v>
      </c>
      <c r="F48" s="38">
        <v>3.7037037037037035E-2</v>
      </c>
      <c r="G48" s="53">
        <v>0.96296296296296291</v>
      </c>
      <c r="H48" s="52">
        <v>37</v>
      </c>
      <c r="I48" s="38">
        <v>36</v>
      </c>
      <c r="J48" s="38">
        <v>1</v>
      </c>
      <c r="K48" s="38">
        <v>2.7027027027027029E-2</v>
      </c>
      <c r="L48" s="53">
        <v>0.97297297297297303</v>
      </c>
      <c r="M48" s="52"/>
      <c r="N48" s="38"/>
      <c r="O48" s="38"/>
      <c r="P48" s="38"/>
      <c r="Q48" s="53"/>
      <c r="R48" s="60"/>
      <c r="S48" s="61"/>
      <c r="T48" s="61"/>
      <c r="U48" s="61"/>
      <c r="V48" s="62"/>
      <c r="W48" s="60"/>
      <c r="X48" s="61"/>
      <c r="Y48" s="61"/>
      <c r="Z48" s="61"/>
      <c r="AA48" s="62"/>
      <c r="AB48" s="60"/>
      <c r="AC48" s="61"/>
      <c r="AD48" s="61"/>
      <c r="AE48" s="61"/>
      <c r="AF48" s="62"/>
      <c r="AG48" s="60"/>
      <c r="AH48" s="61"/>
      <c r="AI48" s="61"/>
      <c r="AJ48" s="61"/>
      <c r="AK48" s="62"/>
    </row>
    <row r="49" spans="1:37" x14ac:dyDescent="0.25">
      <c r="A49" s="38">
        <v>33</v>
      </c>
      <c r="B49" s="48" t="s">
        <v>50</v>
      </c>
      <c r="C49" s="52">
        <v>27</v>
      </c>
      <c r="D49" s="38">
        <v>26</v>
      </c>
      <c r="E49" s="38">
        <v>1</v>
      </c>
      <c r="F49" s="38">
        <v>3.7037037037037035E-2</v>
      </c>
      <c r="G49" s="53">
        <v>0.96296296296296291</v>
      </c>
      <c r="H49" s="52">
        <v>35</v>
      </c>
      <c r="I49" s="38">
        <v>34</v>
      </c>
      <c r="J49" s="38">
        <v>1</v>
      </c>
      <c r="K49" s="38">
        <v>2.8571428571428571E-2</v>
      </c>
      <c r="L49" s="53">
        <v>0.97142857142857142</v>
      </c>
      <c r="M49" s="52"/>
      <c r="N49" s="38"/>
      <c r="O49" s="38"/>
      <c r="P49" s="38"/>
      <c r="Q49" s="53"/>
      <c r="R49" s="60"/>
      <c r="S49" s="61"/>
      <c r="T49" s="61"/>
      <c r="U49" s="61"/>
      <c r="V49" s="62"/>
      <c r="W49" s="60"/>
      <c r="X49" s="61"/>
      <c r="Y49" s="61"/>
      <c r="Z49" s="61"/>
      <c r="AA49" s="62"/>
      <c r="AB49" s="60"/>
      <c r="AC49" s="61"/>
      <c r="AD49" s="61"/>
      <c r="AE49" s="61"/>
      <c r="AF49" s="62"/>
      <c r="AG49" s="60"/>
      <c r="AH49" s="61"/>
      <c r="AI49" s="61"/>
      <c r="AJ49" s="61"/>
      <c r="AK49" s="62"/>
    </row>
    <row r="50" spans="1:37" x14ac:dyDescent="0.25">
      <c r="A50" s="38">
        <v>34</v>
      </c>
      <c r="B50" s="48" t="s">
        <v>51</v>
      </c>
      <c r="C50" s="52">
        <v>27</v>
      </c>
      <c r="D50" s="38">
        <v>25</v>
      </c>
      <c r="E50" s="38">
        <v>2</v>
      </c>
      <c r="F50" s="38">
        <v>7.407407407407407E-2</v>
      </c>
      <c r="G50" s="53">
        <v>0.92592592592592593</v>
      </c>
      <c r="H50" s="52">
        <v>37</v>
      </c>
      <c r="I50" s="38">
        <v>36</v>
      </c>
      <c r="J50" s="38">
        <v>1</v>
      </c>
      <c r="K50" s="38">
        <v>2.7027027027027029E-2</v>
      </c>
      <c r="L50" s="53">
        <v>0.97297297297297303</v>
      </c>
      <c r="M50" s="52"/>
      <c r="N50" s="38"/>
      <c r="O50" s="38"/>
      <c r="P50" s="38"/>
      <c r="Q50" s="53"/>
      <c r="R50" s="60"/>
      <c r="S50" s="61"/>
      <c r="T50" s="61"/>
      <c r="U50" s="61"/>
      <c r="V50" s="62"/>
      <c r="W50" s="60"/>
      <c r="X50" s="61"/>
      <c r="Y50" s="61"/>
      <c r="Z50" s="61"/>
      <c r="AA50" s="62"/>
      <c r="AB50" s="60"/>
      <c r="AC50" s="61"/>
      <c r="AD50" s="61"/>
      <c r="AE50" s="61"/>
      <c r="AF50" s="62"/>
      <c r="AG50" s="60"/>
      <c r="AH50" s="61"/>
      <c r="AI50" s="61"/>
      <c r="AJ50" s="61"/>
      <c r="AK50" s="62"/>
    </row>
    <row r="51" spans="1:37" x14ac:dyDescent="0.25">
      <c r="A51" s="38">
        <v>35</v>
      </c>
      <c r="B51" s="48" t="s">
        <v>52</v>
      </c>
      <c r="C51" s="52">
        <v>27</v>
      </c>
      <c r="D51" s="38">
        <v>26</v>
      </c>
      <c r="E51" s="38">
        <v>1</v>
      </c>
      <c r="F51" s="38">
        <v>3.7037037037037035E-2</v>
      </c>
      <c r="G51" s="53">
        <v>0.96296296296296291</v>
      </c>
      <c r="H51" s="52">
        <v>36</v>
      </c>
      <c r="I51" s="38">
        <v>36</v>
      </c>
      <c r="J51" s="38">
        <v>0</v>
      </c>
      <c r="K51" s="38">
        <v>0</v>
      </c>
      <c r="L51" s="53">
        <v>1</v>
      </c>
      <c r="M51" s="52"/>
      <c r="N51" s="38"/>
      <c r="O51" s="38"/>
      <c r="P51" s="38"/>
      <c r="Q51" s="53"/>
      <c r="R51" s="60"/>
      <c r="S51" s="61"/>
      <c r="T51" s="61"/>
      <c r="U51" s="61"/>
      <c r="V51" s="62"/>
      <c r="W51" s="60"/>
      <c r="X51" s="61"/>
      <c r="Y51" s="61"/>
      <c r="Z51" s="61"/>
      <c r="AA51" s="62"/>
      <c r="AB51" s="60"/>
      <c r="AC51" s="61"/>
      <c r="AD51" s="61"/>
      <c r="AE51" s="61"/>
      <c r="AF51" s="62"/>
      <c r="AG51" s="60"/>
      <c r="AH51" s="61"/>
      <c r="AI51" s="61"/>
      <c r="AJ51" s="61"/>
      <c r="AK51" s="62"/>
    </row>
    <row r="52" spans="1:37" x14ac:dyDescent="0.25">
      <c r="A52" s="38">
        <v>36</v>
      </c>
      <c r="B52" s="48" t="s">
        <v>53</v>
      </c>
      <c r="C52" s="52">
        <v>27</v>
      </c>
      <c r="D52" s="38">
        <v>27</v>
      </c>
      <c r="E52" s="38">
        <v>0</v>
      </c>
      <c r="F52" s="38">
        <v>0</v>
      </c>
      <c r="G52" s="53">
        <v>1</v>
      </c>
      <c r="H52" s="52">
        <v>36</v>
      </c>
      <c r="I52" s="38">
        <v>36</v>
      </c>
      <c r="J52" s="38">
        <v>0</v>
      </c>
      <c r="K52" s="38">
        <v>0</v>
      </c>
      <c r="L52" s="53">
        <v>1</v>
      </c>
      <c r="M52" s="52"/>
      <c r="N52" s="38"/>
      <c r="O52" s="38"/>
      <c r="P52" s="38"/>
      <c r="Q52" s="53"/>
      <c r="R52" s="60"/>
      <c r="S52" s="61"/>
      <c r="T52" s="61"/>
      <c r="U52" s="61"/>
      <c r="V52" s="62"/>
      <c r="W52" s="60"/>
      <c r="X52" s="61"/>
      <c r="Y52" s="61"/>
      <c r="Z52" s="61"/>
      <c r="AA52" s="62"/>
      <c r="AB52" s="60"/>
      <c r="AC52" s="61"/>
      <c r="AD52" s="61"/>
      <c r="AE52" s="61"/>
      <c r="AF52" s="62"/>
      <c r="AG52" s="60"/>
      <c r="AH52" s="61"/>
      <c r="AI52" s="61"/>
      <c r="AJ52" s="61"/>
      <c r="AK52" s="62"/>
    </row>
    <row r="53" spans="1:37" x14ac:dyDescent="0.25">
      <c r="A53" s="67" t="s">
        <v>17</v>
      </c>
      <c r="B53" s="48"/>
      <c r="C53" s="52" t="s">
        <v>7</v>
      </c>
      <c r="D53" s="38" t="s">
        <v>65</v>
      </c>
      <c r="E53" s="38" t="s">
        <v>8</v>
      </c>
      <c r="F53" s="38" t="s">
        <v>9</v>
      </c>
      <c r="G53" s="53" t="s">
        <v>10</v>
      </c>
      <c r="H53" s="52" t="s">
        <v>7</v>
      </c>
      <c r="I53" s="38" t="s">
        <v>65</v>
      </c>
      <c r="J53" s="38" t="s">
        <v>8</v>
      </c>
      <c r="K53" s="38" t="s">
        <v>9</v>
      </c>
      <c r="L53" s="53" t="s">
        <v>10</v>
      </c>
      <c r="M53" s="52" t="s">
        <v>7</v>
      </c>
      <c r="N53" s="38" t="s">
        <v>65</v>
      </c>
      <c r="O53" s="38" t="s">
        <v>8</v>
      </c>
      <c r="P53" s="38" t="s">
        <v>9</v>
      </c>
      <c r="Q53" s="53" t="s">
        <v>10</v>
      </c>
      <c r="R53" s="60"/>
      <c r="S53" s="61"/>
      <c r="T53" s="61"/>
      <c r="U53" s="61"/>
      <c r="V53" s="62"/>
      <c r="W53" s="60"/>
      <c r="X53" s="61"/>
      <c r="Y53" s="61"/>
      <c r="Z53" s="61"/>
      <c r="AA53" s="62"/>
      <c r="AB53" s="60"/>
      <c r="AC53" s="61"/>
      <c r="AD53" s="61"/>
      <c r="AE53" s="61"/>
      <c r="AF53" s="62"/>
      <c r="AG53" s="60"/>
      <c r="AH53" s="61"/>
      <c r="AI53" s="61"/>
      <c r="AJ53" s="61"/>
      <c r="AK53" s="62"/>
    </row>
    <row r="54" spans="1:37" x14ac:dyDescent="0.25">
      <c r="A54" s="38">
        <v>37</v>
      </c>
      <c r="B54" s="48" t="s">
        <v>54</v>
      </c>
      <c r="C54" s="52">
        <v>27</v>
      </c>
      <c r="D54" s="38">
        <v>26</v>
      </c>
      <c r="E54" s="38">
        <v>1</v>
      </c>
      <c r="F54" s="38">
        <v>3.7037037037037035E-2</v>
      </c>
      <c r="G54" s="53">
        <v>0.96296296296296291</v>
      </c>
      <c r="H54" s="52">
        <v>36</v>
      </c>
      <c r="I54" s="38">
        <v>35</v>
      </c>
      <c r="J54" s="38">
        <v>1</v>
      </c>
      <c r="K54" s="38">
        <v>2.7777777777777776E-2</v>
      </c>
      <c r="L54" s="53">
        <v>0.97222222222222221</v>
      </c>
      <c r="M54" s="52"/>
      <c r="N54" s="38"/>
      <c r="O54" s="38"/>
      <c r="P54" s="38"/>
      <c r="Q54" s="53"/>
      <c r="R54" s="60"/>
      <c r="S54" s="61"/>
      <c r="T54" s="61"/>
      <c r="U54" s="61"/>
      <c r="V54" s="62"/>
      <c r="W54" s="60"/>
      <c r="X54" s="61"/>
      <c r="Y54" s="61"/>
      <c r="Z54" s="61"/>
      <c r="AA54" s="62"/>
      <c r="AB54" s="60"/>
      <c r="AC54" s="61"/>
      <c r="AD54" s="61"/>
      <c r="AE54" s="61"/>
      <c r="AF54" s="62"/>
      <c r="AG54" s="60"/>
      <c r="AH54" s="61"/>
      <c r="AI54" s="61"/>
      <c r="AJ54" s="61"/>
      <c r="AK54" s="62"/>
    </row>
    <row r="55" spans="1:37" x14ac:dyDescent="0.25">
      <c r="A55" s="38">
        <v>38</v>
      </c>
      <c r="B55" s="48" t="s">
        <v>55</v>
      </c>
      <c r="C55" s="52">
        <v>27</v>
      </c>
      <c r="D55" s="38">
        <v>26</v>
      </c>
      <c r="E55" s="38">
        <v>1</v>
      </c>
      <c r="F55" s="38">
        <v>3.7037037037037035E-2</v>
      </c>
      <c r="G55" s="53">
        <v>0.96296296296296291</v>
      </c>
      <c r="H55" s="52">
        <v>35</v>
      </c>
      <c r="I55" s="38">
        <v>35</v>
      </c>
      <c r="J55" s="38">
        <v>0</v>
      </c>
      <c r="K55" s="38">
        <v>0</v>
      </c>
      <c r="L55" s="53">
        <v>1</v>
      </c>
      <c r="M55" s="52"/>
      <c r="N55" s="38"/>
      <c r="O55" s="38"/>
      <c r="P55" s="38"/>
      <c r="Q55" s="53"/>
      <c r="R55" s="60"/>
      <c r="S55" s="61"/>
      <c r="T55" s="61"/>
      <c r="U55" s="61"/>
      <c r="V55" s="62"/>
      <c r="W55" s="60"/>
      <c r="X55" s="61"/>
      <c r="Y55" s="61"/>
      <c r="Z55" s="61"/>
      <c r="AA55" s="62"/>
      <c r="AB55" s="60"/>
      <c r="AC55" s="61"/>
      <c r="AD55" s="61"/>
      <c r="AE55" s="61"/>
      <c r="AF55" s="62"/>
      <c r="AG55" s="60"/>
      <c r="AH55" s="61"/>
      <c r="AI55" s="61"/>
      <c r="AJ55" s="61"/>
      <c r="AK55" s="62"/>
    </row>
    <row r="56" spans="1:37" x14ac:dyDescent="0.25">
      <c r="A56" s="38">
        <v>39</v>
      </c>
      <c r="B56" s="48" t="s">
        <v>56</v>
      </c>
      <c r="C56" s="52">
        <v>27</v>
      </c>
      <c r="D56" s="38">
        <v>26</v>
      </c>
      <c r="E56" s="38">
        <v>1</v>
      </c>
      <c r="F56" s="38">
        <v>3.7037037037037035E-2</v>
      </c>
      <c r="G56" s="53">
        <v>0.96296296296296291</v>
      </c>
      <c r="H56" s="52">
        <v>36</v>
      </c>
      <c r="I56" s="38">
        <v>36</v>
      </c>
      <c r="J56" s="38">
        <v>0</v>
      </c>
      <c r="K56" s="38">
        <v>0</v>
      </c>
      <c r="L56" s="53">
        <v>1</v>
      </c>
      <c r="M56" s="52"/>
      <c r="N56" s="38"/>
      <c r="O56" s="38"/>
      <c r="P56" s="38"/>
      <c r="Q56" s="53"/>
      <c r="R56" s="60"/>
      <c r="S56" s="61"/>
      <c r="T56" s="61"/>
      <c r="U56" s="61"/>
      <c r="V56" s="62"/>
      <c r="W56" s="60"/>
      <c r="X56" s="61"/>
      <c r="Y56" s="61"/>
      <c r="Z56" s="61"/>
      <c r="AA56" s="62"/>
      <c r="AB56" s="60"/>
      <c r="AC56" s="61"/>
      <c r="AD56" s="61"/>
      <c r="AE56" s="61"/>
      <c r="AF56" s="62"/>
      <c r="AG56" s="60"/>
      <c r="AH56" s="61"/>
      <c r="AI56" s="61"/>
      <c r="AJ56" s="61"/>
      <c r="AK56" s="62"/>
    </row>
    <row r="57" spans="1:37" x14ac:dyDescent="0.25">
      <c r="A57" s="38">
        <v>40</v>
      </c>
      <c r="B57" s="48" t="s">
        <v>57</v>
      </c>
      <c r="C57" s="52">
        <v>27</v>
      </c>
      <c r="D57" s="38">
        <v>26</v>
      </c>
      <c r="E57" s="38">
        <v>1</v>
      </c>
      <c r="F57" s="38">
        <v>3.7037037037037035E-2</v>
      </c>
      <c r="G57" s="53">
        <v>0.96296296296296291</v>
      </c>
      <c r="H57" s="52">
        <v>36</v>
      </c>
      <c r="I57" s="38">
        <v>33</v>
      </c>
      <c r="J57" s="38">
        <v>3</v>
      </c>
      <c r="K57" s="38">
        <v>8.3333333333333329E-2</v>
      </c>
      <c r="L57" s="53">
        <v>0.91666666666666663</v>
      </c>
      <c r="M57" s="52"/>
      <c r="N57" s="38"/>
      <c r="O57" s="38"/>
      <c r="P57" s="38"/>
      <c r="Q57" s="53"/>
      <c r="R57" s="60"/>
      <c r="S57" s="61"/>
      <c r="T57" s="61"/>
      <c r="U57" s="61"/>
      <c r="V57" s="62"/>
      <c r="W57" s="60"/>
      <c r="X57" s="61"/>
      <c r="Y57" s="61"/>
      <c r="Z57" s="61"/>
      <c r="AA57" s="62"/>
      <c r="AB57" s="60"/>
      <c r="AC57" s="61"/>
      <c r="AD57" s="61"/>
      <c r="AE57" s="61"/>
      <c r="AF57" s="62"/>
      <c r="AG57" s="60"/>
      <c r="AH57" s="61"/>
      <c r="AI57" s="61"/>
      <c r="AJ57" s="61"/>
      <c r="AK57" s="62"/>
    </row>
    <row r="58" spans="1:37" x14ac:dyDescent="0.25">
      <c r="A58" s="38">
        <v>41</v>
      </c>
      <c r="B58" s="48" t="s">
        <v>58</v>
      </c>
      <c r="C58" s="52">
        <v>27</v>
      </c>
      <c r="D58" s="38">
        <v>26</v>
      </c>
      <c r="E58" s="38">
        <v>1</v>
      </c>
      <c r="F58" s="38">
        <v>3.7037037037037035E-2</v>
      </c>
      <c r="G58" s="53">
        <v>0.96296296296296291</v>
      </c>
      <c r="H58" s="52">
        <v>37</v>
      </c>
      <c r="I58" s="38">
        <v>35</v>
      </c>
      <c r="J58" s="38">
        <v>2</v>
      </c>
      <c r="K58" s="38">
        <v>5.4054054054054057E-2</v>
      </c>
      <c r="L58" s="53">
        <v>0.94594594594594594</v>
      </c>
      <c r="M58" s="52"/>
      <c r="N58" s="38"/>
      <c r="O58" s="38"/>
      <c r="P58" s="38"/>
      <c r="Q58" s="53"/>
      <c r="R58" s="60"/>
      <c r="S58" s="61"/>
      <c r="T58" s="61"/>
      <c r="U58" s="61"/>
      <c r="V58" s="62"/>
      <c r="W58" s="60"/>
      <c r="X58" s="61"/>
      <c r="Y58" s="61"/>
      <c r="Z58" s="61"/>
      <c r="AA58" s="62"/>
      <c r="AB58" s="60"/>
      <c r="AC58" s="61"/>
      <c r="AD58" s="61"/>
      <c r="AE58" s="61"/>
      <c r="AF58" s="62"/>
      <c r="AG58" s="60"/>
      <c r="AH58" s="61"/>
      <c r="AI58" s="61"/>
      <c r="AJ58" s="61"/>
      <c r="AK58" s="62"/>
    </row>
    <row r="59" spans="1:37" x14ac:dyDescent="0.25">
      <c r="A59" s="38">
        <v>42</v>
      </c>
      <c r="B59" s="48" t="s">
        <v>13</v>
      </c>
      <c r="C59" s="52">
        <v>27</v>
      </c>
      <c r="D59" s="38">
        <v>26</v>
      </c>
      <c r="E59" s="38">
        <v>1</v>
      </c>
      <c r="F59" s="38">
        <v>3.7037037037037035E-2</v>
      </c>
      <c r="G59" s="53">
        <v>0.96296296296296291</v>
      </c>
      <c r="H59" s="52">
        <v>36</v>
      </c>
      <c r="I59" s="38">
        <v>29</v>
      </c>
      <c r="J59" s="38">
        <v>7</v>
      </c>
      <c r="K59" s="38">
        <v>0.19444444444444445</v>
      </c>
      <c r="L59" s="53">
        <v>0.80555555555555558</v>
      </c>
      <c r="M59" s="52"/>
      <c r="N59" s="38"/>
      <c r="O59" s="38"/>
      <c r="P59" s="38"/>
      <c r="Q59" s="53"/>
      <c r="R59" s="60"/>
      <c r="S59" s="61"/>
      <c r="T59" s="61"/>
      <c r="U59" s="61"/>
      <c r="V59" s="62"/>
      <c r="W59" s="60"/>
      <c r="X59" s="61"/>
      <c r="Y59" s="61"/>
      <c r="Z59" s="61"/>
      <c r="AA59" s="62"/>
      <c r="AB59" s="60"/>
      <c r="AC59" s="61"/>
      <c r="AD59" s="61"/>
      <c r="AE59" s="61"/>
      <c r="AF59" s="62"/>
      <c r="AG59" s="60"/>
      <c r="AH59" s="61"/>
      <c r="AI59" s="61"/>
      <c r="AJ59" s="61"/>
      <c r="AK59" s="62"/>
    </row>
    <row r="60" spans="1:37" x14ac:dyDescent="0.25">
      <c r="A60" s="67" t="s">
        <v>18</v>
      </c>
      <c r="B60" s="48"/>
      <c r="C60" s="52" t="s">
        <v>7</v>
      </c>
      <c r="D60" s="38" t="s">
        <v>65</v>
      </c>
      <c r="E60" s="38" t="s">
        <v>8</v>
      </c>
      <c r="F60" s="38" t="s">
        <v>9</v>
      </c>
      <c r="G60" s="53" t="s">
        <v>10</v>
      </c>
      <c r="H60" s="52" t="s">
        <v>7</v>
      </c>
      <c r="I60" s="38" t="s">
        <v>65</v>
      </c>
      <c r="J60" s="38" t="s">
        <v>8</v>
      </c>
      <c r="K60" s="38" t="s">
        <v>9</v>
      </c>
      <c r="L60" s="53" t="s">
        <v>10</v>
      </c>
      <c r="M60" s="52" t="s">
        <v>7</v>
      </c>
      <c r="N60" s="38" t="s">
        <v>65</v>
      </c>
      <c r="O60" s="38" t="s">
        <v>8</v>
      </c>
      <c r="P60" s="38" t="s">
        <v>9</v>
      </c>
      <c r="Q60" s="53" t="s">
        <v>10</v>
      </c>
      <c r="R60" s="60"/>
      <c r="S60" s="61"/>
      <c r="T60" s="61"/>
      <c r="U60" s="61"/>
      <c r="V60" s="62"/>
      <c r="W60" s="60"/>
      <c r="X60" s="61"/>
      <c r="Y60" s="61"/>
      <c r="Z60" s="61"/>
      <c r="AA60" s="62"/>
      <c r="AB60" s="60"/>
      <c r="AC60" s="61"/>
      <c r="AD60" s="61"/>
      <c r="AE60" s="61"/>
      <c r="AF60" s="62"/>
      <c r="AG60" s="60"/>
      <c r="AH60" s="61"/>
      <c r="AI60" s="61"/>
      <c r="AJ60" s="61"/>
      <c r="AK60" s="62"/>
    </row>
    <row r="61" spans="1:37" x14ac:dyDescent="0.25">
      <c r="A61" s="38">
        <v>43</v>
      </c>
      <c r="B61" s="48" t="s">
        <v>59</v>
      </c>
      <c r="C61" s="52">
        <v>25</v>
      </c>
      <c r="D61" s="38">
        <v>24</v>
      </c>
      <c r="E61" s="38">
        <v>1</v>
      </c>
      <c r="F61" s="38">
        <v>0.04</v>
      </c>
      <c r="G61" s="53">
        <v>0.96</v>
      </c>
      <c r="H61" s="60"/>
      <c r="I61" s="61"/>
      <c r="J61" s="61"/>
      <c r="K61" s="61"/>
      <c r="L61" s="62"/>
      <c r="M61" s="60"/>
      <c r="N61" s="61"/>
      <c r="O61" s="61"/>
      <c r="P61" s="61"/>
      <c r="Q61" s="62"/>
      <c r="R61" s="60"/>
      <c r="S61" s="61"/>
      <c r="T61" s="61"/>
      <c r="U61" s="61"/>
      <c r="V61" s="62"/>
      <c r="W61" s="60"/>
      <c r="X61" s="61"/>
      <c r="Y61" s="61"/>
      <c r="Z61" s="61"/>
      <c r="AA61" s="62"/>
      <c r="AB61" s="60"/>
      <c r="AC61" s="61"/>
      <c r="AD61" s="61"/>
      <c r="AE61" s="61"/>
      <c r="AF61" s="62"/>
      <c r="AG61" s="60"/>
      <c r="AH61" s="61"/>
      <c r="AI61" s="61"/>
      <c r="AJ61" s="61"/>
      <c r="AK61" s="62"/>
    </row>
    <row r="62" spans="1:37" x14ac:dyDescent="0.25">
      <c r="A62" s="38">
        <v>44</v>
      </c>
      <c r="B62" s="48" t="s">
        <v>60</v>
      </c>
      <c r="C62" s="52">
        <v>25</v>
      </c>
      <c r="D62" s="38">
        <v>25</v>
      </c>
      <c r="E62" s="38">
        <v>0</v>
      </c>
      <c r="F62" s="38">
        <v>0</v>
      </c>
      <c r="G62" s="53">
        <v>1</v>
      </c>
      <c r="H62" s="60"/>
      <c r="I62" s="61"/>
      <c r="J62" s="61"/>
      <c r="K62" s="61"/>
      <c r="L62" s="62"/>
      <c r="M62" s="60"/>
      <c r="N62" s="61"/>
      <c r="O62" s="61"/>
      <c r="P62" s="61"/>
      <c r="Q62" s="62"/>
      <c r="R62" s="60"/>
      <c r="S62" s="61"/>
      <c r="T62" s="61"/>
      <c r="U62" s="61"/>
      <c r="V62" s="62"/>
      <c r="W62" s="60"/>
      <c r="X62" s="61"/>
      <c r="Y62" s="61"/>
      <c r="Z62" s="61"/>
      <c r="AA62" s="62"/>
      <c r="AB62" s="60"/>
      <c r="AC62" s="61"/>
      <c r="AD62" s="61"/>
      <c r="AE62" s="61"/>
      <c r="AF62" s="62"/>
      <c r="AG62" s="60"/>
      <c r="AH62" s="61"/>
      <c r="AI62" s="61"/>
      <c r="AJ62" s="61"/>
      <c r="AK62" s="62"/>
    </row>
    <row r="63" spans="1:37" x14ac:dyDescent="0.25">
      <c r="A63" s="38">
        <v>45</v>
      </c>
      <c r="B63" s="48" t="s">
        <v>61</v>
      </c>
      <c r="C63" s="52">
        <v>26</v>
      </c>
      <c r="D63" s="38">
        <v>22</v>
      </c>
      <c r="E63" s="38">
        <v>4</v>
      </c>
      <c r="F63" s="38">
        <v>0.15384615384615385</v>
      </c>
      <c r="G63" s="53">
        <v>0.84615384615384615</v>
      </c>
      <c r="H63" s="60"/>
      <c r="I63" s="61"/>
      <c r="J63" s="61"/>
      <c r="K63" s="61"/>
      <c r="L63" s="62"/>
      <c r="M63" s="60"/>
      <c r="N63" s="61"/>
      <c r="O63" s="61"/>
      <c r="P63" s="61"/>
      <c r="Q63" s="62"/>
      <c r="R63" s="60"/>
      <c r="S63" s="61"/>
      <c r="T63" s="61"/>
      <c r="U63" s="61"/>
      <c r="V63" s="62"/>
      <c r="W63" s="60"/>
      <c r="X63" s="61"/>
      <c r="Y63" s="61"/>
      <c r="Z63" s="61"/>
      <c r="AA63" s="62"/>
      <c r="AB63" s="60"/>
      <c r="AC63" s="61"/>
      <c r="AD63" s="61"/>
      <c r="AE63" s="61"/>
      <c r="AF63" s="62"/>
      <c r="AG63" s="60"/>
      <c r="AH63" s="61"/>
      <c r="AI63" s="61"/>
      <c r="AJ63" s="61"/>
      <c r="AK63" s="62"/>
    </row>
    <row r="64" spans="1:37" x14ac:dyDescent="0.25">
      <c r="A64" s="38">
        <v>46</v>
      </c>
      <c r="B64" s="48" t="s">
        <v>62</v>
      </c>
      <c r="C64" s="52">
        <v>25</v>
      </c>
      <c r="D64" s="38">
        <v>25</v>
      </c>
      <c r="E64" s="38">
        <v>0</v>
      </c>
      <c r="F64" s="38">
        <v>0</v>
      </c>
      <c r="G64" s="53">
        <v>1</v>
      </c>
      <c r="H64" s="60"/>
      <c r="I64" s="61"/>
      <c r="J64" s="61"/>
      <c r="K64" s="61"/>
      <c r="L64" s="62"/>
      <c r="M64" s="60"/>
      <c r="N64" s="61"/>
      <c r="O64" s="61"/>
      <c r="P64" s="61"/>
      <c r="Q64" s="62"/>
      <c r="R64" s="60"/>
      <c r="S64" s="61"/>
      <c r="T64" s="61"/>
      <c r="U64" s="61"/>
      <c r="V64" s="62"/>
      <c r="W64" s="60"/>
      <c r="X64" s="61"/>
      <c r="Y64" s="61"/>
      <c r="Z64" s="61"/>
      <c r="AA64" s="62"/>
      <c r="AB64" s="60"/>
      <c r="AC64" s="61"/>
      <c r="AD64" s="61"/>
      <c r="AE64" s="61"/>
      <c r="AF64" s="62"/>
      <c r="AG64" s="60"/>
      <c r="AH64" s="61"/>
      <c r="AI64" s="61"/>
      <c r="AJ64" s="61"/>
      <c r="AK64" s="62"/>
    </row>
    <row r="65" spans="1:37" x14ac:dyDescent="0.25">
      <c r="A65" s="38">
        <v>47</v>
      </c>
      <c r="B65" s="48" t="s">
        <v>63</v>
      </c>
      <c r="C65" s="52">
        <v>25</v>
      </c>
      <c r="D65" s="38">
        <v>25</v>
      </c>
      <c r="E65" s="38">
        <v>0</v>
      </c>
      <c r="F65" s="38">
        <v>0</v>
      </c>
      <c r="G65" s="53">
        <v>1</v>
      </c>
      <c r="H65" s="60"/>
      <c r="I65" s="61"/>
      <c r="J65" s="61"/>
      <c r="K65" s="61"/>
      <c r="L65" s="62"/>
      <c r="M65" s="60"/>
      <c r="N65" s="61"/>
      <c r="O65" s="61"/>
      <c r="P65" s="61"/>
      <c r="Q65" s="62"/>
      <c r="R65" s="60"/>
      <c r="S65" s="61"/>
      <c r="T65" s="61"/>
      <c r="U65" s="61"/>
      <c r="V65" s="62"/>
      <c r="W65" s="60"/>
      <c r="X65" s="61"/>
      <c r="Y65" s="61"/>
      <c r="Z65" s="61"/>
      <c r="AA65" s="62"/>
      <c r="AB65" s="60"/>
      <c r="AC65" s="61"/>
      <c r="AD65" s="61"/>
      <c r="AE65" s="61"/>
      <c r="AF65" s="62"/>
      <c r="AG65" s="60"/>
      <c r="AH65" s="61"/>
      <c r="AI65" s="61"/>
      <c r="AJ65" s="61"/>
      <c r="AK65" s="62"/>
    </row>
    <row r="66" spans="1:37" ht="15.75" thickBot="1" x14ac:dyDescent="0.3">
      <c r="A66" s="38">
        <v>48</v>
      </c>
      <c r="B66" s="48" t="s">
        <v>64</v>
      </c>
      <c r="C66" s="54">
        <v>26</v>
      </c>
      <c r="D66" s="55">
        <v>22</v>
      </c>
      <c r="E66" s="55">
        <v>4</v>
      </c>
      <c r="F66" s="55">
        <v>0.15384615384615385</v>
      </c>
      <c r="G66" s="56">
        <v>0.84615384615384615</v>
      </c>
      <c r="H66" s="63"/>
      <c r="I66" s="64"/>
      <c r="J66" s="64"/>
      <c r="K66" s="64"/>
      <c r="L66" s="65"/>
      <c r="M66" s="63"/>
      <c r="N66" s="64"/>
      <c r="O66" s="64"/>
      <c r="P66" s="64"/>
      <c r="Q66" s="65"/>
      <c r="R66" s="63"/>
      <c r="S66" s="64"/>
      <c r="T66" s="64"/>
      <c r="U66" s="64"/>
      <c r="V66" s="65"/>
      <c r="W66" s="63"/>
      <c r="X66" s="64"/>
      <c r="Y66" s="64"/>
      <c r="Z66" s="64"/>
      <c r="AA66" s="65"/>
      <c r="AB66" s="63"/>
      <c r="AC66" s="64"/>
      <c r="AD66" s="64"/>
      <c r="AE66" s="64"/>
      <c r="AF66" s="65"/>
      <c r="AG66" s="63"/>
      <c r="AH66" s="64"/>
      <c r="AI66" s="64"/>
      <c r="AJ66" s="64"/>
      <c r="AK66" s="65"/>
    </row>
    <row r="69" spans="1:37" x14ac:dyDescent="0.25">
      <c r="B69" t="s">
        <v>69</v>
      </c>
    </row>
    <row r="70" spans="1:37" x14ac:dyDescent="0.25">
      <c r="B70" t="s">
        <v>70</v>
      </c>
    </row>
    <row r="71" spans="1:37" x14ac:dyDescent="0.25">
      <c r="B71" t="s">
        <v>71</v>
      </c>
    </row>
    <row r="72" spans="1:37" x14ac:dyDescent="0.25">
      <c r="B72" t="s">
        <v>72</v>
      </c>
    </row>
  </sheetData>
  <mergeCells count="7">
    <mergeCell ref="AB10:AF10"/>
    <mergeCell ref="AG10:AK10"/>
    <mergeCell ref="C10:G10"/>
    <mergeCell ref="H10:L10"/>
    <mergeCell ref="M10:Q10"/>
    <mergeCell ref="R10:V10"/>
    <mergeCell ref="W10:AA1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2013-2017</vt:lpstr>
      <vt:lpstr>Hoja3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S_Escolares</dc:creator>
  <cp:lastModifiedBy>dell sitio web</cp:lastModifiedBy>
  <dcterms:created xsi:type="dcterms:W3CDTF">2016-06-09T18:19:38Z</dcterms:created>
  <dcterms:modified xsi:type="dcterms:W3CDTF">2020-08-05T19:32:25Z</dcterms:modified>
</cp:coreProperties>
</file>