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OB2S01\aobusers$\P46322\04 Personal Docs\CE Development\Analytics\Lectures\Module 3\"/>
    </mc:Choice>
  </mc:AlternateContent>
  <bookViews>
    <workbookView xWindow="0" yWindow="0" windowWidth="20490" windowHeight="7620" firstSheet="1" activeTab="1"/>
  </bookViews>
  <sheets>
    <sheet name="Lecture Intro" sheetId="3" state="hidden" r:id="rId1"/>
    <sheet name="Production Downtime" sheetId="1" r:id="rId2"/>
    <sheet name="Pivot Table" sheetId="2" r:id="rId3"/>
    <sheet name="Root Cause" sheetId="4" r:id="rId4"/>
    <sheet name="Comparisons" sheetId="5" r:id="rId5"/>
    <sheet name="Chart" sheetId="6" r:id="rId6"/>
  </sheets>
  <definedNames>
    <definedName name="_xlnm._FilterDatabase" localSheetId="1" hidden="1">'Production Downtime'!$A$1:$E$300</definedName>
  </definedNames>
  <calcPr calcId="162913"/>
  <pivotCaches>
    <pivotCache cacheId="0" r:id="rId7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6" l="1"/>
  <c r="A6" i="6" s="1"/>
  <c r="A8" i="6" s="1"/>
  <c r="A10" i="6" s="1"/>
  <c r="A12" i="6" s="1"/>
  <c r="A14" i="6" s="1"/>
  <c r="A16" i="6" s="1"/>
  <c r="A18" i="6" s="1"/>
  <c r="A20" i="6" s="1"/>
  <c r="A22" i="6" s="1"/>
  <c r="A24" i="6" s="1"/>
  <c r="A26" i="6" s="1"/>
  <c r="A28" i="6" s="1"/>
  <c r="A30" i="6" s="1"/>
  <c r="A32" i="6" s="1"/>
  <c r="A34" i="6" s="1"/>
  <c r="A36" i="6" s="1"/>
  <c r="A38" i="6" s="1"/>
  <c r="A40" i="6" s="1"/>
  <c r="A42" i="6" s="1"/>
  <c r="A44" i="6" s="1"/>
  <c r="A46" i="6" s="1"/>
  <c r="A48" i="6" s="1"/>
  <c r="A50" i="6" s="1"/>
  <c r="A52" i="6" s="1"/>
  <c r="A54" i="6" s="1"/>
  <c r="A56" i="6" s="1"/>
  <c r="A58" i="6" s="1"/>
  <c r="A60" i="6" s="1"/>
  <c r="A62" i="6" s="1"/>
  <c r="A64" i="6" s="1"/>
  <c r="A66" i="6" s="1"/>
  <c r="A68" i="6" s="1"/>
  <c r="A70" i="6" s="1"/>
  <c r="A72" i="6" s="1"/>
  <c r="A74" i="6" s="1"/>
  <c r="A76" i="6" s="1"/>
  <c r="A78" i="6" s="1"/>
  <c r="A80" i="6" s="1"/>
  <c r="A82" i="6" s="1"/>
  <c r="A84" i="6" s="1"/>
  <c r="A86" i="6" s="1"/>
  <c r="A88" i="6" s="1"/>
  <c r="A90" i="6" s="1"/>
  <c r="A92" i="6" s="1"/>
  <c r="A94" i="6" s="1"/>
  <c r="A96" i="6" s="1"/>
  <c r="A98" i="6" s="1"/>
  <c r="A100" i="6" s="1"/>
  <c r="A102" i="6" s="1"/>
  <c r="A104" i="6" s="1"/>
  <c r="A106" i="6" s="1"/>
  <c r="A108" i="6" s="1"/>
  <c r="A110" i="6" s="1"/>
  <c r="A112" i="6" s="1"/>
  <c r="A114" i="6" s="1"/>
  <c r="A116" i="6" s="1"/>
  <c r="A118" i="6" s="1"/>
  <c r="A120" i="6" s="1"/>
  <c r="A122" i="6" s="1"/>
  <c r="A124" i="6" s="1"/>
  <c r="A126" i="6" s="1"/>
  <c r="A128" i="6" s="1"/>
  <c r="A130" i="6" s="1"/>
  <c r="A132" i="6" s="1"/>
  <c r="A134" i="6" s="1"/>
  <c r="A136" i="6" s="1"/>
  <c r="A138" i="6" s="1"/>
  <c r="A140" i="6" s="1"/>
  <c r="A142" i="6" s="1"/>
  <c r="A144" i="6" s="1"/>
  <c r="A146" i="6" s="1"/>
  <c r="A148" i="6" s="1"/>
  <c r="A150" i="6" s="1"/>
  <c r="A152" i="6" s="1"/>
  <c r="A154" i="6" s="1"/>
  <c r="A156" i="6" s="1"/>
  <c r="A158" i="6" s="1"/>
  <c r="A160" i="6" s="1"/>
  <c r="A162" i="6" s="1"/>
  <c r="A164" i="6" s="1"/>
  <c r="A166" i="6" s="1"/>
  <c r="A168" i="6" s="1"/>
  <c r="A170" i="6" s="1"/>
  <c r="A172" i="6" s="1"/>
  <c r="A174" i="6" s="1"/>
  <c r="A176" i="6" s="1"/>
  <c r="A178" i="6" s="1"/>
  <c r="A180" i="6" s="1"/>
  <c r="A182" i="6" s="1"/>
  <c r="A184" i="6" s="1"/>
  <c r="A186" i="6" s="1"/>
  <c r="A188" i="6" s="1"/>
  <c r="A190" i="6" s="1"/>
  <c r="A192" i="6" s="1"/>
  <c r="A194" i="6" s="1"/>
  <c r="A196" i="6" s="1"/>
  <c r="A198" i="6" s="1"/>
  <c r="A200" i="6" s="1"/>
  <c r="A202" i="6" s="1"/>
  <c r="A204" i="6" s="1"/>
  <c r="A206" i="6" s="1"/>
  <c r="A208" i="6" s="1"/>
  <c r="A210" i="6" s="1"/>
  <c r="A212" i="6" s="1"/>
  <c r="A214" i="6" s="1"/>
  <c r="A216" i="6" s="1"/>
  <c r="A218" i="6" s="1"/>
  <c r="A220" i="6" s="1"/>
  <c r="A222" i="6" s="1"/>
  <c r="A224" i="6" s="1"/>
  <c r="A226" i="6" s="1"/>
  <c r="A228" i="6" s="1"/>
  <c r="A230" i="6" s="1"/>
  <c r="A232" i="6" s="1"/>
  <c r="A234" i="6" s="1"/>
  <c r="A236" i="6" s="1"/>
  <c r="A238" i="6" s="1"/>
  <c r="A240" i="6" s="1"/>
  <c r="A242" i="6" s="1"/>
  <c r="A244" i="6" s="1"/>
  <c r="A246" i="6" s="1"/>
  <c r="A248" i="6" s="1"/>
  <c r="A250" i="6" s="1"/>
  <c r="A252" i="6" s="1"/>
  <c r="A254" i="6" s="1"/>
  <c r="A256" i="6" s="1"/>
  <c r="A258" i="6" s="1"/>
  <c r="A260" i="6" s="1"/>
  <c r="A262" i="6" s="1"/>
  <c r="A264" i="6" s="1"/>
  <c r="A266" i="6" s="1"/>
  <c r="A268" i="6" s="1"/>
  <c r="A270" i="6" s="1"/>
  <c r="A272" i="6" s="1"/>
  <c r="A274" i="6" s="1"/>
  <c r="A276" i="6" s="1"/>
  <c r="A278" i="6" s="1"/>
  <c r="A280" i="6" s="1"/>
  <c r="A282" i="6" s="1"/>
  <c r="A284" i="6" s="1"/>
  <c r="A286" i="6" s="1"/>
  <c r="A288" i="6" s="1"/>
  <c r="A290" i="6" s="1"/>
  <c r="A292" i="6" s="1"/>
  <c r="A294" i="6" s="1"/>
  <c r="A296" i="6" s="1"/>
  <c r="A298" i="6" s="1"/>
  <c r="A300" i="6" s="1"/>
  <c r="A302" i="6" s="1"/>
  <c r="A304" i="6" s="1"/>
  <c r="A306" i="6" s="1"/>
  <c r="A308" i="6" s="1"/>
  <c r="A310" i="6" s="1"/>
  <c r="A312" i="6" s="1"/>
  <c r="A314" i="6" s="1"/>
  <c r="A316" i="6" s="1"/>
  <c r="A318" i="6" s="1"/>
  <c r="A320" i="6" s="1"/>
  <c r="A322" i="6" s="1"/>
  <c r="A324" i="6" s="1"/>
  <c r="A326" i="6" s="1"/>
  <c r="A328" i="6" s="1"/>
  <c r="A330" i="6" s="1"/>
  <c r="A332" i="6" s="1"/>
  <c r="A334" i="6" s="1"/>
  <c r="A336" i="6" s="1"/>
  <c r="A338" i="6" s="1"/>
  <c r="A340" i="6" s="1"/>
  <c r="A342" i="6" s="1"/>
  <c r="A344" i="6" s="1"/>
  <c r="A346" i="6" s="1"/>
  <c r="A348" i="6" s="1"/>
  <c r="A350" i="6" s="1"/>
  <c r="A352" i="6" s="1"/>
  <c r="A354" i="6" s="1"/>
  <c r="A356" i="6" s="1"/>
  <c r="A358" i="6" s="1"/>
  <c r="A360" i="6" s="1"/>
  <c r="A362" i="6" s="1"/>
  <c r="A364" i="6" s="1"/>
  <c r="A366" i="6" s="1"/>
  <c r="A368" i="6" s="1"/>
  <c r="A370" i="6" s="1"/>
  <c r="A372" i="6" s="1"/>
  <c r="A374" i="6" s="1"/>
  <c r="A376" i="6" s="1"/>
  <c r="A378" i="6" s="1"/>
  <c r="A380" i="6" s="1"/>
  <c r="A382" i="6" s="1"/>
  <c r="A384" i="6" s="1"/>
  <c r="A386" i="6" s="1"/>
  <c r="A388" i="6" s="1"/>
  <c r="A390" i="6" s="1"/>
  <c r="A392" i="6" s="1"/>
  <c r="A394" i="6" s="1"/>
  <c r="A396" i="6" s="1"/>
  <c r="A398" i="6" s="1"/>
  <c r="A400" i="6" s="1"/>
  <c r="A402" i="6" s="1"/>
  <c r="A404" i="6" s="1"/>
  <c r="A406" i="6" s="1"/>
  <c r="A408" i="6" s="1"/>
  <c r="A410" i="6" s="1"/>
  <c r="A412" i="6" s="1"/>
  <c r="A414" i="6" s="1"/>
  <c r="A416" i="6" s="1"/>
  <c r="A418" i="6" s="1"/>
  <c r="A420" i="6" s="1"/>
  <c r="A422" i="6" s="1"/>
  <c r="A424" i="6" s="1"/>
  <c r="A426" i="6" s="1"/>
  <c r="A428" i="6" s="1"/>
  <c r="A430" i="6" s="1"/>
  <c r="A432" i="6" s="1"/>
  <c r="A434" i="6" s="1"/>
  <c r="A436" i="6" s="1"/>
  <c r="A438" i="6" s="1"/>
  <c r="A440" i="6" s="1"/>
  <c r="A442" i="6" s="1"/>
  <c r="A444" i="6" s="1"/>
  <c r="A446" i="6" s="1"/>
  <c r="A448" i="6" s="1"/>
  <c r="A450" i="6" s="1"/>
  <c r="A452" i="6" s="1"/>
  <c r="A454" i="6" s="1"/>
  <c r="A456" i="6" s="1"/>
  <c r="A458" i="6" s="1"/>
  <c r="A460" i="6" s="1"/>
  <c r="A462" i="6" s="1"/>
  <c r="A464" i="6" s="1"/>
  <c r="A466" i="6" s="1"/>
  <c r="A468" i="6" s="1"/>
  <c r="A470" i="6" s="1"/>
  <c r="A472" i="6" s="1"/>
  <c r="A474" i="6" s="1"/>
  <c r="A476" i="6" s="1"/>
  <c r="A478" i="6" s="1"/>
  <c r="A480" i="6" s="1"/>
  <c r="A482" i="6" s="1"/>
  <c r="A484" i="6" s="1"/>
  <c r="A486" i="6" s="1"/>
  <c r="A488" i="6" s="1"/>
  <c r="A490" i="6" s="1"/>
  <c r="A492" i="6" s="1"/>
  <c r="A494" i="6" s="1"/>
  <c r="A496" i="6" s="1"/>
  <c r="A498" i="6" s="1"/>
  <c r="A500" i="6" s="1"/>
  <c r="A502" i="6" s="1"/>
  <c r="A504" i="6" s="1"/>
  <c r="A506" i="6" s="1"/>
  <c r="A508" i="6" s="1"/>
  <c r="A510" i="6" s="1"/>
  <c r="A512" i="6" s="1"/>
  <c r="A514" i="6" s="1"/>
  <c r="A516" i="6" s="1"/>
  <c r="A518" i="6" s="1"/>
  <c r="A520" i="6" s="1"/>
  <c r="A522" i="6" s="1"/>
  <c r="A524" i="6" s="1"/>
  <c r="A526" i="6" s="1"/>
  <c r="A528" i="6" s="1"/>
  <c r="A530" i="6" s="1"/>
  <c r="A532" i="6" s="1"/>
  <c r="A534" i="6" s="1"/>
  <c r="A536" i="6" s="1"/>
  <c r="A538" i="6" s="1"/>
  <c r="A540" i="6" s="1"/>
  <c r="A542" i="6" s="1"/>
  <c r="A544" i="6" s="1"/>
  <c r="A546" i="6" s="1"/>
  <c r="A548" i="6" s="1"/>
  <c r="A550" i="6" s="1"/>
  <c r="A552" i="6" s="1"/>
  <c r="A554" i="6" s="1"/>
  <c r="A556" i="6" s="1"/>
  <c r="A558" i="6" s="1"/>
  <c r="A560" i="6" s="1"/>
  <c r="A562" i="6" s="1"/>
  <c r="A564" i="6" s="1"/>
  <c r="A566" i="6" s="1"/>
  <c r="A568" i="6" s="1"/>
  <c r="A570" i="6" s="1"/>
  <c r="A572" i="6" s="1"/>
  <c r="A3" i="6"/>
  <c r="A5" i="6" s="1"/>
  <c r="A7" i="6" s="1"/>
  <c r="A9" i="6" s="1"/>
  <c r="A11" i="6" s="1"/>
  <c r="A13" i="6" s="1"/>
  <c r="A15" i="6" s="1"/>
  <c r="A17" i="6" s="1"/>
  <c r="A19" i="6" s="1"/>
  <c r="A21" i="6" s="1"/>
  <c r="A23" i="6" s="1"/>
  <c r="A25" i="6" s="1"/>
  <c r="A27" i="6" s="1"/>
  <c r="A29" i="6" s="1"/>
  <c r="A31" i="6" s="1"/>
  <c r="A33" i="6" s="1"/>
  <c r="A35" i="6" s="1"/>
  <c r="A37" i="6" s="1"/>
  <c r="A39" i="6" s="1"/>
  <c r="A41" i="6" s="1"/>
  <c r="A43" i="6" s="1"/>
  <c r="A45" i="6" s="1"/>
  <c r="A47" i="6" s="1"/>
  <c r="A49" i="6" s="1"/>
  <c r="A51" i="6" s="1"/>
  <c r="A53" i="6" s="1"/>
  <c r="A55" i="6" s="1"/>
  <c r="A57" i="6" s="1"/>
  <c r="A59" i="6" s="1"/>
  <c r="A61" i="6" s="1"/>
  <c r="A63" i="6" s="1"/>
  <c r="A65" i="6" s="1"/>
  <c r="A67" i="6" s="1"/>
  <c r="A69" i="6" s="1"/>
  <c r="A71" i="6" s="1"/>
  <c r="A73" i="6" s="1"/>
  <c r="A75" i="6" s="1"/>
  <c r="A77" i="6" s="1"/>
  <c r="A79" i="6" s="1"/>
  <c r="A81" i="6" s="1"/>
  <c r="A83" i="6" s="1"/>
  <c r="A85" i="6" s="1"/>
  <c r="A87" i="6" s="1"/>
  <c r="A89" i="6" s="1"/>
  <c r="A91" i="6" s="1"/>
  <c r="A93" i="6" s="1"/>
  <c r="A95" i="6" s="1"/>
  <c r="A97" i="6" s="1"/>
  <c r="A99" i="6" s="1"/>
  <c r="A101" i="6" s="1"/>
  <c r="A103" i="6" s="1"/>
  <c r="A105" i="6" s="1"/>
  <c r="A107" i="6" s="1"/>
  <c r="A109" i="6" s="1"/>
  <c r="A111" i="6" s="1"/>
  <c r="A113" i="6" s="1"/>
  <c r="A115" i="6" s="1"/>
  <c r="A117" i="6" s="1"/>
  <c r="A119" i="6" s="1"/>
  <c r="A121" i="6" s="1"/>
  <c r="A123" i="6" s="1"/>
  <c r="A125" i="6" s="1"/>
  <c r="A127" i="6" s="1"/>
  <c r="A129" i="6" s="1"/>
  <c r="A131" i="6" s="1"/>
  <c r="A133" i="6" s="1"/>
  <c r="A135" i="6" s="1"/>
  <c r="A137" i="6" s="1"/>
  <c r="A139" i="6" s="1"/>
  <c r="A141" i="6" s="1"/>
  <c r="A143" i="6" s="1"/>
  <c r="A145" i="6" s="1"/>
  <c r="A147" i="6" s="1"/>
  <c r="A149" i="6" s="1"/>
  <c r="A151" i="6" s="1"/>
  <c r="A153" i="6" s="1"/>
  <c r="A155" i="6" s="1"/>
  <c r="A157" i="6" s="1"/>
  <c r="A159" i="6" s="1"/>
  <c r="A161" i="6" s="1"/>
  <c r="A163" i="6" s="1"/>
  <c r="A165" i="6" s="1"/>
  <c r="A167" i="6" s="1"/>
  <c r="A169" i="6" s="1"/>
  <c r="A171" i="6" s="1"/>
  <c r="A173" i="6" s="1"/>
  <c r="A175" i="6" s="1"/>
  <c r="A177" i="6" s="1"/>
  <c r="A179" i="6" s="1"/>
  <c r="A181" i="6" s="1"/>
  <c r="A183" i="6" s="1"/>
  <c r="A185" i="6" s="1"/>
  <c r="A187" i="6" s="1"/>
  <c r="A189" i="6" s="1"/>
  <c r="A191" i="6" s="1"/>
  <c r="A193" i="6" s="1"/>
  <c r="A195" i="6" s="1"/>
  <c r="A197" i="6" s="1"/>
  <c r="A199" i="6" s="1"/>
  <c r="A201" i="6" s="1"/>
  <c r="A203" i="6" s="1"/>
  <c r="A205" i="6" s="1"/>
  <c r="A207" i="6" s="1"/>
  <c r="A209" i="6" s="1"/>
  <c r="A211" i="6" s="1"/>
  <c r="A213" i="6" s="1"/>
  <c r="A215" i="6" s="1"/>
  <c r="A217" i="6" s="1"/>
  <c r="A219" i="6" s="1"/>
  <c r="A221" i="6" s="1"/>
  <c r="A223" i="6" s="1"/>
  <c r="A225" i="6" s="1"/>
  <c r="A227" i="6" s="1"/>
  <c r="A229" i="6" s="1"/>
  <c r="A231" i="6" s="1"/>
  <c r="A233" i="6" s="1"/>
  <c r="A235" i="6" s="1"/>
  <c r="A237" i="6" s="1"/>
  <c r="A239" i="6" s="1"/>
  <c r="A241" i="6" s="1"/>
  <c r="A243" i="6" s="1"/>
  <c r="A245" i="6" s="1"/>
  <c r="A247" i="6" s="1"/>
  <c r="A249" i="6" s="1"/>
  <c r="A251" i="6" s="1"/>
  <c r="A253" i="6" s="1"/>
  <c r="A255" i="6" s="1"/>
  <c r="A257" i="6" s="1"/>
  <c r="A259" i="6" s="1"/>
  <c r="A261" i="6" s="1"/>
  <c r="A263" i="6" s="1"/>
  <c r="A265" i="6" s="1"/>
  <c r="A267" i="6" s="1"/>
  <c r="A269" i="6" s="1"/>
  <c r="A271" i="6" s="1"/>
  <c r="A273" i="6" s="1"/>
  <c r="A275" i="6" s="1"/>
  <c r="A277" i="6" s="1"/>
  <c r="A279" i="6" s="1"/>
  <c r="A281" i="6" s="1"/>
  <c r="A283" i="6" s="1"/>
  <c r="A285" i="6" s="1"/>
  <c r="A287" i="6" s="1"/>
  <c r="A289" i="6" s="1"/>
  <c r="A291" i="6" s="1"/>
  <c r="A293" i="6" s="1"/>
  <c r="A295" i="6" s="1"/>
  <c r="A297" i="6" s="1"/>
  <c r="A299" i="6" s="1"/>
  <c r="A301" i="6" s="1"/>
  <c r="A303" i="6" s="1"/>
  <c r="A305" i="6" s="1"/>
  <c r="A307" i="6" s="1"/>
  <c r="A309" i="6" s="1"/>
  <c r="A311" i="6" s="1"/>
  <c r="A313" i="6" s="1"/>
  <c r="A315" i="6" s="1"/>
  <c r="A317" i="6" s="1"/>
  <c r="A319" i="6" s="1"/>
  <c r="A321" i="6" s="1"/>
  <c r="A323" i="6" s="1"/>
  <c r="A325" i="6" s="1"/>
  <c r="A327" i="6" s="1"/>
  <c r="A329" i="6" s="1"/>
  <c r="A331" i="6" s="1"/>
  <c r="A333" i="6" s="1"/>
  <c r="A335" i="6" s="1"/>
  <c r="A337" i="6" s="1"/>
  <c r="A339" i="6" s="1"/>
  <c r="A341" i="6" s="1"/>
  <c r="A343" i="6" s="1"/>
  <c r="A345" i="6" s="1"/>
  <c r="A347" i="6" s="1"/>
  <c r="A349" i="6" s="1"/>
  <c r="A351" i="6" s="1"/>
  <c r="A353" i="6" s="1"/>
  <c r="A355" i="6" s="1"/>
  <c r="A357" i="6" s="1"/>
  <c r="A359" i="6" s="1"/>
  <c r="A361" i="6" s="1"/>
  <c r="A363" i="6" s="1"/>
  <c r="A365" i="6" s="1"/>
  <c r="A367" i="6" s="1"/>
  <c r="A369" i="6" s="1"/>
  <c r="A371" i="6" s="1"/>
  <c r="A373" i="6" s="1"/>
  <c r="A375" i="6" s="1"/>
  <c r="A377" i="6" s="1"/>
  <c r="A379" i="6" s="1"/>
  <c r="A381" i="6" s="1"/>
  <c r="A383" i="6" s="1"/>
  <c r="A385" i="6" s="1"/>
  <c r="A387" i="6" s="1"/>
  <c r="A389" i="6" s="1"/>
  <c r="A391" i="6" s="1"/>
  <c r="A393" i="6" s="1"/>
  <c r="A395" i="6" s="1"/>
  <c r="A397" i="6" s="1"/>
  <c r="A399" i="6" s="1"/>
  <c r="A401" i="6" s="1"/>
  <c r="A403" i="6" s="1"/>
  <c r="A405" i="6" s="1"/>
  <c r="A407" i="6" s="1"/>
  <c r="A409" i="6" s="1"/>
  <c r="A411" i="6" s="1"/>
  <c r="A413" i="6" s="1"/>
  <c r="A415" i="6" s="1"/>
  <c r="A417" i="6" s="1"/>
  <c r="A419" i="6" s="1"/>
  <c r="A421" i="6" s="1"/>
  <c r="A423" i="6" s="1"/>
  <c r="A425" i="6" s="1"/>
  <c r="A427" i="6" s="1"/>
  <c r="A429" i="6" s="1"/>
  <c r="A431" i="6" s="1"/>
  <c r="A433" i="6" s="1"/>
  <c r="A435" i="6" s="1"/>
  <c r="A437" i="6" s="1"/>
  <c r="A439" i="6" s="1"/>
  <c r="A441" i="6" s="1"/>
  <c r="A443" i="6" s="1"/>
  <c r="A445" i="6" s="1"/>
  <c r="A447" i="6" s="1"/>
  <c r="A449" i="6" s="1"/>
  <c r="A451" i="6" s="1"/>
  <c r="A453" i="6" s="1"/>
  <c r="A455" i="6" s="1"/>
  <c r="A457" i="6" s="1"/>
  <c r="A459" i="6" s="1"/>
  <c r="A461" i="6" s="1"/>
  <c r="A463" i="6" s="1"/>
  <c r="A465" i="6" s="1"/>
  <c r="A467" i="6" s="1"/>
  <c r="A469" i="6" s="1"/>
  <c r="A471" i="6" s="1"/>
  <c r="A473" i="6" s="1"/>
  <c r="A475" i="6" s="1"/>
  <c r="A477" i="6" s="1"/>
  <c r="A479" i="6" s="1"/>
  <c r="A481" i="6" s="1"/>
  <c r="A483" i="6" s="1"/>
  <c r="A485" i="6" s="1"/>
  <c r="A487" i="6" s="1"/>
  <c r="A489" i="6" s="1"/>
  <c r="A491" i="6" s="1"/>
  <c r="A493" i="6" s="1"/>
  <c r="A495" i="6" s="1"/>
  <c r="A497" i="6" s="1"/>
  <c r="A499" i="6" s="1"/>
  <c r="A501" i="6" s="1"/>
  <c r="A503" i="6" s="1"/>
  <c r="A505" i="6" s="1"/>
  <c r="A507" i="6" s="1"/>
  <c r="A509" i="6" s="1"/>
  <c r="A511" i="6" s="1"/>
  <c r="A513" i="6" s="1"/>
  <c r="A515" i="6" s="1"/>
  <c r="A517" i="6" s="1"/>
  <c r="A519" i="6" s="1"/>
  <c r="A521" i="6" s="1"/>
  <c r="A523" i="6" s="1"/>
  <c r="A525" i="6" s="1"/>
  <c r="A527" i="6" s="1"/>
  <c r="A529" i="6" s="1"/>
  <c r="A531" i="6" s="1"/>
  <c r="A533" i="6" s="1"/>
  <c r="A535" i="6" s="1"/>
  <c r="A537" i="6" s="1"/>
  <c r="A539" i="6" s="1"/>
  <c r="A541" i="6" s="1"/>
  <c r="A543" i="6" s="1"/>
  <c r="A545" i="6" s="1"/>
  <c r="A547" i="6" s="1"/>
  <c r="A549" i="6" s="1"/>
  <c r="A551" i="6" s="1"/>
  <c r="A553" i="6" s="1"/>
  <c r="A555" i="6" s="1"/>
  <c r="A557" i="6" s="1"/>
  <c r="A559" i="6" s="1"/>
  <c r="A561" i="6" s="1"/>
  <c r="A563" i="6" s="1"/>
  <c r="A565" i="6" s="1"/>
  <c r="A567" i="6" s="1"/>
  <c r="A569" i="6" s="1"/>
  <c r="A571" i="6" s="1"/>
  <c r="A573" i="6" s="1"/>
</calcChain>
</file>

<file path=xl/sharedStrings.xml><?xml version="1.0" encoding="utf-8"?>
<sst xmlns="http://schemas.openxmlformats.org/spreadsheetml/2006/main" count="1525" uniqueCount="63">
  <si>
    <t>Production Line</t>
  </si>
  <si>
    <t>Type of downtime</t>
  </si>
  <si>
    <t>Quality</t>
  </si>
  <si>
    <t>Out of Material</t>
  </si>
  <si>
    <t>Size Change</t>
  </si>
  <si>
    <t>PM/Scheduled Downtime</t>
  </si>
  <si>
    <t>Drive motor replacement</t>
  </si>
  <si>
    <t>Electrical malfunction</t>
  </si>
  <si>
    <t>Safety Sensor</t>
  </si>
  <si>
    <t>Pneumatic Failure</t>
  </si>
  <si>
    <t>Conveyor Malfunction</t>
  </si>
  <si>
    <t>Material out of spec</t>
  </si>
  <si>
    <t>Physical appearance Damaged</t>
  </si>
  <si>
    <t>Wrong Material delivered</t>
  </si>
  <si>
    <t>Machine not calibrated</t>
  </si>
  <si>
    <t>Cause</t>
  </si>
  <si>
    <t>Waiting on Material Handler</t>
  </si>
  <si>
    <t>Schedule Overrun</t>
  </si>
  <si>
    <t>Loading New Material</t>
  </si>
  <si>
    <t>Out of Stock</t>
  </si>
  <si>
    <t>Minutes of Downtime</t>
  </si>
  <si>
    <t>A</t>
  </si>
  <si>
    <t>B</t>
  </si>
  <si>
    <t>Hour of day</t>
  </si>
  <si>
    <t>Row Labels</t>
  </si>
  <si>
    <t>Grand Total</t>
  </si>
  <si>
    <t>Machine</t>
  </si>
  <si>
    <t>Timestamp</t>
  </si>
  <si>
    <t>How many downtime events occurred in the data?</t>
  </si>
  <si>
    <t>How many downtime events occurred on production line B?</t>
  </si>
  <si>
    <t>Count&gt;Downtime</t>
  </si>
  <si>
    <t>Count&gt;Downtime&gt;Production Line B</t>
  </si>
  <si>
    <t>Which production line has the least number of downtime events?</t>
  </si>
  <si>
    <t>Count&gt;Downtime BY: Production Line</t>
  </si>
  <si>
    <t>Does this production line also have the less total minutes of downtime?</t>
  </si>
  <si>
    <t>What cause makes up the most total # of minutes of downtime? By line?</t>
  </si>
  <si>
    <t>Sum&gt;Downtime minutes BY: Production Line</t>
  </si>
  <si>
    <t>Sum&gt;Downtime minutes By: Production Line, By Cause</t>
  </si>
  <si>
    <t>Provide some detail about the worst downtime event</t>
  </si>
  <si>
    <t>Machine #</t>
  </si>
  <si>
    <t>Type</t>
  </si>
  <si>
    <t>Total Downtime</t>
  </si>
  <si>
    <t>Max&gt;Downtime Minutes</t>
  </si>
  <si>
    <t>Does the time of day affect machine downtime?</t>
  </si>
  <si>
    <t>Mechanical/Electrical</t>
  </si>
  <si>
    <t>How many Mechanical/Electrical downtime events occurred on Production line B?</t>
  </si>
  <si>
    <t>Count&gt;Downtime&gt;Production Line B&gt;Reason=Mechanical/Electrical</t>
  </si>
  <si>
    <t>What machine had the most Mechanical/Electrical downtime events on production line B?</t>
  </si>
  <si>
    <t>Count&gt;Downtime&gt;Production Line B&gt;Type=Mechanical/Electrical</t>
  </si>
  <si>
    <t>What was the most frequent cause of Mechanical/Electrical downtime for this machine?</t>
  </si>
  <si>
    <t>Count&gt;Downtime&gt;Production Line B&gt;Type=Mechanical/Electrical&gt;Cause</t>
  </si>
  <si>
    <t>For this machine, did the "Mechanical/Electrical" reason make up the most # of events?</t>
  </si>
  <si>
    <t>Which machine performs the best?</t>
  </si>
  <si>
    <t>What type of downtime is the most frequent reason for downtime?</t>
  </si>
  <si>
    <t>What cause has contributed to the most amount of minutes of downtime?</t>
  </si>
  <si>
    <t>Sum&gt;Minutes of Downtime By: Cause</t>
  </si>
  <si>
    <t>Count&gt;Downtime By: Type</t>
  </si>
  <si>
    <t>(Multiple Items)</t>
  </si>
  <si>
    <t>Count of Minutes of Downtime</t>
  </si>
  <si>
    <t>Date</t>
  </si>
  <si>
    <t>Pivot Chart Construction and Design</t>
  </si>
  <si>
    <t>Goal: Learn how to use pivot charts with pivot tables</t>
  </si>
  <si>
    <t>Goal: Learn how to customize pivot charts for ease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</si>
</sst>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NumberFormat="1"/>
    <xf numFmtId="0" fontId="5" fillId="0" borderId="0" xfId="0" applyFont="1"/>
    <xf numFmtId="0" fontId="0" fillId="0" borderId="0" xfId="0" applyAlignment="1">
      <alignment horizontal="right"/>
    </xf>
    <xf numFmtId="0" fontId="1" fillId="0" borderId="0" xfId="0" applyFont="1" applyFill="1"/>
    <xf numFmtId="0" fontId="0" fillId="0" borderId="0" xfId="0" applyFill="1"/>
    <xf numFmtId="0" fontId="5" fillId="0" borderId="0" xfId="0" applyFont="1" applyFill="1"/>
    <xf numFmtId="0" fontId="1" fillId="3" borderId="1" xfId="0" applyFont="1" applyFill="1" applyBorder="1"/>
    <xf numFmtId="0" fontId="0" fillId="3" borderId="1" xfId="0" applyFont="1" applyFill="1" applyBorder="1"/>
    <xf numFmtId="0" fontId="6" fillId="0" borderId="0" xfId="0" applyFo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left" indent="1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0" fillId="0" borderId="1" xfId="0" applyNumberFormat="1" applyBorder="1"/>
    <xf numFmtId="3" fontId="0" fillId="0" borderId="0" xfId="0" applyNumberFormat="1"/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rent, Michael" refreshedDate="43970.417498495372" createdVersion="6" refreshedVersion="6" minRefreshableVersion="3" recordCount="299">
  <cacheSource type="worksheet">
    <worksheetSource ref="A1:G300" sheet="Production Downtime"/>
  </cacheSource>
  <cacheFields count="7">
    <cacheField name="Machine" numFmtId="0">
      <sharedItems containsSemiMixedTypes="0" containsString="0" containsNumber="1" containsInteger="1" minValue="1" maxValue="29" count="29">
        <n v="14"/>
        <n v="18"/>
        <n v="19"/>
        <n v="8"/>
        <n v="6"/>
        <n v="26"/>
        <n v="4"/>
        <n v="7"/>
        <n v="27"/>
        <n v="1"/>
        <n v="5"/>
        <n v="9"/>
        <n v="2"/>
        <n v="10"/>
        <n v="17"/>
        <n v="22"/>
        <n v="15"/>
        <n v="29"/>
        <n v="11"/>
        <n v="3"/>
        <n v="24"/>
        <n v="16"/>
        <n v="21"/>
        <n v="25"/>
        <n v="28"/>
        <n v="20"/>
        <n v="13"/>
        <n v="12"/>
        <n v="23"/>
      </sharedItems>
    </cacheField>
    <cacheField name="Production Line" numFmtId="0">
      <sharedItems count="2">
        <s v="A"/>
        <s v="B"/>
      </sharedItems>
    </cacheField>
    <cacheField name="Type of downtime" numFmtId="0">
      <sharedItems count="5">
        <s v="Mechanical/Electrical"/>
        <s v="Out of Material"/>
        <s v="Quality"/>
        <s v="Size Change"/>
        <s v="PM/Scheduled Downtime"/>
      </sharedItems>
    </cacheField>
    <cacheField name="Cause" numFmtId="0">
      <sharedItems count="15">
        <s v="Pneumatic Failure"/>
        <s v="Loading New Material"/>
        <s v="Material out of spec"/>
        <s v="Conveyor Malfunction"/>
        <s v="Drive motor replacement"/>
        <s v="Size Change"/>
        <s v="Electrical malfunction"/>
        <s v="Wrong Material delivered"/>
        <s v="Schedule Overrun"/>
        <s v="Out of Stock"/>
        <s v="Machine not calibrated"/>
        <s v="PM/Scheduled Downtime"/>
        <s v="Waiting on Material Handler"/>
        <s v="Safety Sensor"/>
        <s v="Physical appearance Damaged"/>
      </sharedItems>
    </cacheField>
    <cacheField name="Minutes of Downtime" numFmtId="0">
      <sharedItems containsSemiMixedTypes="0" containsString="0" containsNumber="1" containsInteger="1" minValue="3" maxValue="609"/>
    </cacheField>
    <cacheField name="Hour of day" numFmtId="0">
      <sharedItems containsSemiMixedTypes="0" containsString="0" containsNumber="1" containsInteger="1" minValue="0" maxValue="23" count="24">
        <n v="2"/>
        <n v="10"/>
        <n v="12"/>
        <n v="16"/>
        <n v="3"/>
        <n v="13"/>
        <n v="7"/>
        <n v="1"/>
        <n v="14"/>
        <n v="11"/>
        <n v="4"/>
        <n v="8"/>
        <n v="17"/>
        <n v="21"/>
        <n v="23"/>
        <n v="18"/>
        <n v="6"/>
        <n v="19"/>
        <n v="20"/>
        <n v="9"/>
        <n v="22"/>
        <n v="15"/>
        <n v="5"/>
        <n v="0"/>
      </sharedItems>
    </cacheField>
    <cacheField name="Timestamp" numFmtId="164">
      <sharedItems containsSemiMixedTypes="0" containsNonDate="0" containsDate="1" containsString="0" minDate="1899-12-30T00:00:00" maxDate="1899-12-30T23:57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">
  <r>
    <x v="0"/>
    <x v="0"/>
    <x v="0"/>
    <x v="0"/>
    <n v="181"/>
    <x v="0"/>
    <d v="1899-12-30T02:40:00"/>
  </r>
  <r>
    <x v="1"/>
    <x v="0"/>
    <x v="1"/>
    <x v="1"/>
    <n v="12"/>
    <x v="1"/>
    <d v="1899-12-30T10:01:00"/>
  </r>
  <r>
    <x v="2"/>
    <x v="0"/>
    <x v="2"/>
    <x v="2"/>
    <n v="32"/>
    <x v="2"/>
    <d v="1899-12-30T12:44:00"/>
  </r>
  <r>
    <x v="3"/>
    <x v="0"/>
    <x v="0"/>
    <x v="3"/>
    <n v="22"/>
    <x v="3"/>
    <d v="1899-12-30T16:00:00"/>
  </r>
  <r>
    <x v="4"/>
    <x v="0"/>
    <x v="0"/>
    <x v="4"/>
    <n v="55"/>
    <x v="4"/>
    <d v="1899-12-30T03:04:00"/>
  </r>
  <r>
    <x v="5"/>
    <x v="1"/>
    <x v="3"/>
    <x v="5"/>
    <n v="39"/>
    <x v="3"/>
    <d v="1899-12-30T16:40:00"/>
  </r>
  <r>
    <x v="6"/>
    <x v="0"/>
    <x v="0"/>
    <x v="6"/>
    <n v="18"/>
    <x v="0"/>
    <d v="1899-12-30T02:25:00"/>
  </r>
  <r>
    <x v="7"/>
    <x v="0"/>
    <x v="3"/>
    <x v="5"/>
    <n v="80"/>
    <x v="5"/>
    <d v="1899-12-30T13:09:00"/>
  </r>
  <r>
    <x v="8"/>
    <x v="1"/>
    <x v="2"/>
    <x v="7"/>
    <n v="41"/>
    <x v="6"/>
    <d v="1899-12-30T07:52:00"/>
  </r>
  <r>
    <x v="9"/>
    <x v="0"/>
    <x v="0"/>
    <x v="3"/>
    <n v="75"/>
    <x v="5"/>
    <d v="1899-12-30T13:43:00"/>
  </r>
  <r>
    <x v="10"/>
    <x v="0"/>
    <x v="1"/>
    <x v="8"/>
    <n v="140"/>
    <x v="7"/>
    <d v="1899-12-30T01:52:00"/>
  </r>
  <r>
    <x v="3"/>
    <x v="0"/>
    <x v="3"/>
    <x v="5"/>
    <n v="59"/>
    <x v="8"/>
    <d v="1899-12-30T14:22:00"/>
  </r>
  <r>
    <x v="11"/>
    <x v="0"/>
    <x v="2"/>
    <x v="7"/>
    <n v="76"/>
    <x v="9"/>
    <d v="1899-12-30T11:29:00"/>
  </r>
  <r>
    <x v="12"/>
    <x v="0"/>
    <x v="1"/>
    <x v="9"/>
    <n v="24"/>
    <x v="10"/>
    <d v="1899-12-30T04:44:00"/>
  </r>
  <r>
    <x v="5"/>
    <x v="1"/>
    <x v="0"/>
    <x v="3"/>
    <n v="40"/>
    <x v="11"/>
    <d v="1899-12-30T08:46:00"/>
  </r>
  <r>
    <x v="13"/>
    <x v="0"/>
    <x v="2"/>
    <x v="10"/>
    <n v="30"/>
    <x v="12"/>
    <d v="1899-12-30T17:51:00"/>
  </r>
  <r>
    <x v="14"/>
    <x v="0"/>
    <x v="2"/>
    <x v="10"/>
    <n v="22"/>
    <x v="13"/>
    <d v="1899-12-30T21:06:00"/>
  </r>
  <r>
    <x v="15"/>
    <x v="1"/>
    <x v="2"/>
    <x v="2"/>
    <n v="12"/>
    <x v="14"/>
    <d v="1899-12-30T23:38:00"/>
  </r>
  <r>
    <x v="10"/>
    <x v="0"/>
    <x v="0"/>
    <x v="0"/>
    <n v="153"/>
    <x v="9"/>
    <d v="1899-12-30T11:16:00"/>
  </r>
  <r>
    <x v="11"/>
    <x v="0"/>
    <x v="0"/>
    <x v="3"/>
    <n v="59"/>
    <x v="2"/>
    <d v="1899-12-30T12:03:00"/>
  </r>
  <r>
    <x v="6"/>
    <x v="0"/>
    <x v="0"/>
    <x v="3"/>
    <n v="63"/>
    <x v="5"/>
    <d v="1899-12-30T13:36:00"/>
  </r>
  <r>
    <x v="2"/>
    <x v="0"/>
    <x v="2"/>
    <x v="7"/>
    <n v="74"/>
    <x v="10"/>
    <d v="1899-12-30T04:49:00"/>
  </r>
  <r>
    <x v="3"/>
    <x v="0"/>
    <x v="1"/>
    <x v="9"/>
    <n v="60"/>
    <x v="15"/>
    <d v="1899-12-30T18:19:00"/>
  </r>
  <r>
    <x v="1"/>
    <x v="0"/>
    <x v="3"/>
    <x v="5"/>
    <n v="30"/>
    <x v="16"/>
    <d v="1899-12-30T06:20:00"/>
  </r>
  <r>
    <x v="16"/>
    <x v="0"/>
    <x v="3"/>
    <x v="5"/>
    <n v="82"/>
    <x v="15"/>
    <d v="1899-12-30T18:26:00"/>
  </r>
  <r>
    <x v="17"/>
    <x v="1"/>
    <x v="3"/>
    <x v="5"/>
    <n v="79"/>
    <x v="0"/>
    <d v="1899-12-30T02:51:00"/>
  </r>
  <r>
    <x v="18"/>
    <x v="0"/>
    <x v="4"/>
    <x v="11"/>
    <n v="596"/>
    <x v="12"/>
    <d v="1899-12-30T17:17:00"/>
  </r>
  <r>
    <x v="18"/>
    <x v="0"/>
    <x v="0"/>
    <x v="0"/>
    <n v="113"/>
    <x v="17"/>
    <d v="1899-12-30T19:54:00"/>
  </r>
  <r>
    <x v="19"/>
    <x v="0"/>
    <x v="2"/>
    <x v="2"/>
    <n v="17"/>
    <x v="11"/>
    <d v="1899-12-30T08:29:00"/>
  </r>
  <r>
    <x v="20"/>
    <x v="1"/>
    <x v="0"/>
    <x v="0"/>
    <n v="276"/>
    <x v="9"/>
    <d v="1899-12-30T11:16:00"/>
  </r>
  <r>
    <x v="7"/>
    <x v="0"/>
    <x v="0"/>
    <x v="0"/>
    <n v="222"/>
    <x v="12"/>
    <d v="1899-12-30T17:23:00"/>
  </r>
  <r>
    <x v="20"/>
    <x v="1"/>
    <x v="0"/>
    <x v="3"/>
    <n v="59"/>
    <x v="11"/>
    <d v="1899-12-30T08:46:00"/>
  </r>
  <r>
    <x v="21"/>
    <x v="0"/>
    <x v="2"/>
    <x v="7"/>
    <n v="35"/>
    <x v="18"/>
    <d v="1899-12-30T20:30:00"/>
  </r>
  <r>
    <x v="1"/>
    <x v="0"/>
    <x v="1"/>
    <x v="12"/>
    <n v="27"/>
    <x v="11"/>
    <d v="1899-12-30T08:42:00"/>
  </r>
  <r>
    <x v="22"/>
    <x v="1"/>
    <x v="1"/>
    <x v="8"/>
    <n v="138"/>
    <x v="0"/>
    <d v="1899-12-30T02:33:00"/>
  </r>
  <r>
    <x v="17"/>
    <x v="1"/>
    <x v="2"/>
    <x v="7"/>
    <n v="117"/>
    <x v="3"/>
    <d v="1899-12-30T16:41:00"/>
  </r>
  <r>
    <x v="9"/>
    <x v="0"/>
    <x v="0"/>
    <x v="6"/>
    <n v="18"/>
    <x v="15"/>
    <d v="1899-12-30T18:56:00"/>
  </r>
  <r>
    <x v="11"/>
    <x v="0"/>
    <x v="2"/>
    <x v="10"/>
    <n v="30"/>
    <x v="2"/>
    <d v="1899-12-30T12:56:00"/>
  </r>
  <r>
    <x v="1"/>
    <x v="0"/>
    <x v="0"/>
    <x v="0"/>
    <n v="258"/>
    <x v="19"/>
    <d v="1899-12-30T09:38:00"/>
  </r>
  <r>
    <x v="8"/>
    <x v="1"/>
    <x v="0"/>
    <x v="3"/>
    <n v="53"/>
    <x v="8"/>
    <d v="1899-12-30T14:59:00"/>
  </r>
  <r>
    <x v="6"/>
    <x v="0"/>
    <x v="1"/>
    <x v="12"/>
    <n v="25"/>
    <x v="20"/>
    <d v="1899-12-30T22:34:00"/>
  </r>
  <r>
    <x v="23"/>
    <x v="1"/>
    <x v="0"/>
    <x v="0"/>
    <n v="85"/>
    <x v="9"/>
    <d v="1899-12-30T11:44:00"/>
  </r>
  <r>
    <x v="11"/>
    <x v="0"/>
    <x v="3"/>
    <x v="5"/>
    <n v="66"/>
    <x v="16"/>
    <d v="1899-12-30T06:00:00"/>
  </r>
  <r>
    <x v="5"/>
    <x v="1"/>
    <x v="1"/>
    <x v="1"/>
    <n v="23"/>
    <x v="16"/>
    <d v="1899-12-30T06:23:00"/>
  </r>
  <r>
    <x v="14"/>
    <x v="0"/>
    <x v="2"/>
    <x v="7"/>
    <n v="100"/>
    <x v="16"/>
    <d v="1899-12-30T06:09:00"/>
  </r>
  <r>
    <x v="18"/>
    <x v="0"/>
    <x v="2"/>
    <x v="10"/>
    <n v="15"/>
    <x v="21"/>
    <d v="1899-12-30T15:46:00"/>
  </r>
  <r>
    <x v="5"/>
    <x v="1"/>
    <x v="2"/>
    <x v="2"/>
    <n v="12"/>
    <x v="6"/>
    <d v="1899-12-30T07:45:00"/>
  </r>
  <r>
    <x v="3"/>
    <x v="0"/>
    <x v="0"/>
    <x v="6"/>
    <n v="11"/>
    <x v="22"/>
    <d v="1899-12-30T05:28:00"/>
  </r>
  <r>
    <x v="6"/>
    <x v="0"/>
    <x v="0"/>
    <x v="0"/>
    <n v="226"/>
    <x v="23"/>
    <d v="1899-12-30T00:00:00"/>
  </r>
  <r>
    <x v="10"/>
    <x v="0"/>
    <x v="0"/>
    <x v="0"/>
    <n v="211"/>
    <x v="22"/>
    <d v="1899-12-30T05:44:00"/>
  </r>
  <r>
    <x v="8"/>
    <x v="1"/>
    <x v="1"/>
    <x v="9"/>
    <n v="78"/>
    <x v="0"/>
    <d v="1899-12-30T02:35:00"/>
  </r>
  <r>
    <x v="24"/>
    <x v="1"/>
    <x v="4"/>
    <x v="11"/>
    <n v="606"/>
    <x v="12"/>
    <d v="1899-12-30T17:15:00"/>
  </r>
  <r>
    <x v="1"/>
    <x v="0"/>
    <x v="0"/>
    <x v="3"/>
    <n v="67"/>
    <x v="8"/>
    <d v="1899-12-30T14:03:00"/>
  </r>
  <r>
    <x v="12"/>
    <x v="0"/>
    <x v="2"/>
    <x v="10"/>
    <n v="24"/>
    <x v="0"/>
    <d v="1899-12-30T02:37:00"/>
  </r>
  <r>
    <x v="12"/>
    <x v="0"/>
    <x v="0"/>
    <x v="13"/>
    <n v="10"/>
    <x v="1"/>
    <d v="1899-12-30T10:27:00"/>
  </r>
  <r>
    <x v="13"/>
    <x v="0"/>
    <x v="0"/>
    <x v="3"/>
    <n v="55"/>
    <x v="19"/>
    <d v="1899-12-30T09:10:00"/>
  </r>
  <r>
    <x v="16"/>
    <x v="0"/>
    <x v="0"/>
    <x v="6"/>
    <n v="52"/>
    <x v="19"/>
    <d v="1899-12-30T09:35:00"/>
  </r>
  <r>
    <x v="18"/>
    <x v="0"/>
    <x v="0"/>
    <x v="0"/>
    <n v="260"/>
    <x v="23"/>
    <d v="1899-12-30T00:22:00"/>
  </r>
  <r>
    <x v="10"/>
    <x v="0"/>
    <x v="0"/>
    <x v="13"/>
    <n v="9"/>
    <x v="16"/>
    <d v="1899-12-30T06:11:00"/>
  </r>
  <r>
    <x v="18"/>
    <x v="0"/>
    <x v="2"/>
    <x v="10"/>
    <n v="23"/>
    <x v="16"/>
    <d v="1899-12-30T06:42:00"/>
  </r>
  <r>
    <x v="25"/>
    <x v="1"/>
    <x v="2"/>
    <x v="2"/>
    <n v="34"/>
    <x v="7"/>
    <d v="1899-12-30T01:04:00"/>
  </r>
  <r>
    <x v="23"/>
    <x v="1"/>
    <x v="2"/>
    <x v="2"/>
    <n v="50"/>
    <x v="18"/>
    <d v="1899-12-30T20:02:00"/>
  </r>
  <r>
    <x v="26"/>
    <x v="0"/>
    <x v="2"/>
    <x v="14"/>
    <n v="28"/>
    <x v="8"/>
    <d v="1899-12-30T14:03:00"/>
  </r>
  <r>
    <x v="27"/>
    <x v="0"/>
    <x v="2"/>
    <x v="7"/>
    <n v="23"/>
    <x v="19"/>
    <d v="1899-12-30T09:26:00"/>
  </r>
  <r>
    <x v="21"/>
    <x v="0"/>
    <x v="2"/>
    <x v="14"/>
    <n v="39"/>
    <x v="7"/>
    <d v="1899-12-30T01:17:00"/>
  </r>
  <r>
    <x v="23"/>
    <x v="1"/>
    <x v="3"/>
    <x v="5"/>
    <n v="48"/>
    <x v="10"/>
    <d v="1899-12-30T04:13:00"/>
  </r>
  <r>
    <x v="14"/>
    <x v="0"/>
    <x v="0"/>
    <x v="3"/>
    <n v="90"/>
    <x v="2"/>
    <d v="1899-12-30T12:23:00"/>
  </r>
  <r>
    <x v="25"/>
    <x v="1"/>
    <x v="2"/>
    <x v="14"/>
    <n v="31"/>
    <x v="9"/>
    <d v="1899-12-30T11:22:00"/>
  </r>
  <r>
    <x v="18"/>
    <x v="0"/>
    <x v="0"/>
    <x v="6"/>
    <n v="30"/>
    <x v="1"/>
    <d v="1899-12-30T10:44:00"/>
  </r>
  <r>
    <x v="0"/>
    <x v="0"/>
    <x v="0"/>
    <x v="0"/>
    <n v="167"/>
    <x v="10"/>
    <d v="1899-12-30T04:29:00"/>
  </r>
  <r>
    <x v="8"/>
    <x v="1"/>
    <x v="0"/>
    <x v="6"/>
    <n v="93"/>
    <x v="3"/>
    <d v="1899-12-30T16:52:00"/>
  </r>
  <r>
    <x v="15"/>
    <x v="1"/>
    <x v="2"/>
    <x v="7"/>
    <n v="96"/>
    <x v="8"/>
    <d v="1899-12-30T14:25:00"/>
  </r>
  <r>
    <x v="16"/>
    <x v="0"/>
    <x v="2"/>
    <x v="2"/>
    <n v="20"/>
    <x v="3"/>
    <d v="1899-12-30T16:09:00"/>
  </r>
  <r>
    <x v="11"/>
    <x v="0"/>
    <x v="2"/>
    <x v="7"/>
    <n v="43"/>
    <x v="13"/>
    <d v="1899-12-30T21:43:00"/>
  </r>
  <r>
    <x v="16"/>
    <x v="0"/>
    <x v="0"/>
    <x v="13"/>
    <n v="10"/>
    <x v="1"/>
    <d v="1899-12-30T10:58:00"/>
  </r>
  <r>
    <x v="20"/>
    <x v="1"/>
    <x v="4"/>
    <x v="11"/>
    <n v="581"/>
    <x v="4"/>
    <d v="1899-12-30T03:16:00"/>
  </r>
  <r>
    <x v="12"/>
    <x v="0"/>
    <x v="3"/>
    <x v="5"/>
    <n v="25"/>
    <x v="15"/>
    <d v="1899-12-30T18:08:00"/>
  </r>
  <r>
    <x v="27"/>
    <x v="0"/>
    <x v="0"/>
    <x v="0"/>
    <n v="140"/>
    <x v="20"/>
    <d v="1899-12-30T22:47:00"/>
  </r>
  <r>
    <x v="19"/>
    <x v="0"/>
    <x v="0"/>
    <x v="0"/>
    <n v="144"/>
    <x v="8"/>
    <d v="1899-12-30T14:33:00"/>
  </r>
  <r>
    <x v="20"/>
    <x v="1"/>
    <x v="3"/>
    <x v="5"/>
    <n v="61"/>
    <x v="9"/>
    <d v="1899-12-30T11:01:00"/>
  </r>
  <r>
    <x v="4"/>
    <x v="0"/>
    <x v="0"/>
    <x v="6"/>
    <n v="28"/>
    <x v="20"/>
    <d v="1899-12-30T22:44:00"/>
  </r>
  <r>
    <x v="21"/>
    <x v="0"/>
    <x v="1"/>
    <x v="9"/>
    <n v="17"/>
    <x v="22"/>
    <d v="1899-12-30T05:00:00"/>
  </r>
  <r>
    <x v="23"/>
    <x v="1"/>
    <x v="0"/>
    <x v="6"/>
    <n v="20"/>
    <x v="4"/>
    <d v="1899-12-30T03:39:00"/>
  </r>
  <r>
    <x v="11"/>
    <x v="0"/>
    <x v="0"/>
    <x v="6"/>
    <n v="69"/>
    <x v="23"/>
    <d v="1899-12-30T00:11:00"/>
  </r>
  <r>
    <x v="21"/>
    <x v="0"/>
    <x v="0"/>
    <x v="3"/>
    <n v="52"/>
    <x v="19"/>
    <d v="1899-12-30T09:51:00"/>
  </r>
  <r>
    <x v="18"/>
    <x v="0"/>
    <x v="0"/>
    <x v="6"/>
    <n v="51"/>
    <x v="2"/>
    <d v="1899-12-30T12:46:00"/>
  </r>
  <r>
    <x v="1"/>
    <x v="0"/>
    <x v="0"/>
    <x v="4"/>
    <n v="36"/>
    <x v="5"/>
    <d v="1899-12-30T13:48:00"/>
  </r>
  <r>
    <x v="16"/>
    <x v="0"/>
    <x v="0"/>
    <x v="0"/>
    <n v="117"/>
    <x v="8"/>
    <d v="1899-12-30T14:40:00"/>
  </r>
  <r>
    <x v="11"/>
    <x v="0"/>
    <x v="2"/>
    <x v="2"/>
    <n v="13"/>
    <x v="20"/>
    <d v="1899-12-30T22:24:00"/>
  </r>
  <r>
    <x v="13"/>
    <x v="0"/>
    <x v="2"/>
    <x v="2"/>
    <n v="40"/>
    <x v="13"/>
    <d v="1899-12-30T21:02:00"/>
  </r>
  <r>
    <x v="4"/>
    <x v="0"/>
    <x v="0"/>
    <x v="6"/>
    <n v="52"/>
    <x v="0"/>
    <d v="1899-12-30T02:01:00"/>
  </r>
  <r>
    <x v="10"/>
    <x v="0"/>
    <x v="1"/>
    <x v="1"/>
    <n v="15"/>
    <x v="19"/>
    <d v="1899-12-30T09:39:00"/>
  </r>
  <r>
    <x v="13"/>
    <x v="0"/>
    <x v="1"/>
    <x v="8"/>
    <n v="43"/>
    <x v="17"/>
    <d v="1899-12-30T19:08:00"/>
  </r>
  <r>
    <x v="8"/>
    <x v="1"/>
    <x v="0"/>
    <x v="4"/>
    <n v="123"/>
    <x v="18"/>
    <d v="1899-12-30T20:27:00"/>
  </r>
  <r>
    <x v="5"/>
    <x v="1"/>
    <x v="1"/>
    <x v="12"/>
    <n v="31"/>
    <x v="12"/>
    <d v="1899-12-30T17:07:00"/>
  </r>
  <r>
    <x v="13"/>
    <x v="0"/>
    <x v="0"/>
    <x v="13"/>
    <n v="5"/>
    <x v="18"/>
    <d v="1899-12-30T20:40:00"/>
  </r>
  <r>
    <x v="5"/>
    <x v="1"/>
    <x v="2"/>
    <x v="7"/>
    <n v="73"/>
    <x v="16"/>
    <d v="1899-12-30T06:15:00"/>
  </r>
  <r>
    <x v="13"/>
    <x v="0"/>
    <x v="1"/>
    <x v="12"/>
    <n v="7"/>
    <x v="7"/>
    <d v="1899-12-30T01:43:00"/>
  </r>
  <r>
    <x v="1"/>
    <x v="0"/>
    <x v="4"/>
    <x v="11"/>
    <n v="510"/>
    <x v="1"/>
    <d v="1899-12-30T10:10:00"/>
  </r>
  <r>
    <x v="7"/>
    <x v="0"/>
    <x v="1"/>
    <x v="9"/>
    <n v="41"/>
    <x v="23"/>
    <d v="1899-12-30T00:42:00"/>
  </r>
  <r>
    <x v="13"/>
    <x v="0"/>
    <x v="2"/>
    <x v="14"/>
    <n v="24"/>
    <x v="12"/>
    <d v="1899-12-30T17:04:00"/>
  </r>
  <r>
    <x v="22"/>
    <x v="1"/>
    <x v="0"/>
    <x v="0"/>
    <n v="254"/>
    <x v="6"/>
    <d v="1899-12-30T07:56:00"/>
  </r>
  <r>
    <x v="8"/>
    <x v="1"/>
    <x v="0"/>
    <x v="13"/>
    <n v="27"/>
    <x v="21"/>
    <d v="1899-12-30T15:50:00"/>
  </r>
  <r>
    <x v="2"/>
    <x v="0"/>
    <x v="0"/>
    <x v="0"/>
    <n v="198"/>
    <x v="13"/>
    <d v="1899-12-30T21:11:00"/>
  </r>
  <r>
    <x v="25"/>
    <x v="1"/>
    <x v="2"/>
    <x v="2"/>
    <n v="33"/>
    <x v="21"/>
    <d v="1899-12-30T15:28:00"/>
  </r>
  <r>
    <x v="20"/>
    <x v="1"/>
    <x v="1"/>
    <x v="1"/>
    <n v="48"/>
    <x v="5"/>
    <d v="1899-12-30T13:49:00"/>
  </r>
  <r>
    <x v="12"/>
    <x v="0"/>
    <x v="1"/>
    <x v="9"/>
    <n v="24"/>
    <x v="21"/>
    <d v="1899-12-30T15:28:00"/>
  </r>
  <r>
    <x v="6"/>
    <x v="0"/>
    <x v="3"/>
    <x v="5"/>
    <n v="27"/>
    <x v="21"/>
    <d v="1899-12-30T15:11:00"/>
  </r>
  <r>
    <x v="28"/>
    <x v="1"/>
    <x v="0"/>
    <x v="6"/>
    <n v="42"/>
    <x v="15"/>
    <d v="1899-12-30T18:21:00"/>
  </r>
  <r>
    <x v="23"/>
    <x v="1"/>
    <x v="0"/>
    <x v="4"/>
    <n v="72"/>
    <x v="14"/>
    <d v="1899-12-30T23:22:00"/>
  </r>
  <r>
    <x v="19"/>
    <x v="0"/>
    <x v="2"/>
    <x v="10"/>
    <n v="22"/>
    <x v="7"/>
    <d v="1899-12-30T01:38:00"/>
  </r>
  <r>
    <x v="20"/>
    <x v="1"/>
    <x v="1"/>
    <x v="8"/>
    <n v="106"/>
    <x v="16"/>
    <d v="1899-12-30T06:14:00"/>
  </r>
  <r>
    <x v="15"/>
    <x v="1"/>
    <x v="2"/>
    <x v="2"/>
    <n v="18"/>
    <x v="23"/>
    <d v="1899-12-30T00:27:00"/>
  </r>
  <r>
    <x v="13"/>
    <x v="0"/>
    <x v="0"/>
    <x v="3"/>
    <n v="6"/>
    <x v="8"/>
    <d v="1899-12-30T14:01:00"/>
  </r>
  <r>
    <x v="16"/>
    <x v="0"/>
    <x v="0"/>
    <x v="3"/>
    <n v="38"/>
    <x v="3"/>
    <d v="1899-12-30T16:16:00"/>
  </r>
  <r>
    <x v="0"/>
    <x v="0"/>
    <x v="0"/>
    <x v="4"/>
    <n v="95"/>
    <x v="11"/>
    <d v="1899-12-30T08:09:00"/>
  </r>
  <r>
    <x v="13"/>
    <x v="0"/>
    <x v="2"/>
    <x v="7"/>
    <n v="70"/>
    <x v="2"/>
    <d v="1899-12-30T12:17:00"/>
  </r>
  <r>
    <x v="6"/>
    <x v="0"/>
    <x v="3"/>
    <x v="5"/>
    <n v="87"/>
    <x v="12"/>
    <d v="1899-12-30T17:47:00"/>
  </r>
  <r>
    <x v="17"/>
    <x v="1"/>
    <x v="1"/>
    <x v="8"/>
    <n v="79"/>
    <x v="20"/>
    <d v="1899-12-30T22:59:00"/>
  </r>
  <r>
    <x v="19"/>
    <x v="0"/>
    <x v="0"/>
    <x v="3"/>
    <n v="47"/>
    <x v="16"/>
    <d v="1899-12-30T06:21:00"/>
  </r>
  <r>
    <x v="23"/>
    <x v="1"/>
    <x v="1"/>
    <x v="8"/>
    <n v="85"/>
    <x v="3"/>
    <d v="1899-12-30T16:50:00"/>
  </r>
  <r>
    <x v="14"/>
    <x v="0"/>
    <x v="1"/>
    <x v="1"/>
    <n v="12"/>
    <x v="6"/>
    <d v="1899-12-30T07:43:00"/>
  </r>
  <r>
    <x v="2"/>
    <x v="0"/>
    <x v="2"/>
    <x v="10"/>
    <n v="28"/>
    <x v="8"/>
    <d v="1899-12-30T14:48:00"/>
  </r>
  <r>
    <x v="23"/>
    <x v="1"/>
    <x v="0"/>
    <x v="3"/>
    <n v="83"/>
    <x v="15"/>
    <d v="1899-12-30T18:33:00"/>
  </r>
  <r>
    <x v="19"/>
    <x v="0"/>
    <x v="2"/>
    <x v="14"/>
    <n v="16"/>
    <x v="11"/>
    <d v="1899-12-30T08:36:00"/>
  </r>
  <r>
    <x v="1"/>
    <x v="0"/>
    <x v="2"/>
    <x v="7"/>
    <n v="170"/>
    <x v="10"/>
    <d v="1899-12-30T04:26:00"/>
  </r>
  <r>
    <x v="17"/>
    <x v="1"/>
    <x v="0"/>
    <x v="4"/>
    <n v="95"/>
    <x v="3"/>
    <d v="1899-12-30T16:57:00"/>
  </r>
  <r>
    <x v="15"/>
    <x v="1"/>
    <x v="2"/>
    <x v="2"/>
    <n v="36"/>
    <x v="9"/>
    <d v="1899-12-30T11:55:00"/>
  </r>
  <r>
    <x v="6"/>
    <x v="0"/>
    <x v="0"/>
    <x v="0"/>
    <n v="72"/>
    <x v="5"/>
    <d v="1899-12-30T13:11:00"/>
  </r>
  <r>
    <x v="0"/>
    <x v="0"/>
    <x v="2"/>
    <x v="10"/>
    <n v="14"/>
    <x v="0"/>
    <d v="1899-12-30T02:37:00"/>
  </r>
  <r>
    <x v="2"/>
    <x v="0"/>
    <x v="3"/>
    <x v="5"/>
    <n v="31"/>
    <x v="21"/>
    <d v="1899-12-30T15:02:00"/>
  </r>
  <r>
    <x v="4"/>
    <x v="0"/>
    <x v="2"/>
    <x v="10"/>
    <n v="8"/>
    <x v="13"/>
    <d v="1899-12-30T21:01:00"/>
  </r>
  <r>
    <x v="10"/>
    <x v="0"/>
    <x v="0"/>
    <x v="0"/>
    <n v="293"/>
    <x v="8"/>
    <d v="1899-12-30T14:07:00"/>
  </r>
  <r>
    <x v="4"/>
    <x v="0"/>
    <x v="2"/>
    <x v="7"/>
    <n v="38"/>
    <x v="0"/>
    <d v="1899-12-30T02:06:00"/>
  </r>
  <r>
    <x v="13"/>
    <x v="0"/>
    <x v="0"/>
    <x v="6"/>
    <n v="13"/>
    <x v="7"/>
    <d v="1899-12-30T01:12:00"/>
  </r>
  <r>
    <x v="6"/>
    <x v="0"/>
    <x v="2"/>
    <x v="10"/>
    <n v="5"/>
    <x v="23"/>
    <d v="1899-12-30T00:32:00"/>
  </r>
  <r>
    <x v="1"/>
    <x v="0"/>
    <x v="3"/>
    <x v="5"/>
    <n v="68"/>
    <x v="14"/>
    <d v="1899-12-30T23:23:00"/>
  </r>
  <r>
    <x v="21"/>
    <x v="0"/>
    <x v="3"/>
    <x v="5"/>
    <n v="37"/>
    <x v="5"/>
    <d v="1899-12-30T13:14:00"/>
  </r>
  <r>
    <x v="8"/>
    <x v="1"/>
    <x v="2"/>
    <x v="10"/>
    <n v="35"/>
    <x v="7"/>
    <d v="1899-12-30T01:07:00"/>
  </r>
  <r>
    <x v="8"/>
    <x v="1"/>
    <x v="4"/>
    <x v="11"/>
    <n v="506"/>
    <x v="3"/>
    <d v="1899-12-30T16:17:00"/>
  </r>
  <r>
    <x v="18"/>
    <x v="0"/>
    <x v="0"/>
    <x v="3"/>
    <n v="74"/>
    <x v="3"/>
    <d v="1899-12-30T16:33:00"/>
  </r>
  <r>
    <x v="7"/>
    <x v="0"/>
    <x v="1"/>
    <x v="1"/>
    <n v="15"/>
    <x v="6"/>
    <d v="1899-12-30T07:07:00"/>
  </r>
  <r>
    <x v="7"/>
    <x v="0"/>
    <x v="2"/>
    <x v="14"/>
    <n v="25"/>
    <x v="21"/>
    <d v="1899-12-30T15:45:00"/>
  </r>
  <r>
    <x v="7"/>
    <x v="0"/>
    <x v="0"/>
    <x v="13"/>
    <n v="7"/>
    <x v="2"/>
    <d v="1899-12-30T12:16:00"/>
  </r>
  <r>
    <x v="15"/>
    <x v="1"/>
    <x v="1"/>
    <x v="8"/>
    <n v="185"/>
    <x v="16"/>
    <d v="1899-12-30T06:45:00"/>
  </r>
  <r>
    <x v="21"/>
    <x v="0"/>
    <x v="0"/>
    <x v="13"/>
    <n v="8"/>
    <x v="23"/>
    <d v="1899-12-30T00:31:00"/>
  </r>
  <r>
    <x v="7"/>
    <x v="0"/>
    <x v="1"/>
    <x v="8"/>
    <n v="62"/>
    <x v="1"/>
    <d v="1899-12-30T10:27:00"/>
  </r>
  <r>
    <x v="28"/>
    <x v="1"/>
    <x v="0"/>
    <x v="4"/>
    <n v="49"/>
    <x v="2"/>
    <d v="1899-12-30T12:39:00"/>
  </r>
  <r>
    <x v="6"/>
    <x v="0"/>
    <x v="2"/>
    <x v="14"/>
    <n v="7"/>
    <x v="22"/>
    <d v="1899-12-30T05:02:00"/>
  </r>
  <r>
    <x v="25"/>
    <x v="1"/>
    <x v="4"/>
    <x v="11"/>
    <n v="609"/>
    <x v="8"/>
    <d v="1899-12-30T14:01:00"/>
  </r>
  <r>
    <x v="5"/>
    <x v="1"/>
    <x v="3"/>
    <x v="5"/>
    <n v="48"/>
    <x v="18"/>
    <d v="1899-12-30T20:08:00"/>
  </r>
  <r>
    <x v="21"/>
    <x v="0"/>
    <x v="2"/>
    <x v="2"/>
    <n v="34"/>
    <x v="16"/>
    <d v="1899-12-30T06:16:00"/>
  </r>
  <r>
    <x v="6"/>
    <x v="0"/>
    <x v="1"/>
    <x v="9"/>
    <n v="15"/>
    <x v="14"/>
    <d v="1899-12-30T23:43:00"/>
  </r>
  <r>
    <x v="7"/>
    <x v="0"/>
    <x v="1"/>
    <x v="12"/>
    <n v="23"/>
    <x v="23"/>
    <d v="1899-12-30T00:02:00"/>
  </r>
  <r>
    <x v="27"/>
    <x v="0"/>
    <x v="0"/>
    <x v="3"/>
    <n v="87"/>
    <x v="19"/>
    <d v="1899-12-30T09:16:00"/>
  </r>
  <r>
    <x v="5"/>
    <x v="1"/>
    <x v="0"/>
    <x v="4"/>
    <n v="117"/>
    <x v="4"/>
    <d v="1899-12-30T03:35:00"/>
  </r>
  <r>
    <x v="16"/>
    <x v="0"/>
    <x v="2"/>
    <x v="14"/>
    <n v="16"/>
    <x v="22"/>
    <d v="1899-12-30T05:16:00"/>
  </r>
  <r>
    <x v="9"/>
    <x v="0"/>
    <x v="1"/>
    <x v="8"/>
    <n v="213"/>
    <x v="5"/>
    <d v="1899-12-30T13:49:00"/>
  </r>
  <r>
    <x v="26"/>
    <x v="0"/>
    <x v="0"/>
    <x v="3"/>
    <n v="7"/>
    <x v="9"/>
    <d v="1899-12-30T11:21:00"/>
  </r>
  <r>
    <x v="27"/>
    <x v="0"/>
    <x v="0"/>
    <x v="3"/>
    <n v="63"/>
    <x v="4"/>
    <d v="1899-12-30T03:32:00"/>
  </r>
  <r>
    <x v="20"/>
    <x v="1"/>
    <x v="2"/>
    <x v="2"/>
    <n v="27"/>
    <x v="15"/>
    <d v="1899-12-30T18:45:00"/>
  </r>
  <r>
    <x v="13"/>
    <x v="0"/>
    <x v="2"/>
    <x v="10"/>
    <n v="6"/>
    <x v="2"/>
    <d v="1899-12-30T12:44:00"/>
  </r>
  <r>
    <x v="6"/>
    <x v="0"/>
    <x v="1"/>
    <x v="8"/>
    <n v="215"/>
    <x v="6"/>
    <d v="1899-12-30T07:06:00"/>
  </r>
  <r>
    <x v="1"/>
    <x v="0"/>
    <x v="2"/>
    <x v="14"/>
    <n v="29"/>
    <x v="13"/>
    <d v="1899-12-30T21:59:00"/>
  </r>
  <r>
    <x v="11"/>
    <x v="0"/>
    <x v="0"/>
    <x v="0"/>
    <n v="96"/>
    <x v="11"/>
    <d v="1899-12-30T08:40:00"/>
  </r>
  <r>
    <x v="4"/>
    <x v="0"/>
    <x v="0"/>
    <x v="6"/>
    <n v="22"/>
    <x v="15"/>
    <d v="1899-12-30T18:49:00"/>
  </r>
  <r>
    <x v="1"/>
    <x v="0"/>
    <x v="1"/>
    <x v="12"/>
    <n v="20"/>
    <x v="16"/>
    <d v="1899-12-30T06:58:00"/>
  </r>
  <r>
    <x v="1"/>
    <x v="0"/>
    <x v="2"/>
    <x v="14"/>
    <n v="23"/>
    <x v="4"/>
    <d v="1899-12-30T03:07:00"/>
  </r>
  <r>
    <x v="21"/>
    <x v="0"/>
    <x v="4"/>
    <x v="11"/>
    <n v="519"/>
    <x v="8"/>
    <d v="1899-12-30T14:50:00"/>
  </r>
  <r>
    <x v="28"/>
    <x v="1"/>
    <x v="0"/>
    <x v="6"/>
    <n v="74"/>
    <x v="22"/>
    <d v="1899-12-30T05:05:00"/>
  </r>
  <r>
    <x v="25"/>
    <x v="1"/>
    <x v="0"/>
    <x v="3"/>
    <n v="59"/>
    <x v="8"/>
    <d v="1899-12-30T14:48:00"/>
  </r>
  <r>
    <x v="15"/>
    <x v="1"/>
    <x v="3"/>
    <x v="5"/>
    <n v="77"/>
    <x v="18"/>
    <d v="1899-12-30T20:06:00"/>
  </r>
  <r>
    <x v="22"/>
    <x v="1"/>
    <x v="2"/>
    <x v="10"/>
    <n v="32"/>
    <x v="5"/>
    <d v="1899-12-30T13:05:00"/>
  </r>
  <r>
    <x v="24"/>
    <x v="1"/>
    <x v="0"/>
    <x v="0"/>
    <n v="277"/>
    <x v="23"/>
    <d v="1899-12-30T00:42:00"/>
  </r>
  <r>
    <x v="8"/>
    <x v="1"/>
    <x v="2"/>
    <x v="14"/>
    <n v="27"/>
    <x v="23"/>
    <d v="1899-12-30T00:00:00"/>
  </r>
  <r>
    <x v="11"/>
    <x v="0"/>
    <x v="2"/>
    <x v="7"/>
    <n v="70"/>
    <x v="14"/>
    <d v="1899-12-30T23:57:00"/>
  </r>
  <r>
    <x v="11"/>
    <x v="0"/>
    <x v="3"/>
    <x v="5"/>
    <n v="33"/>
    <x v="8"/>
    <d v="1899-12-30T14:59:00"/>
  </r>
  <r>
    <x v="9"/>
    <x v="0"/>
    <x v="3"/>
    <x v="5"/>
    <n v="60"/>
    <x v="5"/>
    <d v="1899-12-30T13:23:00"/>
  </r>
  <r>
    <x v="25"/>
    <x v="1"/>
    <x v="0"/>
    <x v="3"/>
    <n v="13"/>
    <x v="18"/>
    <d v="1899-12-30T20:22:00"/>
  </r>
  <r>
    <x v="9"/>
    <x v="0"/>
    <x v="0"/>
    <x v="4"/>
    <n v="90"/>
    <x v="6"/>
    <d v="1899-12-30T07:34:00"/>
  </r>
  <r>
    <x v="13"/>
    <x v="0"/>
    <x v="1"/>
    <x v="9"/>
    <n v="45"/>
    <x v="1"/>
    <d v="1899-12-30T10:35:00"/>
  </r>
  <r>
    <x v="14"/>
    <x v="0"/>
    <x v="2"/>
    <x v="10"/>
    <n v="20"/>
    <x v="10"/>
    <d v="1899-12-30T04:46:00"/>
  </r>
  <r>
    <x v="14"/>
    <x v="0"/>
    <x v="3"/>
    <x v="5"/>
    <n v="69"/>
    <x v="5"/>
    <d v="1899-12-30T13:40:00"/>
  </r>
  <r>
    <x v="26"/>
    <x v="0"/>
    <x v="0"/>
    <x v="6"/>
    <n v="55"/>
    <x v="12"/>
    <d v="1899-12-30T17:57:00"/>
  </r>
  <r>
    <x v="1"/>
    <x v="0"/>
    <x v="0"/>
    <x v="3"/>
    <n v="37"/>
    <x v="21"/>
    <d v="1899-12-30T15:05:00"/>
  </r>
  <r>
    <x v="23"/>
    <x v="1"/>
    <x v="4"/>
    <x v="11"/>
    <n v="537"/>
    <x v="18"/>
    <d v="1899-12-30T20:02:00"/>
  </r>
  <r>
    <x v="0"/>
    <x v="0"/>
    <x v="0"/>
    <x v="3"/>
    <n v="63"/>
    <x v="16"/>
    <d v="1899-12-30T06:15:00"/>
  </r>
  <r>
    <x v="4"/>
    <x v="0"/>
    <x v="0"/>
    <x v="6"/>
    <n v="52"/>
    <x v="19"/>
    <d v="1899-12-30T09:52:00"/>
  </r>
  <r>
    <x v="22"/>
    <x v="1"/>
    <x v="0"/>
    <x v="6"/>
    <n v="82"/>
    <x v="2"/>
    <d v="1899-12-30T12:34:00"/>
  </r>
  <r>
    <x v="3"/>
    <x v="0"/>
    <x v="0"/>
    <x v="3"/>
    <n v="29"/>
    <x v="16"/>
    <d v="1899-12-30T06:57:00"/>
  </r>
  <r>
    <x v="2"/>
    <x v="0"/>
    <x v="0"/>
    <x v="13"/>
    <n v="4"/>
    <x v="21"/>
    <d v="1899-12-30T15:39:00"/>
  </r>
  <r>
    <x v="15"/>
    <x v="1"/>
    <x v="1"/>
    <x v="8"/>
    <n v="93"/>
    <x v="12"/>
    <d v="1899-12-30T17:59:00"/>
  </r>
  <r>
    <x v="24"/>
    <x v="1"/>
    <x v="1"/>
    <x v="8"/>
    <n v="90"/>
    <x v="16"/>
    <d v="1899-12-30T06:18:00"/>
  </r>
  <r>
    <x v="17"/>
    <x v="1"/>
    <x v="4"/>
    <x v="11"/>
    <n v="561"/>
    <x v="3"/>
    <d v="1899-12-30T16:17:00"/>
  </r>
  <r>
    <x v="25"/>
    <x v="1"/>
    <x v="0"/>
    <x v="3"/>
    <n v="85"/>
    <x v="23"/>
    <d v="1899-12-30T00:14:00"/>
  </r>
  <r>
    <x v="16"/>
    <x v="0"/>
    <x v="2"/>
    <x v="7"/>
    <n v="103"/>
    <x v="21"/>
    <d v="1899-12-30T15:39:00"/>
  </r>
  <r>
    <x v="22"/>
    <x v="1"/>
    <x v="0"/>
    <x v="3"/>
    <n v="61"/>
    <x v="8"/>
    <d v="1899-12-30T14:58:00"/>
  </r>
  <r>
    <x v="0"/>
    <x v="0"/>
    <x v="3"/>
    <x v="5"/>
    <n v="55"/>
    <x v="7"/>
    <d v="1899-12-30T01:53:00"/>
  </r>
  <r>
    <x v="11"/>
    <x v="0"/>
    <x v="0"/>
    <x v="4"/>
    <n v="34"/>
    <x v="19"/>
    <d v="1899-12-30T09:13:00"/>
  </r>
  <r>
    <x v="28"/>
    <x v="1"/>
    <x v="0"/>
    <x v="6"/>
    <n v="79"/>
    <x v="3"/>
    <d v="1899-12-30T16:21:00"/>
  </r>
  <r>
    <x v="27"/>
    <x v="0"/>
    <x v="1"/>
    <x v="8"/>
    <n v="273"/>
    <x v="6"/>
    <d v="1899-12-30T07:44:00"/>
  </r>
  <r>
    <x v="16"/>
    <x v="0"/>
    <x v="2"/>
    <x v="14"/>
    <n v="19"/>
    <x v="6"/>
    <d v="1899-12-30T07:03:00"/>
  </r>
  <r>
    <x v="4"/>
    <x v="0"/>
    <x v="2"/>
    <x v="10"/>
    <n v="13"/>
    <x v="13"/>
    <d v="1899-12-30T21:21:00"/>
  </r>
  <r>
    <x v="12"/>
    <x v="0"/>
    <x v="0"/>
    <x v="0"/>
    <n v="126"/>
    <x v="14"/>
    <d v="1899-12-30T23:27:00"/>
  </r>
  <r>
    <x v="16"/>
    <x v="0"/>
    <x v="0"/>
    <x v="6"/>
    <n v="27"/>
    <x v="1"/>
    <d v="1899-12-30T10:07:00"/>
  </r>
  <r>
    <x v="4"/>
    <x v="0"/>
    <x v="2"/>
    <x v="7"/>
    <n v="93"/>
    <x v="5"/>
    <d v="1899-12-30T13:46:00"/>
  </r>
  <r>
    <x v="22"/>
    <x v="1"/>
    <x v="3"/>
    <x v="5"/>
    <n v="72"/>
    <x v="8"/>
    <d v="1899-12-30T14:36:00"/>
  </r>
  <r>
    <x v="10"/>
    <x v="0"/>
    <x v="0"/>
    <x v="3"/>
    <n v="82"/>
    <x v="23"/>
    <d v="1899-12-30T00:29:00"/>
  </r>
  <r>
    <x v="4"/>
    <x v="0"/>
    <x v="1"/>
    <x v="9"/>
    <n v="58"/>
    <x v="9"/>
    <d v="1899-12-30T11:35:00"/>
  </r>
  <r>
    <x v="23"/>
    <x v="1"/>
    <x v="4"/>
    <x v="11"/>
    <n v="556"/>
    <x v="16"/>
    <d v="1899-12-30T06:15:00"/>
  </r>
  <r>
    <x v="1"/>
    <x v="0"/>
    <x v="2"/>
    <x v="14"/>
    <n v="24"/>
    <x v="21"/>
    <d v="1899-12-30T15:01:00"/>
  </r>
  <r>
    <x v="7"/>
    <x v="0"/>
    <x v="2"/>
    <x v="2"/>
    <n v="25"/>
    <x v="5"/>
    <d v="1899-12-30T13:16:00"/>
  </r>
  <r>
    <x v="22"/>
    <x v="1"/>
    <x v="3"/>
    <x v="5"/>
    <n v="61"/>
    <x v="0"/>
    <d v="1899-12-30T02:09:00"/>
  </r>
  <r>
    <x v="22"/>
    <x v="1"/>
    <x v="4"/>
    <x v="11"/>
    <n v="580"/>
    <x v="4"/>
    <d v="1899-12-30T03:53:00"/>
  </r>
  <r>
    <x v="13"/>
    <x v="0"/>
    <x v="0"/>
    <x v="0"/>
    <n v="263"/>
    <x v="7"/>
    <d v="1899-12-30T01:11:00"/>
  </r>
  <r>
    <x v="17"/>
    <x v="1"/>
    <x v="0"/>
    <x v="13"/>
    <n v="24"/>
    <x v="13"/>
    <d v="1899-12-30T21:48:00"/>
  </r>
  <r>
    <x v="4"/>
    <x v="0"/>
    <x v="2"/>
    <x v="7"/>
    <n v="61"/>
    <x v="20"/>
    <d v="1899-12-30T22:28:00"/>
  </r>
  <r>
    <x v="19"/>
    <x v="0"/>
    <x v="2"/>
    <x v="7"/>
    <n v="124"/>
    <x v="6"/>
    <d v="1899-12-30T07:06:00"/>
  </r>
  <r>
    <x v="15"/>
    <x v="1"/>
    <x v="4"/>
    <x v="11"/>
    <n v="582"/>
    <x v="11"/>
    <d v="1899-12-30T08:09:00"/>
  </r>
  <r>
    <x v="21"/>
    <x v="0"/>
    <x v="2"/>
    <x v="10"/>
    <n v="17"/>
    <x v="19"/>
    <d v="1899-12-30T09:48:00"/>
  </r>
  <r>
    <x v="22"/>
    <x v="1"/>
    <x v="0"/>
    <x v="0"/>
    <n v="162"/>
    <x v="21"/>
    <d v="1899-12-30T15:29:00"/>
  </r>
  <r>
    <x v="5"/>
    <x v="1"/>
    <x v="4"/>
    <x v="11"/>
    <n v="514"/>
    <x v="0"/>
    <d v="1899-12-30T02:39:00"/>
  </r>
  <r>
    <x v="26"/>
    <x v="0"/>
    <x v="0"/>
    <x v="13"/>
    <n v="6"/>
    <x v="5"/>
    <d v="1899-12-30T13:04:00"/>
  </r>
  <r>
    <x v="2"/>
    <x v="0"/>
    <x v="2"/>
    <x v="2"/>
    <n v="21"/>
    <x v="11"/>
    <d v="1899-12-30T08:44:00"/>
  </r>
  <r>
    <x v="14"/>
    <x v="0"/>
    <x v="0"/>
    <x v="4"/>
    <n v="44"/>
    <x v="8"/>
    <d v="1899-12-30T14:00:00"/>
  </r>
  <r>
    <x v="26"/>
    <x v="0"/>
    <x v="0"/>
    <x v="3"/>
    <n v="87"/>
    <x v="23"/>
    <d v="1899-12-30T00:03:00"/>
  </r>
  <r>
    <x v="10"/>
    <x v="0"/>
    <x v="0"/>
    <x v="0"/>
    <n v="175"/>
    <x v="7"/>
    <d v="1899-12-30T01:41:00"/>
  </r>
  <r>
    <x v="21"/>
    <x v="0"/>
    <x v="3"/>
    <x v="5"/>
    <n v="38"/>
    <x v="15"/>
    <d v="1899-12-30T18:45:00"/>
  </r>
  <r>
    <x v="9"/>
    <x v="0"/>
    <x v="2"/>
    <x v="7"/>
    <n v="61"/>
    <x v="4"/>
    <d v="1899-12-30T03:05:00"/>
  </r>
  <r>
    <x v="15"/>
    <x v="1"/>
    <x v="0"/>
    <x v="13"/>
    <n v="13"/>
    <x v="12"/>
    <d v="1899-12-30T17:01:00"/>
  </r>
  <r>
    <x v="22"/>
    <x v="1"/>
    <x v="0"/>
    <x v="6"/>
    <n v="62"/>
    <x v="2"/>
    <d v="1899-12-30T12:19:00"/>
  </r>
  <r>
    <x v="28"/>
    <x v="1"/>
    <x v="0"/>
    <x v="13"/>
    <n v="22"/>
    <x v="19"/>
    <d v="1899-12-30T09:21:00"/>
  </r>
  <r>
    <x v="14"/>
    <x v="0"/>
    <x v="3"/>
    <x v="5"/>
    <n v="61"/>
    <x v="0"/>
    <d v="1899-12-30T02:12:00"/>
  </r>
  <r>
    <x v="4"/>
    <x v="0"/>
    <x v="2"/>
    <x v="7"/>
    <n v="117"/>
    <x v="12"/>
    <d v="1899-12-30T17:16:00"/>
  </r>
  <r>
    <x v="5"/>
    <x v="1"/>
    <x v="0"/>
    <x v="4"/>
    <n v="118"/>
    <x v="5"/>
    <d v="1899-12-30T13:46:00"/>
  </r>
  <r>
    <x v="24"/>
    <x v="1"/>
    <x v="0"/>
    <x v="4"/>
    <n v="92"/>
    <x v="7"/>
    <d v="1899-12-30T01:35:00"/>
  </r>
  <r>
    <x v="12"/>
    <x v="0"/>
    <x v="0"/>
    <x v="4"/>
    <n v="102"/>
    <x v="19"/>
    <d v="1899-12-30T09:40:00"/>
  </r>
  <r>
    <x v="15"/>
    <x v="1"/>
    <x v="1"/>
    <x v="12"/>
    <n v="37"/>
    <x v="6"/>
    <d v="1899-12-30T07:01:00"/>
  </r>
  <r>
    <x v="9"/>
    <x v="0"/>
    <x v="2"/>
    <x v="7"/>
    <n v="107"/>
    <x v="21"/>
    <d v="1899-12-30T15:40:00"/>
  </r>
  <r>
    <x v="17"/>
    <x v="1"/>
    <x v="0"/>
    <x v="0"/>
    <n v="121"/>
    <x v="17"/>
    <d v="1899-12-30T19:54:00"/>
  </r>
  <r>
    <x v="20"/>
    <x v="1"/>
    <x v="3"/>
    <x v="5"/>
    <n v="86"/>
    <x v="13"/>
    <d v="1899-12-30T21:42:00"/>
  </r>
  <r>
    <x v="23"/>
    <x v="1"/>
    <x v="1"/>
    <x v="1"/>
    <n v="32"/>
    <x v="1"/>
    <d v="1899-12-30T10:05:00"/>
  </r>
  <r>
    <x v="19"/>
    <x v="0"/>
    <x v="2"/>
    <x v="7"/>
    <n v="66"/>
    <x v="21"/>
    <d v="1899-12-30T15:18:00"/>
  </r>
  <r>
    <x v="24"/>
    <x v="1"/>
    <x v="0"/>
    <x v="6"/>
    <n v="39"/>
    <x v="10"/>
    <d v="1899-12-30T04:10:00"/>
  </r>
  <r>
    <x v="9"/>
    <x v="0"/>
    <x v="4"/>
    <x v="11"/>
    <n v="531"/>
    <x v="4"/>
    <d v="1899-12-30T03:03:00"/>
  </r>
  <r>
    <x v="27"/>
    <x v="0"/>
    <x v="1"/>
    <x v="9"/>
    <n v="67"/>
    <x v="4"/>
    <d v="1899-12-30T03:40:00"/>
  </r>
  <r>
    <x v="6"/>
    <x v="0"/>
    <x v="2"/>
    <x v="14"/>
    <n v="7"/>
    <x v="16"/>
    <d v="1899-12-30T06:44:00"/>
  </r>
  <r>
    <x v="12"/>
    <x v="0"/>
    <x v="2"/>
    <x v="10"/>
    <n v="25"/>
    <x v="18"/>
    <d v="1899-12-30T20:00:00"/>
  </r>
  <r>
    <x v="9"/>
    <x v="0"/>
    <x v="0"/>
    <x v="3"/>
    <n v="49"/>
    <x v="10"/>
    <d v="1899-12-30T04:49:00"/>
  </r>
  <r>
    <x v="13"/>
    <x v="0"/>
    <x v="0"/>
    <x v="3"/>
    <n v="29"/>
    <x v="15"/>
    <d v="1899-12-30T18:11:00"/>
  </r>
  <r>
    <x v="14"/>
    <x v="0"/>
    <x v="3"/>
    <x v="5"/>
    <n v="74"/>
    <x v="12"/>
    <d v="1899-12-30T17:36:00"/>
  </r>
  <r>
    <x v="10"/>
    <x v="0"/>
    <x v="2"/>
    <x v="7"/>
    <n v="68"/>
    <x v="5"/>
    <d v="1899-12-30T13:08:00"/>
  </r>
  <r>
    <x v="14"/>
    <x v="0"/>
    <x v="2"/>
    <x v="10"/>
    <n v="26"/>
    <x v="21"/>
    <d v="1899-12-30T15:13:00"/>
  </r>
  <r>
    <x v="6"/>
    <x v="0"/>
    <x v="2"/>
    <x v="7"/>
    <n v="60"/>
    <x v="13"/>
    <d v="1899-12-30T21:44:00"/>
  </r>
  <r>
    <x v="17"/>
    <x v="1"/>
    <x v="3"/>
    <x v="5"/>
    <n v="40"/>
    <x v="5"/>
    <d v="1899-12-30T13:31:00"/>
  </r>
  <r>
    <x v="25"/>
    <x v="1"/>
    <x v="2"/>
    <x v="7"/>
    <n v="75"/>
    <x v="4"/>
    <d v="1899-12-30T03:03:00"/>
  </r>
  <r>
    <x v="23"/>
    <x v="1"/>
    <x v="3"/>
    <x v="5"/>
    <n v="86"/>
    <x v="1"/>
    <d v="1899-12-30T10:17:00"/>
  </r>
  <r>
    <x v="25"/>
    <x v="1"/>
    <x v="1"/>
    <x v="1"/>
    <n v="16"/>
    <x v="17"/>
    <d v="1899-12-30T19:00:00"/>
  </r>
  <r>
    <x v="19"/>
    <x v="0"/>
    <x v="2"/>
    <x v="7"/>
    <n v="152"/>
    <x v="21"/>
    <d v="1899-12-30T15:44:00"/>
  </r>
  <r>
    <x v="6"/>
    <x v="0"/>
    <x v="1"/>
    <x v="1"/>
    <n v="10"/>
    <x v="20"/>
    <d v="1899-12-30T22:11:00"/>
  </r>
  <r>
    <x v="22"/>
    <x v="1"/>
    <x v="0"/>
    <x v="0"/>
    <n v="270"/>
    <x v="11"/>
    <d v="1899-12-30T08:04:00"/>
  </r>
  <r>
    <x v="20"/>
    <x v="1"/>
    <x v="4"/>
    <x v="11"/>
    <n v="567"/>
    <x v="10"/>
    <d v="1899-12-30T04:37:00"/>
  </r>
  <r>
    <x v="28"/>
    <x v="1"/>
    <x v="1"/>
    <x v="12"/>
    <n v="17"/>
    <x v="9"/>
    <d v="1899-12-30T11:20:00"/>
  </r>
  <r>
    <x v="11"/>
    <x v="0"/>
    <x v="2"/>
    <x v="10"/>
    <n v="12"/>
    <x v="19"/>
    <d v="1899-12-30T09:56:00"/>
  </r>
  <r>
    <x v="11"/>
    <x v="0"/>
    <x v="3"/>
    <x v="5"/>
    <n v="26"/>
    <x v="16"/>
    <d v="1899-12-30T06:09:00"/>
  </r>
  <r>
    <x v="19"/>
    <x v="0"/>
    <x v="1"/>
    <x v="9"/>
    <n v="53"/>
    <x v="15"/>
    <d v="1899-12-30T18:54:00"/>
  </r>
  <r>
    <x v="22"/>
    <x v="1"/>
    <x v="1"/>
    <x v="1"/>
    <n v="31"/>
    <x v="2"/>
    <d v="1899-12-30T12:49:00"/>
  </r>
  <r>
    <x v="6"/>
    <x v="0"/>
    <x v="2"/>
    <x v="2"/>
    <n v="17"/>
    <x v="13"/>
    <d v="1899-12-30T21:44:00"/>
  </r>
  <r>
    <x v="23"/>
    <x v="1"/>
    <x v="0"/>
    <x v="6"/>
    <n v="61"/>
    <x v="14"/>
    <d v="1899-12-30T23:41:00"/>
  </r>
  <r>
    <x v="9"/>
    <x v="0"/>
    <x v="0"/>
    <x v="6"/>
    <n v="30"/>
    <x v="4"/>
    <d v="1899-12-30T03:10:00"/>
  </r>
  <r>
    <x v="13"/>
    <x v="0"/>
    <x v="1"/>
    <x v="1"/>
    <n v="9"/>
    <x v="16"/>
    <d v="1899-12-30T06:46:00"/>
  </r>
  <r>
    <x v="26"/>
    <x v="0"/>
    <x v="2"/>
    <x v="10"/>
    <n v="16"/>
    <x v="20"/>
    <d v="1899-12-30T22:56:00"/>
  </r>
  <r>
    <x v="11"/>
    <x v="0"/>
    <x v="0"/>
    <x v="0"/>
    <n v="154"/>
    <x v="20"/>
    <d v="1899-12-30T22:14:00"/>
  </r>
  <r>
    <x v="16"/>
    <x v="0"/>
    <x v="2"/>
    <x v="2"/>
    <n v="11"/>
    <x v="19"/>
    <d v="1899-12-30T09:59:00"/>
  </r>
  <r>
    <x v="10"/>
    <x v="0"/>
    <x v="2"/>
    <x v="7"/>
    <n v="115"/>
    <x v="22"/>
    <d v="1899-12-30T05:36:00"/>
  </r>
  <r>
    <x v="2"/>
    <x v="0"/>
    <x v="0"/>
    <x v="6"/>
    <n v="39"/>
    <x v="8"/>
    <d v="1899-12-30T14:08:00"/>
  </r>
  <r>
    <x v="21"/>
    <x v="0"/>
    <x v="4"/>
    <x v="11"/>
    <n v="584"/>
    <x v="18"/>
    <d v="1899-12-30T20:00:00"/>
  </r>
  <r>
    <x v="2"/>
    <x v="0"/>
    <x v="0"/>
    <x v="0"/>
    <n v="34"/>
    <x v="2"/>
    <d v="1899-12-30T12:21:00"/>
  </r>
  <r>
    <x v="25"/>
    <x v="1"/>
    <x v="0"/>
    <x v="6"/>
    <n v="70"/>
    <x v="9"/>
    <d v="1899-12-30T11:57:00"/>
  </r>
  <r>
    <x v="1"/>
    <x v="0"/>
    <x v="0"/>
    <x v="13"/>
    <n v="4"/>
    <x v="1"/>
    <d v="1899-12-30T10:34:00"/>
  </r>
  <r>
    <x v="26"/>
    <x v="0"/>
    <x v="0"/>
    <x v="3"/>
    <n v="81"/>
    <x v="11"/>
    <d v="1899-12-30T08:21:00"/>
  </r>
  <r>
    <x v="8"/>
    <x v="1"/>
    <x v="2"/>
    <x v="14"/>
    <n v="42"/>
    <x v="11"/>
    <d v="1899-12-30T08:48:00"/>
  </r>
  <r>
    <x v="17"/>
    <x v="1"/>
    <x v="0"/>
    <x v="3"/>
    <n v="68"/>
    <x v="22"/>
    <d v="1899-12-30T05:09:00"/>
  </r>
  <r>
    <x v="5"/>
    <x v="1"/>
    <x v="1"/>
    <x v="1"/>
    <n v="37"/>
    <x v="8"/>
    <d v="1899-12-30T14:00:00"/>
  </r>
  <r>
    <x v="1"/>
    <x v="0"/>
    <x v="0"/>
    <x v="4"/>
    <n v="112"/>
    <x v="15"/>
    <d v="1899-12-30T18:15:00"/>
  </r>
  <r>
    <x v="28"/>
    <x v="1"/>
    <x v="3"/>
    <x v="5"/>
    <n v="42"/>
    <x v="21"/>
    <d v="1899-12-30T15:52:00"/>
  </r>
  <r>
    <x v="4"/>
    <x v="0"/>
    <x v="3"/>
    <x v="5"/>
    <n v="21"/>
    <x v="13"/>
    <d v="1899-12-30T21:10:00"/>
  </r>
  <r>
    <x v="23"/>
    <x v="1"/>
    <x v="1"/>
    <x v="8"/>
    <n v="109"/>
    <x v="7"/>
    <d v="1899-12-30T01:47:00"/>
  </r>
  <r>
    <x v="23"/>
    <x v="1"/>
    <x v="0"/>
    <x v="4"/>
    <n v="97"/>
    <x v="13"/>
    <d v="1899-12-30T21:21:00"/>
  </r>
  <r>
    <x v="12"/>
    <x v="0"/>
    <x v="0"/>
    <x v="13"/>
    <n v="3"/>
    <x v="11"/>
    <d v="1899-12-30T08:48:00"/>
  </r>
  <r>
    <x v="11"/>
    <x v="0"/>
    <x v="2"/>
    <x v="2"/>
    <n v="26"/>
    <x v="9"/>
    <d v="1899-12-30T11:56:00"/>
  </r>
  <r>
    <x v="2"/>
    <x v="0"/>
    <x v="2"/>
    <x v="7"/>
    <n v="133"/>
    <x v="6"/>
    <d v="1899-12-30T07:52:00"/>
  </r>
  <r>
    <x v="23"/>
    <x v="1"/>
    <x v="4"/>
    <x v="11"/>
    <n v="503"/>
    <x v="12"/>
    <d v="1899-12-30T17:32:00"/>
  </r>
  <r>
    <x v="6"/>
    <x v="0"/>
    <x v="2"/>
    <x v="2"/>
    <n v="37"/>
    <x v="17"/>
    <d v="1899-12-30T19:11:00"/>
  </r>
  <r>
    <x v="13"/>
    <x v="0"/>
    <x v="2"/>
    <x v="2"/>
    <n v="27"/>
    <x v="2"/>
    <d v="1899-12-30T12:52:00"/>
  </r>
  <r>
    <x v="24"/>
    <x v="1"/>
    <x v="0"/>
    <x v="4"/>
    <n v="127"/>
    <x v="19"/>
    <d v="1899-12-30T09:28:00"/>
  </r>
  <r>
    <x v="18"/>
    <x v="0"/>
    <x v="2"/>
    <x v="7"/>
    <n v="167"/>
    <x v="0"/>
    <d v="1899-12-30T02:05:00"/>
  </r>
  <r>
    <x v="20"/>
    <x v="1"/>
    <x v="0"/>
    <x v="6"/>
    <n v="57"/>
    <x v="18"/>
    <d v="1899-12-30T20:55:00"/>
  </r>
  <r>
    <x v="15"/>
    <x v="1"/>
    <x v="1"/>
    <x v="8"/>
    <n v="173"/>
    <x v="18"/>
    <d v="1899-12-30T20:41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B11" firstHeaderRow="1" firstDataRow="1" firstDataCol="1" rowPageCount="2" colPageCount="1"/>
  <pivotFields count="7">
    <pivotField axis="axisPage" multipleItemSelectionAllowed="1" showAll="0">
      <items count="30">
        <item h="1" x="9"/>
        <item h="1" x="12"/>
        <item h="1" x="19"/>
        <item h="1" x="6"/>
        <item h="1" x="10"/>
        <item h="1" x="4"/>
        <item h="1" x="7"/>
        <item h="1" x="3"/>
        <item h="1" x="11"/>
        <item h="1" x="13"/>
        <item h="1" x="18"/>
        <item h="1" x="27"/>
        <item h="1" x="26"/>
        <item h="1" x="0"/>
        <item h="1" x="16"/>
        <item h="1" x="21"/>
        <item h="1" x="14"/>
        <item h="1" x="1"/>
        <item h="1" x="2"/>
        <item h="1" x="25"/>
        <item x="22"/>
        <item h="1" x="15"/>
        <item h="1" x="28"/>
        <item h="1" x="20"/>
        <item x="23"/>
        <item h="1" x="5"/>
        <item h="1" x="8"/>
        <item h="1" x="24"/>
        <item h="1" x="17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6">
        <item x="0"/>
        <item x="1"/>
        <item x="4"/>
        <item x="2"/>
        <item x="3"/>
        <item t="default"/>
      </items>
    </pivotField>
    <pivotField showAll="0">
      <items count="16">
        <item x="3"/>
        <item x="4"/>
        <item x="6"/>
        <item x="1"/>
        <item x="10"/>
        <item x="2"/>
        <item x="9"/>
        <item x="14"/>
        <item x="11"/>
        <item x="0"/>
        <item x="13"/>
        <item x="8"/>
        <item x="5"/>
        <item x="12"/>
        <item x="7"/>
        <item t="default"/>
      </items>
    </pivotField>
    <pivotField dataField="1" showAll="0"/>
    <pivotField showAll="0"/>
    <pivotField numFmtId="164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1" item="1" hier="-1"/>
    <pageField fld="0" hier="-1"/>
  </pageFields>
  <dataFields count="1">
    <dataField name="Count of Minutes of Downtime" fld="4" subtotal="count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RBC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BB"/>
      </a:accent1>
      <a:accent2>
        <a:srgbClr val="BB0000"/>
      </a:accent2>
      <a:accent3>
        <a:srgbClr val="BBBB00"/>
      </a:accent3>
      <a:accent4>
        <a:srgbClr val="00BB00"/>
      </a:accent4>
      <a:accent5>
        <a:srgbClr val="BB00BB"/>
      </a:accent5>
      <a:accent6>
        <a:srgbClr val="BB5E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showGridLines="0" workbookViewId="0">
      <selection activeCell="C9" sqref="C9"/>
    </sheetView>
  </sheetViews>
  <sheetFormatPr defaultRowHeight="15" x14ac:dyDescent="0.25"/>
  <sheetData>
    <row r="2" spans="2:8" ht="26.25" x14ac:dyDescent="0.4">
      <c r="B2" s="3" t="s">
        <v>60</v>
      </c>
    </row>
    <row r="4" spans="2:8" ht="18.75" x14ac:dyDescent="0.3">
      <c r="C4" s="4" t="s">
        <v>61</v>
      </c>
    </row>
    <row r="5" spans="2:8" ht="18.75" x14ac:dyDescent="0.3">
      <c r="C5" s="4" t="s">
        <v>62</v>
      </c>
    </row>
    <row r="6" spans="2:8" ht="15.75" x14ac:dyDescent="0.25">
      <c r="G6" s="18"/>
    </row>
    <row r="7" spans="2:8" ht="15.75" x14ac:dyDescent="0.25">
      <c r="G7" s="18"/>
      <c r="H7" s="6"/>
    </row>
    <row r="8" spans="2:8" ht="15.75" x14ac:dyDescent="0.25">
      <c r="G8" s="18"/>
      <c r="H8" s="6"/>
    </row>
    <row r="9" spans="2:8" ht="15.75" x14ac:dyDescent="0.25">
      <c r="G9" s="18"/>
      <c r="H9" s="6"/>
    </row>
    <row r="10" spans="2:8" ht="15.75" x14ac:dyDescent="0.25">
      <c r="G10" s="18"/>
      <c r="H10" s="6"/>
    </row>
    <row r="11" spans="2:8" x14ac:dyDescent="0.25">
      <c r="H11" s="6"/>
    </row>
    <row r="12" spans="2:8" x14ac:dyDescent="0.25">
      <c r="H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showGridLines="0" tabSelected="1" workbookViewId="0">
      <selection activeCell="A20" sqref="A20"/>
    </sheetView>
  </sheetViews>
  <sheetFormatPr defaultRowHeight="15" x14ac:dyDescent="0.25"/>
  <cols>
    <col min="1" max="2" width="15" style="19" bestFit="1" customWidth="1"/>
    <col min="3" max="3" width="24.140625" style="19" bestFit="1" customWidth="1"/>
    <col min="4" max="4" width="28.140625" style="19" bestFit="1" customWidth="1"/>
    <col min="5" max="5" width="20.7109375" style="19" bestFit="1" customWidth="1"/>
    <col min="6" max="6" width="11.140625" style="19" bestFit="1" customWidth="1"/>
    <col min="7" max="7" width="11.5703125" style="19" bestFit="1" customWidth="1"/>
    <col min="8" max="8" width="9.140625" style="20"/>
  </cols>
  <sheetData>
    <row r="1" spans="1:7" customFormat="1" x14ac:dyDescent="0.25">
      <c r="A1" s="7" t="s">
        <v>26</v>
      </c>
      <c r="B1" s="7" t="s">
        <v>0</v>
      </c>
      <c r="C1" s="7" t="s">
        <v>1</v>
      </c>
      <c r="D1" s="7" t="s">
        <v>15</v>
      </c>
      <c r="E1" s="7" t="s">
        <v>20</v>
      </c>
      <c r="F1" s="7" t="s">
        <v>23</v>
      </c>
      <c r="G1" s="7" t="s">
        <v>27</v>
      </c>
    </row>
    <row r="2" spans="1:7" customFormat="1" x14ac:dyDescent="0.25">
      <c r="A2" s="8">
        <v>14</v>
      </c>
      <c r="B2" s="8" t="s">
        <v>21</v>
      </c>
      <c r="C2" s="8" t="s">
        <v>44</v>
      </c>
      <c r="D2" s="8" t="s">
        <v>9</v>
      </c>
      <c r="E2" s="8">
        <v>181</v>
      </c>
      <c r="F2" s="8">
        <v>2</v>
      </c>
      <c r="G2" s="9">
        <v>0.1111111111111111</v>
      </c>
    </row>
    <row r="3" spans="1:7" customFormat="1" x14ac:dyDescent="0.25">
      <c r="A3" s="8">
        <v>18</v>
      </c>
      <c r="B3" s="8" t="s">
        <v>21</v>
      </c>
      <c r="C3" s="8" t="s">
        <v>3</v>
      </c>
      <c r="D3" s="8" t="s">
        <v>18</v>
      </c>
      <c r="E3" s="8">
        <v>12</v>
      </c>
      <c r="F3" s="8">
        <v>10</v>
      </c>
      <c r="G3" s="9">
        <v>0.41736111111111113</v>
      </c>
    </row>
    <row r="4" spans="1:7" customFormat="1" x14ac:dyDescent="0.25">
      <c r="A4" s="8">
        <v>19</v>
      </c>
      <c r="B4" s="8" t="s">
        <v>21</v>
      </c>
      <c r="C4" s="8" t="s">
        <v>2</v>
      </c>
      <c r="D4" s="8" t="s">
        <v>11</v>
      </c>
      <c r="E4" s="8">
        <v>32</v>
      </c>
      <c r="F4" s="8">
        <v>12</v>
      </c>
      <c r="G4" s="9">
        <v>0.53055555555555556</v>
      </c>
    </row>
    <row r="5" spans="1:7" customFormat="1" x14ac:dyDescent="0.25">
      <c r="A5" s="8">
        <v>8</v>
      </c>
      <c r="B5" s="8" t="s">
        <v>21</v>
      </c>
      <c r="C5" s="8" t="s">
        <v>44</v>
      </c>
      <c r="D5" s="8" t="s">
        <v>10</v>
      </c>
      <c r="E5" s="8">
        <v>22</v>
      </c>
      <c r="F5" s="8">
        <v>16</v>
      </c>
      <c r="G5" s="9">
        <v>0.66666666666666663</v>
      </c>
    </row>
    <row r="6" spans="1:7" customFormat="1" x14ac:dyDescent="0.25">
      <c r="A6" s="8">
        <v>6</v>
      </c>
      <c r="B6" s="8" t="s">
        <v>21</v>
      </c>
      <c r="C6" s="8" t="s">
        <v>44</v>
      </c>
      <c r="D6" s="8" t="s">
        <v>6</v>
      </c>
      <c r="E6" s="8">
        <v>55</v>
      </c>
      <c r="F6" s="8">
        <v>3</v>
      </c>
      <c r="G6" s="9">
        <v>0.12777777777777777</v>
      </c>
    </row>
    <row r="7" spans="1:7" customFormat="1" x14ac:dyDescent="0.25">
      <c r="A7" s="8">
        <v>26</v>
      </c>
      <c r="B7" s="8" t="s">
        <v>22</v>
      </c>
      <c r="C7" s="8" t="s">
        <v>4</v>
      </c>
      <c r="D7" s="8" t="s">
        <v>4</v>
      </c>
      <c r="E7" s="8">
        <v>39</v>
      </c>
      <c r="F7" s="8">
        <v>16</v>
      </c>
      <c r="G7" s="9">
        <v>0.69444444444444442</v>
      </c>
    </row>
    <row r="8" spans="1:7" customFormat="1" x14ac:dyDescent="0.25">
      <c r="A8" s="8">
        <v>4</v>
      </c>
      <c r="B8" s="8" t="s">
        <v>21</v>
      </c>
      <c r="C8" s="8" t="s">
        <v>44</v>
      </c>
      <c r="D8" s="8" t="s">
        <v>7</v>
      </c>
      <c r="E8" s="8">
        <v>18</v>
      </c>
      <c r="F8" s="8">
        <v>2</v>
      </c>
      <c r="G8" s="9">
        <v>0.10069444444444445</v>
      </c>
    </row>
    <row r="9" spans="1:7" customFormat="1" x14ac:dyDescent="0.25">
      <c r="A9" s="8">
        <v>7</v>
      </c>
      <c r="B9" s="8" t="s">
        <v>21</v>
      </c>
      <c r="C9" s="8" t="s">
        <v>4</v>
      </c>
      <c r="D9" s="8" t="s">
        <v>4</v>
      </c>
      <c r="E9" s="8">
        <v>80</v>
      </c>
      <c r="F9" s="8">
        <v>13</v>
      </c>
      <c r="G9" s="9">
        <v>0.54791666666666661</v>
      </c>
    </row>
    <row r="10" spans="1:7" customFormat="1" x14ac:dyDescent="0.25">
      <c r="A10" s="8">
        <v>27</v>
      </c>
      <c r="B10" s="8" t="s">
        <v>22</v>
      </c>
      <c r="C10" s="8" t="s">
        <v>2</v>
      </c>
      <c r="D10" s="8" t="s">
        <v>13</v>
      </c>
      <c r="E10" s="8">
        <v>41</v>
      </c>
      <c r="F10" s="8">
        <v>7</v>
      </c>
      <c r="G10" s="9">
        <v>0.32777777777777778</v>
      </c>
    </row>
    <row r="11" spans="1:7" customFormat="1" x14ac:dyDescent="0.25">
      <c r="A11" s="8">
        <v>1</v>
      </c>
      <c r="B11" s="8" t="s">
        <v>21</v>
      </c>
      <c r="C11" s="8" t="s">
        <v>44</v>
      </c>
      <c r="D11" s="8" t="s">
        <v>10</v>
      </c>
      <c r="E11" s="8">
        <v>75</v>
      </c>
      <c r="F11" s="8">
        <v>13</v>
      </c>
      <c r="G11" s="9">
        <v>0.57152777777777775</v>
      </c>
    </row>
    <row r="12" spans="1:7" customFormat="1" x14ac:dyDescent="0.25">
      <c r="A12" s="8">
        <v>5</v>
      </c>
      <c r="B12" s="8" t="s">
        <v>21</v>
      </c>
      <c r="C12" s="8" t="s">
        <v>3</v>
      </c>
      <c r="D12" s="8" t="s">
        <v>17</v>
      </c>
      <c r="E12" s="8">
        <v>140</v>
      </c>
      <c r="F12" s="8">
        <v>1</v>
      </c>
      <c r="G12" s="9">
        <v>7.7777777777777779E-2</v>
      </c>
    </row>
    <row r="13" spans="1:7" customFormat="1" x14ac:dyDescent="0.25">
      <c r="A13" s="8">
        <v>8</v>
      </c>
      <c r="B13" s="8" t="s">
        <v>21</v>
      </c>
      <c r="C13" s="8" t="s">
        <v>4</v>
      </c>
      <c r="D13" s="8" t="s">
        <v>4</v>
      </c>
      <c r="E13" s="8">
        <v>59</v>
      </c>
      <c r="F13" s="8">
        <v>14</v>
      </c>
      <c r="G13" s="9">
        <v>0.59861111111111109</v>
      </c>
    </row>
    <row r="14" spans="1:7" customFormat="1" x14ac:dyDescent="0.25">
      <c r="A14" s="8">
        <v>9</v>
      </c>
      <c r="B14" s="8" t="s">
        <v>21</v>
      </c>
      <c r="C14" s="8" t="s">
        <v>2</v>
      </c>
      <c r="D14" s="8" t="s">
        <v>13</v>
      </c>
      <c r="E14" s="8">
        <v>76</v>
      </c>
      <c r="F14" s="8">
        <v>11</v>
      </c>
      <c r="G14" s="9">
        <v>0.47847222222222219</v>
      </c>
    </row>
    <row r="15" spans="1:7" customFormat="1" x14ac:dyDescent="0.25">
      <c r="A15" s="8">
        <v>2</v>
      </c>
      <c r="B15" s="8" t="s">
        <v>21</v>
      </c>
      <c r="C15" s="8" t="s">
        <v>3</v>
      </c>
      <c r="D15" s="8" t="s">
        <v>19</v>
      </c>
      <c r="E15" s="8">
        <v>24</v>
      </c>
      <c r="F15" s="8">
        <v>4</v>
      </c>
      <c r="G15" s="9">
        <v>0.19722222222222222</v>
      </c>
    </row>
    <row r="16" spans="1:7" customFormat="1" x14ac:dyDescent="0.25">
      <c r="A16" s="8">
        <v>26</v>
      </c>
      <c r="B16" s="8" t="s">
        <v>22</v>
      </c>
      <c r="C16" s="8" t="s">
        <v>44</v>
      </c>
      <c r="D16" s="8" t="s">
        <v>10</v>
      </c>
      <c r="E16" s="8">
        <v>40</v>
      </c>
      <c r="F16" s="8">
        <v>8</v>
      </c>
      <c r="G16" s="9">
        <v>0.36527777777777776</v>
      </c>
    </row>
    <row r="17" spans="1:7" customFormat="1" x14ac:dyDescent="0.25">
      <c r="A17" s="8">
        <v>10</v>
      </c>
      <c r="B17" s="8" t="s">
        <v>21</v>
      </c>
      <c r="C17" s="8" t="s">
        <v>2</v>
      </c>
      <c r="D17" s="8" t="s">
        <v>14</v>
      </c>
      <c r="E17" s="8">
        <v>30</v>
      </c>
      <c r="F17" s="8">
        <v>17</v>
      </c>
      <c r="G17" s="9">
        <v>0.74375000000000002</v>
      </c>
    </row>
    <row r="18" spans="1:7" customFormat="1" x14ac:dyDescent="0.25">
      <c r="A18" s="8">
        <v>17</v>
      </c>
      <c r="B18" s="8" t="s">
        <v>21</v>
      </c>
      <c r="C18" s="8" t="s">
        <v>2</v>
      </c>
      <c r="D18" s="8" t="s">
        <v>14</v>
      </c>
      <c r="E18" s="8">
        <v>22</v>
      </c>
      <c r="F18" s="8">
        <v>21</v>
      </c>
      <c r="G18" s="9">
        <v>0.87916666666666665</v>
      </c>
    </row>
    <row r="19" spans="1:7" customFormat="1" x14ac:dyDescent="0.25">
      <c r="A19" s="8">
        <v>22</v>
      </c>
      <c r="B19" s="8" t="s">
        <v>22</v>
      </c>
      <c r="C19" s="8" t="s">
        <v>2</v>
      </c>
      <c r="D19" s="8" t="s">
        <v>11</v>
      </c>
      <c r="E19" s="8">
        <v>12</v>
      </c>
      <c r="F19" s="8">
        <v>23</v>
      </c>
      <c r="G19" s="9">
        <v>0.98472222222222228</v>
      </c>
    </row>
    <row r="20" spans="1:7" customFormat="1" x14ac:dyDescent="0.25">
      <c r="A20" s="8">
        <v>5</v>
      </c>
      <c r="B20" s="8" t="s">
        <v>21</v>
      </c>
      <c r="C20" s="8" t="s">
        <v>44</v>
      </c>
      <c r="D20" s="8" t="s">
        <v>9</v>
      </c>
      <c r="E20" s="8">
        <v>153</v>
      </c>
      <c r="F20" s="8">
        <v>11</v>
      </c>
      <c r="G20" s="9">
        <v>0.46944444444444444</v>
      </c>
    </row>
    <row r="21" spans="1:7" customFormat="1" x14ac:dyDescent="0.25">
      <c r="A21" s="8">
        <v>9</v>
      </c>
      <c r="B21" s="8" t="s">
        <v>21</v>
      </c>
      <c r="C21" s="8" t="s">
        <v>44</v>
      </c>
      <c r="D21" s="8" t="s">
        <v>10</v>
      </c>
      <c r="E21" s="8">
        <v>59</v>
      </c>
      <c r="F21" s="8">
        <v>12</v>
      </c>
      <c r="G21" s="9">
        <v>0.50208333333333333</v>
      </c>
    </row>
    <row r="22" spans="1:7" customFormat="1" x14ac:dyDescent="0.25">
      <c r="A22" s="8">
        <v>4</v>
      </c>
      <c r="B22" s="8" t="s">
        <v>21</v>
      </c>
      <c r="C22" s="8" t="s">
        <v>44</v>
      </c>
      <c r="D22" s="8" t="s">
        <v>10</v>
      </c>
      <c r="E22" s="8">
        <v>63</v>
      </c>
      <c r="F22" s="8">
        <v>13</v>
      </c>
      <c r="G22" s="9">
        <v>0.56666666666666665</v>
      </c>
    </row>
    <row r="23" spans="1:7" customFormat="1" x14ac:dyDescent="0.25">
      <c r="A23" s="8">
        <v>19</v>
      </c>
      <c r="B23" s="8" t="s">
        <v>21</v>
      </c>
      <c r="C23" s="8" t="s">
        <v>2</v>
      </c>
      <c r="D23" s="8" t="s">
        <v>13</v>
      </c>
      <c r="E23" s="8">
        <v>74</v>
      </c>
      <c r="F23" s="8">
        <v>4</v>
      </c>
      <c r="G23" s="9">
        <v>0.20069444444444443</v>
      </c>
    </row>
    <row r="24" spans="1:7" customFormat="1" x14ac:dyDescent="0.25">
      <c r="A24" s="8">
        <v>8</v>
      </c>
      <c r="B24" s="8" t="s">
        <v>21</v>
      </c>
      <c r="C24" s="8" t="s">
        <v>3</v>
      </c>
      <c r="D24" s="8" t="s">
        <v>19</v>
      </c>
      <c r="E24" s="8">
        <v>60</v>
      </c>
      <c r="F24" s="8">
        <v>18</v>
      </c>
      <c r="G24" s="9">
        <v>0.7631944444444444</v>
      </c>
    </row>
    <row r="25" spans="1:7" customFormat="1" x14ac:dyDescent="0.25">
      <c r="A25" s="8">
        <v>18</v>
      </c>
      <c r="B25" s="8" t="s">
        <v>21</v>
      </c>
      <c r="C25" s="8" t="s">
        <v>4</v>
      </c>
      <c r="D25" s="8" t="s">
        <v>4</v>
      </c>
      <c r="E25" s="8">
        <v>30</v>
      </c>
      <c r="F25" s="8">
        <v>6</v>
      </c>
      <c r="G25" s="9">
        <v>0.2638888888888889</v>
      </c>
    </row>
    <row r="26" spans="1:7" customFormat="1" x14ac:dyDescent="0.25">
      <c r="A26" s="8">
        <v>15</v>
      </c>
      <c r="B26" s="8" t="s">
        <v>21</v>
      </c>
      <c r="C26" s="8" t="s">
        <v>4</v>
      </c>
      <c r="D26" s="8" t="s">
        <v>4</v>
      </c>
      <c r="E26" s="8">
        <v>82</v>
      </c>
      <c r="F26" s="8">
        <v>18</v>
      </c>
      <c r="G26" s="9">
        <v>0.7680555555555556</v>
      </c>
    </row>
    <row r="27" spans="1:7" customFormat="1" x14ac:dyDescent="0.25">
      <c r="A27" s="8">
        <v>29</v>
      </c>
      <c r="B27" s="8" t="s">
        <v>22</v>
      </c>
      <c r="C27" s="8" t="s">
        <v>4</v>
      </c>
      <c r="D27" s="8" t="s">
        <v>4</v>
      </c>
      <c r="E27" s="8">
        <v>79</v>
      </c>
      <c r="F27" s="8">
        <v>2</v>
      </c>
      <c r="G27" s="9">
        <v>0.11874999999999999</v>
      </c>
    </row>
    <row r="28" spans="1:7" customFormat="1" x14ac:dyDescent="0.25">
      <c r="A28" s="8">
        <v>11</v>
      </c>
      <c r="B28" s="8" t="s">
        <v>21</v>
      </c>
      <c r="C28" s="8" t="s">
        <v>5</v>
      </c>
      <c r="D28" s="8" t="s">
        <v>5</v>
      </c>
      <c r="E28" s="8">
        <v>596</v>
      </c>
      <c r="F28" s="8">
        <v>17</v>
      </c>
      <c r="G28" s="9">
        <v>0.72013888888888888</v>
      </c>
    </row>
    <row r="29" spans="1:7" customFormat="1" x14ac:dyDescent="0.25">
      <c r="A29" s="8">
        <v>11</v>
      </c>
      <c r="B29" s="8" t="s">
        <v>21</v>
      </c>
      <c r="C29" s="8" t="s">
        <v>44</v>
      </c>
      <c r="D29" s="8" t="s">
        <v>9</v>
      </c>
      <c r="E29" s="8">
        <v>113</v>
      </c>
      <c r="F29" s="8">
        <v>19</v>
      </c>
      <c r="G29" s="9">
        <v>0.82916666666666661</v>
      </c>
    </row>
    <row r="30" spans="1:7" customFormat="1" x14ac:dyDescent="0.25">
      <c r="A30" s="8">
        <v>3</v>
      </c>
      <c r="B30" s="8" t="s">
        <v>21</v>
      </c>
      <c r="C30" s="8" t="s">
        <v>2</v>
      </c>
      <c r="D30" s="8" t="s">
        <v>11</v>
      </c>
      <c r="E30" s="8">
        <v>17</v>
      </c>
      <c r="F30" s="8">
        <v>8</v>
      </c>
      <c r="G30" s="9">
        <v>0.35347222222222219</v>
      </c>
    </row>
    <row r="31" spans="1:7" customFormat="1" x14ac:dyDescent="0.25">
      <c r="A31" s="8">
        <v>24</v>
      </c>
      <c r="B31" s="8" t="s">
        <v>22</v>
      </c>
      <c r="C31" s="8" t="s">
        <v>44</v>
      </c>
      <c r="D31" s="8" t="s">
        <v>9</v>
      </c>
      <c r="E31" s="8">
        <v>276</v>
      </c>
      <c r="F31" s="8">
        <v>11</v>
      </c>
      <c r="G31" s="9">
        <v>0.46944444444444444</v>
      </c>
    </row>
    <row r="32" spans="1:7" customFormat="1" x14ac:dyDescent="0.25">
      <c r="A32" s="8">
        <v>7</v>
      </c>
      <c r="B32" s="8" t="s">
        <v>21</v>
      </c>
      <c r="C32" s="8" t="s">
        <v>44</v>
      </c>
      <c r="D32" s="8" t="s">
        <v>9</v>
      </c>
      <c r="E32" s="8">
        <v>222</v>
      </c>
      <c r="F32" s="8">
        <v>17</v>
      </c>
      <c r="G32" s="9">
        <v>0.72430555555555565</v>
      </c>
    </row>
    <row r="33" spans="1:7" customFormat="1" x14ac:dyDescent="0.25">
      <c r="A33" s="8">
        <v>24</v>
      </c>
      <c r="B33" s="8" t="s">
        <v>22</v>
      </c>
      <c r="C33" s="8" t="s">
        <v>44</v>
      </c>
      <c r="D33" s="8" t="s">
        <v>10</v>
      </c>
      <c r="E33" s="8">
        <v>59</v>
      </c>
      <c r="F33" s="8">
        <v>8</v>
      </c>
      <c r="G33" s="9">
        <v>0.36527777777777776</v>
      </c>
    </row>
    <row r="34" spans="1:7" customFormat="1" x14ac:dyDescent="0.25">
      <c r="A34" s="8">
        <v>16</v>
      </c>
      <c r="B34" s="8" t="s">
        <v>21</v>
      </c>
      <c r="C34" s="8" t="s">
        <v>2</v>
      </c>
      <c r="D34" s="8" t="s">
        <v>13</v>
      </c>
      <c r="E34" s="8">
        <v>35</v>
      </c>
      <c r="F34" s="8">
        <v>20</v>
      </c>
      <c r="G34" s="9">
        <v>0.85416666666666674</v>
      </c>
    </row>
    <row r="35" spans="1:7" customFormat="1" x14ac:dyDescent="0.25">
      <c r="A35" s="8">
        <v>18</v>
      </c>
      <c r="B35" s="8" t="s">
        <v>21</v>
      </c>
      <c r="C35" s="8" t="s">
        <v>3</v>
      </c>
      <c r="D35" s="8" t="s">
        <v>16</v>
      </c>
      <c r="E35" s="8">
        <v>27</v>
      </c>
      <c r="F35" s="8">
        <v>8</v>
      </c>
      <c r="G35" s="9">
        <v>0.36249999999999999</v>
      </c>
    </row>
    <row r="36" spans="1:7" customFormat="1" x14ac:dyDescent="0.25">
      <c r="A36" s="8">
        <v>21</v>
      </c>
      <c r="B36" s="8" t="s">
        <v>22</v>
      </c>
      <c r="C36" s="8" t="s">
        <v>3</v>
      </c>
      <c r="D36" s="8" t="s">
        <v>17</v>
      </c>
      <c r="E36" s="8">
        <v>138</v>
      </c>
      <c r="F36" s="8">
        <v>2</v>
      </c>
      <c r="G36" s="9">
        <v>0.10625</v>
      </c>
    </row>
    <row r="37" spans="1:7" customFormat="1" x14ac:dyDescent="0.25">
      <c r="A37" s="8">
        <v>29</v>
      </c>
      <c r="B37" s="8" t="s">
        <v>22</v>
      </c>
      <c r="C37" s="8" t="s">
        <v>2</v>
      </c>
      <c r="D37" s="8" t="s">
        <v>13</v>
      </c>
      <c r="E37" s="8">
        <v>117</v>
      </c>
      <c r="F37" s="8">
        <v>16</v>
      </c>
      <c r="G37" s="9">
        <v>0.69513888888888886</v>
      </c>
    </row>
    <row r="38" spans="1:7" customFormat="1" x14ac:dyDescent="0.25">
      <c r="A38" s="8">
        <v>1</v>
      </c>
      <c r="B38" s="8" t="s">
        <v>21</v>
      </c>
      <c r="C38" s="8" t="s">
        <v>44</v>
      </c>
      <c r="D38" s="8" t="s">
        <v>7</v>
      </c>
      <c r="E38" s="8">
        <v>18</v>
      </c>
      <c r="F38" s="8">
        <v>18</v>
      </c>
      <c r="G38" s="9">
        <v>0.78888888888888886</v>
      </c>
    </row>
    <row r="39" spans="1:7" customFormat="1" x14ac:dyDescent="0.25">
      <c r="A39" s="8">
        <v>9</v>
      </c>
      <c r="B39" s="8" t="s">
        <v>21</v>
      </c>
      <c r="C39" s="8" t="s">
        <v>2</v>
      </c>
      <c r="D39" s="8" t="s">
        <v>14</v>
      </c>
      <c r="E39" s="8">
        <v>30</v>
      </c>
      <c r="F39" s="8">
        <v>12</v>
      </c>
      <c r="G39" s="9">
        <v>0.53888888888888886</v>
      </c>
    </row>
    <row r="40" spans="1:7" customFormat="1" x14ac:dyDescent="0.25">
      <c r="A40" s="8">
        <v>18</v>
      </c>
      <c r="B40" s="8" t="s">
        <v>21</v>
      </c>
      <c r="C40" s="8" t="s">
        <v>44</v>
      </c>
      <c r="D40" s="8" t="s">
        <v>9</v>
      </c>
      <c r="E40" s="8">
        <v>258</v>
      </c>
      <c r="F40" s="8">
        <v>9</v>
      </c>
      <c r="G40" s="9">
        <v>0.40138888888888891</v>
      </c>
    </row>
    <row r="41" spans="1:7" customFormat="1" x14ac:dyDescent="0.25">
      <c r="A41" s="8">
        <v>27</v>
      </c>
      <c r="B41" s="8" t="s">
        <v>22</v>
      </c>
      <c r="C41" s="8" t="s">
        <v>44</v>
      </c>
      <c r="D41" s="8" t="s">
        <v>10</v>
      </c>
      <c r="E41" s="8">
        <v>53</v>
      </c>
      <c r="F41" s="8">
        <v>14</v>
      </c>
      <c r="G41" s="9">
        <v>0.62430555555555556</v>
      </c>
    </row>
    <row r="42" spans="1:7" customFormat="1" x14ac:dyDescent="0.25">
      <c r="A42" s="8">
        <v>4</v>
      </c>
      <c r="B42" s="8" t="s">
        <v>21</v>
      </c>
      <c r="C42" s="8" t="s">
        <v>3</v>
      </c>
      <c r="D42" s="8" t="s">
        <v>16</v>
      </c>
      <c r="E42" s="8">
        <v>25</v>
      </c>
      <c r="F42" s="8">
        <v>22</v>
      </c>
      <c r="G42" s="9">
        <v>0.94027777777777777</v>
      </c>
    </row>
    <row r="43" spans="1:7" customFormat="1" x14ac:dyDescent="0.25">
      <c r="A43" s="8">
        <v>25</v>
      </c>
      <c r="B43" s="8" t="s">
        <v>22</v>
      </c>
      <c r="C43" s="8" t="s">
        <v>44</v>
      </c>
      <c r="D43" s="8" t="s">
        <v>9</v>
      </c>
      <c r="E43" s="8">
        <v>85</v>
      </c>
      <c r="F43" s="8">
        <v>11</v>
      </c>
      <c r="G43" s="9">
        <v>0.48888888888888887</v>
      </c>
    </row>
    <row r="44" spans="1:7" customFormat="1" x14ac:dyDescent="0.25">
      <c r="A44" s="8">
        <v>9</v>
      </c>
      <c r="B44" s="8" t="s">
        <v>21</v>
      </c>
      <c r="C44" s="8" t="s">
        <v>4</v>
      </c>
      <c r="D44" s="8" t="s">
        <v>4</v>
      </c>
      <c r="E44" s="8">
        <v>66</v>
      </c>
      <c r="F44" s="8">
        <v>6</v>
      </c>
      <c r="G44" s="9">
        <v>0.25</v>
      </c>
    </row>
    <row r="45" spans="1:7" customFormat="1" x14ac:dyDescent="0.25">
      <c r="A45" s="8">
        <v>26</v>
      </c>
      <c r="B45" s="8" t="s">
        <v>22</v>
      </c>
      <c r="C45" s="8" t="s">
        <v>3</v>
      </c>
      <c r="D45" s="8" t="s">
        <v>18</v>
      </c>
      <c r="E45" s="8">
        <v>23</v>
      </c>
      <c r="F45" s="8">
        <v>6</v>
      </c>
      <c r="G45" s="9">
        <v>0.26597222222222222</v>
      </c>
    </row>
    <row r="46" spans="1:7" customFormat="1" x14ac:dyDescent="0.25">
      <c r="A46" s="8">
        <v>17</v>
      </c>
      <c r="B46" s="8" t="s">
        <v>21</v>
      </c>
      <c r="C46" s="8" t="s">
        <v>2</v>
      </c>
      <c r="D46" s="8" t="s">
        <v>13</v>
      </c>
      <c r="E46" s="8">
        <v>100</v>
      </c>
      <c r="F46" s="8">
        <v>6</v>
      </c>
      <c r="G46" s="9">
        <v>0.25624999999999998</v>
      </c>
    </row>
    <row r="47" spans="1:7" customFormat="1" x14ac:dyDescent="0.25">
      <c r="A47" s="8">
        <v>11</v>
      </c>
      <c r="B47" s="8" t="s">
        <v>21</v>
      </c>
      <c r="C47" s="8" t="s">
        <v>2</v>
      </c>
      <c r="D47" s="8" t="s">
        <v>14</v>
      </c>
      <c r="E47" s="8">
        <v>15</v>
      </c>
      <c r="F47" s="8">
        <v>15</v>
      </c>
      <c r="G47" s="9">
        <v>0.65694444444444444</v>
      </c>
    </row>
    <row r="48" spans="1:7" customFormat="1" x14ac:dyDescent="0.25">
      <c r="A48" s="8">
        <v>26</v>
      </c>
      <c r="B48" s="8" t="s">
        <v>22</v>
      </c>
      <c r="C48" s="8" t="s">
        <v>2</v>
      </c>
      <c r="D48" s="8" t="s">
        <v>11</v>
      </c>
      <c r="E48" s="8">
        <v>12</v>
      </c>
      <c r="F48" s="8">
        <v>7</v>
      </c>
      <c r="G48" s="9">
        <v>0.32291666666666669</v>
      </c>
    </row>
    <row r="49" spans="1:7" customFormat="1" x14ac:dyDescent="0.25">
      <c r="A49" s="8">
        <v>8</v>
      </c>
      <c r="B49" s="8" t="s">
        <v>21</v>
      </c>
      <c r="C49" s="8" t="s">
        <v>44</v>
      </c>
      <c r="D49" s="8" t="s">
        <v>7</v>
      </c>
      <c r="E49" s="8">
        <v>11</v>
      </c>
      <c r="F49" s="8">
        <v>5</v>
      </c>
      <c r="G49" s="9">
        <v>0.2277777777777778</v>
      </c>
    </row>
    <row r="50" spans="1:7" customFormat="1" x14ac:dyDescent="0.25">
      <c r="A50" s="8">
        <v>4</v>
      </c>
      <c r="B50" s="8" t="s">
        <v>21</v>
      </c>
      <c r="C50" s="8" t="s">
        <v>44</v>
      </c>
      <c r="D50" s="8" t="s">
        <v>9</v>
      </c>
      <c r="E50" s="8">
        <v>226</v>
      </c>
      <c r="F50" s="8">
        <v>0</v>
      </c>
      <c r="G50" s="9">
        <v>0</v>
      </c>
    </row>
    <row r="51" spans="1:7" customFormat="1" x14ac:dyDescent="0.25">
      <c r="A51" s="8">
        <v>5</v>
      </c>
      <c r="B51" s="8" t="s">
        <v>21</v>
      </c>
      <c r="C51" s="8" t="s">
        <v>44</v>
      </c>
      <c r="D51" s="8" t="s">
        <v>9</v>
      </c>
      <c r="E51" s="8">
        <v>211</v>
      </c>
      <c r="F51" s="8">
        <v>5</v>
      </c>
      <c r="G51" s="9">
        <v>0.2388888888888889</v>
      </c>
    </row>
    <row r="52" spans="1:7" customFormat="1" x14ac:dyDescent="0.25">
      <c r="A52" s="8">
        <v>27</v>
      </c>
      <c r="B52" s="8" t="s">
        <v>22</v>
      </c>
      <c r="C52" s="8" t="s">
        <v>3</v>
      </c>
      <c r="D52" s="8" t="s">
        <v>19</v>
      </c>
      <c r="E52" s="8">
        <v>78</v>
      </c>
      <c r="F52" s="8">
        <v>2</v>
      </c>
      <c r="G52" s="9">
        <v>0.10763888888888888</v>
      </c>
    </row>
    <row r="53" spans="1:7" customFormat="1" x14ac:dyDescent="0.25">
      <c r="A53" s="8">
        <v>28</v>
      </c>
      <c r="B53" s="8" t="s">
        <v>22</v>
      </c>
      <c r="C53" s="8" t="s">
        <v>5</v>
      </c>
      <c r="D53" s="8" t="s">
        <v>5</v>
      </c>
      <c r="E53" s="8">
        <v>606</v>
      </c>
      <c r="F53" s="8">
        <v>17</v>
      </c>
      <c r="G53" s="9">
        <v>0.71875</v>
      </c>
    </row>
    <row r="54" spans="1:7" customFormat="1" x14ac:dyDescent="0.25">
      <c r="A54" s="8">
        <v>18</v>
      </c>
      <c r="B54" s="8" t="s">
        <v>21</v>
      </c>
      <c r="C54" s="8" t="s">
        <v>44</v>
      </c>
      <c r="D54" s="8" t="s">
        <v>10</v>
      </c>
      <c r="E54" s="8">
        <v>67</v>
      </c>
      <c r="F54" s="8">
        <v>14</v>
      </c>
      <c r="G54" s="9">
        <v>0.5854166666666667</v>
      </c>
    </row>
    <row r="55" spans="1:7" customFormat="1" x14ac:dyDescent="0.25">
      <c r="A55" s="8">
        <v>2</v>
      </c>
      <c r="B55" s="8" t="s">
        <v>21</v>
      </c>
      <c r="C55" s="8" t="s">
        <v>2</v>
      </c>
      <c r="D55" s="8" t="s">
        <v>14</v>
      </c>
      <c r="E55" s="8">
        <v>24</v>
      </c>
      <c r="F55" s="8">
        <v>2</v>
      </c>
      <c r="G55" s="9">
        <v>0.10902777777777778</v>
      </c>
    </row>
    <row r="56" spans="1:7" customFormat="1" x14ac:dyDescent="0.25">
      <c r="A56" s="8">
        <v>2</v>
      </c>
      <c r="B56" s="8" t="s">
        <v>21</v>
      </c>
      <c r="C56" s="8" t="s">
        <v>44</v>
      </c>
      <c r="D56" s="8" t="s">
        <v>8</v>
      </c>
      <c r="E56" s="8">
        <v>10</v>
      </c>
      <c r="F56" s="8">
        <v>10</v>
      </c>
      <c r="G56" s="9">
        <v>0.43541666666666667</v>
      </c>
    </row>
    <row r="57" spans="1:7" customFormat="1" x14ac:dyDescent="0.25">
      <c r="A57" s="8">
        <v>10</v>
      </c>
      <c r="B57" s="8" t="s">
        <v>21</v>
      </c>
      <c r="C57" s="8" t="s">
        <v>44</v>
      </c>
      <c r="D57" s="8" t="s">
        <v>10</v>
      </c>
      <c r="E57" s="8">
        <v>55</v>
      </c>
      <c r="F57" s="8">
        <v>9</v>
      </c>
      <c r="G57" s="9">
        <v>0.38194444444444442</v>
      </c>
    </row>
    <row r="58" spans="1:7" customFormat="1" x14ac:dyDescent="0.25">
      <c r="A58" s="8">
        <v>15</v>
      </c>
      <c r="B58" s="8" t="s">
        <v>21</v>
      </c>
      <c r="C58" s="8" t="s">
        <v>44</v>
      </c>
      <c r="D58" s="8" t="s">
        <v>7</v>
      </c>
      <c r="E58" s="8">
        <v>52</v>
      </c>
      <c r="F58" s="8">
        <v>9</v>
      </c>
      <c r="G58" s="9">
        <v>0.39930555555555558</v>
      </c>
    </row>
    <row r="59" spans="1:7" customFormat="1" x14ac:dyDescent="0.25">
      <c r="A59" s="8">
        <v>11</v>
      </c>
      <c r="B59" s="8" t="s">
        <v>21</v>
      </c>
      <c r="C59" s="8" t="s">
        <v>44</v>
      </c>
      <c r="D59" s="8" t="s">
        <v>9</v>
      </c>
      <c r="E59" s="8">
        <v>260</v>
      </c>
      <c r="F59" s="8">
        <v>0</v>
      </c>
      <c r="G59" s="9">
        <v>1.5277777777777777E-2</v>
      </c>
    </row>
    <row r="60" spans="1:7" customFormat="1" x14ac:dyDescent="0.25">
      <c r="A60" s="8">
        <v>5</v>
      </c>
      <c r="B60" s="8" t="s">
        <v>21</v>
      </c>
      <c r="C60" s="8" t="s">
        <v>44</v>
      </c>
      <c r="D60" s="8" t="s">
        <v>8</v>
      </c>
      <c r="E60" s="8">
        <v>9</v>
      </c>
      <c r="F60" s="8">
        <v>6</v>
      </c>
      <c r="G60" s="9">
        <v>0.25763888888888886</v>
      </c>
    </row>
    <row r="61" spans="1:7" customFormat="1" x14ac:dyDescent="0.25">
      <c r="A61" s="8">
        <v>11</v>
      </c>
      <c r="B61" s="8" t="s">
        <v>21</v>
      </c>
      <c r="C61" s="8" t="s">
        <v>2</v>
      </c>
      <c r="D61" s="8" t="s">
        <v>14</v>
      </c>
      <c r="E61" s="8">
        <v>23</v>
      </c>
      <c r="F61" s="8">
        <v>6</v>
      </c>
      <c r="G61" s="9">
        <v>0.27916666666666667</v>
      </c>
    </row>
    <row r="62" spans="1:7" customFormat="1" x14ac:dyDescent="0.25">
      <c r="A62" s="8">
        <v>20</v>
      </c>
      <c r="B62" s="8" t="s">
        <v>22</v>
      </c>
      <c r="C62" s="8" t="s">
        <v>2</v>
      </c>
      <c r="D62" s="8" t="s">
        <v>11</v>
      </c>
      <c r="E62" s="8">
        <v>34</v>
      </c>
      <c r="F62" s="8">
        <v>1</v>
      </c>
      <c r="G62" s="9">
        <v>4.4444444444444439E-2</v>
      </c>
    </row>
    <row r="63" spans="1:7" customFormat="1" x14ac:dyDescent="0.25">
      <c r="A63" s="8">
        <v>25</v>
      </c>
      <c r="B63" s="8" t="s">
        <v>22</v>
      </c>
      <c r="C63" s="8" t="s">
        <v>2</v>
      </c>
      <c r="D63" s="8" t="s">
        <v>11</v>
      </c>
      <c r="E63" s="8">
        <v>50</v>
      </c>
      <c r="F63" s="8">
        <v>20</v>
      </c>
      <c r="G63" s="9">
        <v>0.83472222222222225</v>
      </c>
    </row>
    <row r="64" spans="1:7" customFormat="1" x14ac:dyDescent="0.25">
      <c r="A64" s="8">
        <v>13</v>
      </c>
      <c r="B64" s="8" t="s">
        <v>21</v>
      </c>
      <c r="C64" s="8" t="s">
        <v>2</v>
      </c>
      <c r="D64" s="8" t="s">
        <v>12</v>
      </c>
      <c r="E64" s="8">
        <v>28</v>
      </c>
      <c r="F64" s="8">
        <v>14</v>
      </c>
      <c r="G64" s="9">
        <v>0.5854166666666667</v>
      </c>
    </row>
    <row r="65" spans="1:7" customFormat="1" x14ac:dyDescent="0.25">
      <c r="A65" s="8">
        <v>12</v>
      </c>
      <c r="B65" s="8" t="s">
        <v>21</v>
      </c>
      <c r="C65" s="8" t="s">
        <v>2</v>
      </c>
      <c r="D65" s="8" t="s">
        <v>13</v>
      </c>
      <c r="E65" s="8">
        <v>23</v>
      </c>
      <c r="F65" s="8">
        <v>9</v>
      </c>
      <c r="G65" s="9">
        <v>0.39305555555555555</v>
      </c>
    </row>
    <row r="66" spans="1:7" customFormat="1" x14ac:dyDescent="0.25">
      <c r="A66" s="8">
        <v>16</v>
      </c>
      <c r="B66" s="8" t="s">
        <v>21</v>
      </c>
      <c r="C66" s="8" t="s">
        <v>2</v>
      </c>
      <c r="D66" s="8" t="s">
        <v>12</v>
      </c>
      <c r="E66" s="8">
        <v>39</v>
      </c>
      <c r="F66" s="8">
        <v>1</v>
      </c>
      <c r="G66" s="9">
        <v>5.347222222222222E-2</v>
      </c>
    </row>
    <row r="67" spans="1:7" customFormat="1" x14ac:dyDescent="0.25">
      <c r="A67" s="8">
        <v>25</v>
      </c>
      <c r="B67" s="8" t="s">
        <v>22</v>
      </c>
      <c r="C67" s="8" t="s">
        <v>4</v>
      </c>
      <c r="D67" s="8" t="s">
        <v>4</v>
      </c>
      <c r="E67" s="8">
        <v>48</v>
      </c>
      <c r="F67" s="8">
        <v>4</v>
      </c>
      <c r="G67" s="9">
        <v>0.17569444444444443</v>
      </c>
    </row>
    <row r="68" spans="1:7" customFormat="1" x14ac:dyDescent="0.25">
      <c r="A68" s="8">
        <v>17</v>
      </c>
      <c r="B68" s="8" t="s">
        <v>21</v>
      </c>
      <c r="C68" s="8" t="s">
        <v>44</v>
      </c>
      <c r="D68" s="8" t="s">
        <v>10</v>
      </c>
      <c r="E68" s="8">
        <v>90</v>
      </c>
      <c r="F68" s="8">
        <v>12</v>
      </c>
      <c r="G68" s="9">
        <v>0.51597222222222228</v>
      </c>
    </row>
    <row r="69" spans="1:7" customFormat="1" x14ac:dyDescent="0.25">
      <c r="A69" s="8">
        <v>20</v>
      </c>
      <c r="B69" s="8" t="s">
        <v>22</v>
      </c>
      <c r="C69" s="8" t="s">
        <v>2</v>
      </c>
      <c r="D69" s="8" t="s">
        <v>12</v>
      </c>
      <c r="E69" s="8">
        <v>31</v>
      </c>
      <c r="F69" s="8">
        <v>11</v>
      </c>
      <c r="G69" s="9">
        <v>0.47361111111111109</v>
      </c>
    </row>
    <row r="70" spans="1:7" customFormat="1" x14ac:dyDescent="0.25">
      <c r="A70" s="8">
        <v>11</v>
      </c>
      <c r="B70" s="8" t="s">
        <v>21</v>
      </c>
      <c r="C70" s="8" t="s">
        <v>44</v>
      </c>
      <c r="D70" s="8" t="s">
        <v>7</v>
      </c>
      <c r="E70" s="8">
        <v>30</v>
      </c>
      <c r="F70" s="8">
        <v>10</v>
      </c>
      <c r="G70" s="9">
        <v>0.44722222222222224</v>
      </c>
    </row>
    <row r="71" spans="1:7" customFormat="1" x14ac:dyDescent="0.25">
      <c r="A71" s="8">
        <v>14</v>
      </c>
      <c r="B71" s="8" t="s">
        <v>21</v>
      </c>
      <c r="C71" s="8" t="s">
        <v>44</v>
      </c>
      <c r="D71" s="8" t="s">
        <v>9</v>
      </c>
      <c r="E71" s="8">
        <v>167</v>
      </c>
      <c r="F71" s="8">
        <v>4</v>
      </c>
      <c r="G71" s="9">
        <v>0.18680555555555556</v>
      </c>
    </row>
    <row r="72" spans="1:7" customFormat="1" x14ac:dyDescent="0.25">
      <c r="A72" s="8">
        <v>27</v>
      </c>
      <c r="B72" s="8" t="s">
        <v>22</v>
      </c>
      <c r="C72" s="8" t="s">
        <v>44</v>
      </c>
      <c r="D72" s="8" t="s">
        <v>7</v>
      </c>
      <c r="E72" s="8">
        <v>93</v>
      </c>
      <c r="F72" s="8">
        <v>16</v>
      </c>
      <c r="G72" s="9">
        <v>0.70277777777777772</v>
      </c>
    </row>
    <row r="73" spans="1:7" customFormat="1" x14ac:dyDescent="0.25">
      <c r="A73" s="8">
        <v>22</v>
      </c>
      <c r="B73" s="8" t="s">
        <v>22</v>
      </c>
      <c r="C73" s="8" t="s">
        <v>2</v>
      </c>
      <c r="D73" s="8" t="s">
        <v>13</v>
      </c>
      <c r="E73" s="8">
        <v>96</v>
      </c>
      <c r="F73" s="8">
        <v>14</v>
      </c>
      <c r="G73" s="9">
        <v>0.60069444444444453</v>
      </c>
    </row>
    <row r="74" spans="1:7" customFormat="1" x14ac:dyDescent="0.25">
      <c r="A74" s="8">
        <v>15</v>
      </c>
      <c r="B74" s="8" t="s">
        <v>21</v>
      </c>
      <c r="C74" s="8" t="s">
        <v>2</v>
      </c>
      <c r="D74" s="8" t="s">
        <v>11</v>
      </c>
      <c r="E74" s="8">
        <v>20</v>
      </c>
      <c r="F74" s="8">
        <v>16</v>
      </c>
      <c r="G74" s="9">
        <v>0.67291666666666661</v>
      </c>
    </row>
    <row r="75" spans="1:7" customFormat="1" x14ac:dyDescent="0.25">
      <c r="A75" s="8">
        <v>9</v>
      </c>
      <c r="B75" s="8" t="s">
        <v>21</v>
      </c>
      <c r="C75" s="8" t="s">
        <v>2</v>
      </c>
      <c r="D75" s="8" t="s">
        <v>13</v>
      </c>
      <c r="E75" s="8">
        <v>43</v>
      </c>
      <c r="F75" s="8">
        <v>21</v>
      </c>
      <c r="G75" s="9">
        <v>0.90486111111111112</v>
      </c>
    </row>
    <row r="76" spans="1:7" customFormat="1" x14ac:dyDescent="0.25">
      <c r="A76" s="8">
        <v>15</v>
      </c>
      <c r="B76" s="8" t="s">
        <v>21</v>
      </c>
      <c r="C76" s="8" t="s">
        <v>44</v>
      </c>
      <c r="D76" s="8" t="s">
        <v>8</v>
      </c>
      <c r="E76" s="8">
        <v>10</v>
      </c>
      <c r="F76" s="8">
        <v>10</v>
      </c>
      <c r="G76" s="9">
        <v>0.45694444444444449</v>
      </c>
    </row>
    <row r="77" spans="1:7" customFormat="1" x14ac:dyDescent="0.25">
      <c r="A77" s="8">
        <v>24</v>
      </c>
      <c r="B77" s="8" t="s">
        <v>22</v>
      </c>
      <c r="C77" s="8" t="s">
        <v>5</v>
      </c>
      <c r="D77" s="8" t="s">
        <v>5</v>
      </c>
      <c r="E77" s="8">
        <v>581</v>
      </c>
      <c r="F77" s="8">
        <v>3</v>
      </c>
      <c r="G77" s="9">
        <v>0.1361111111111111</v>
      </c>
    </row>
    <row r="78" spans="1:7" customFormat="1" x14ac:dyDescent="0.25">
      <c r="A78" s="8">
        <v>2</v>
      </c>
      <c r="B78" s="8" t="s">
        <v>21</v>
      </c>
      <c r="C78" s="8" t="s">
        <v>4</v>
      </c>
      <c r="D78" s="8" t="s">
        <v>4</v>
      </c>
      <c r="E78" s="8">
        <v>25</v>
      </c>
      <c r="F78" s="8">
        <v>18</v>
      </c>
      <c r="G78" s="9">
        <v>0.75555555555555554</v>
      </c>
    </row>
    <row r="79" spans="1:7" customFormat="1" x14ac:dyDescent="0.25">
      <c r="A79" s="8">
        <v>12</v>
      </c>
      <c r="B79" s="8" t="s">
        <v>21</v>
      </c>
      <c r="C79" s="8" t="s">
        <v>44</v>
      </c>
      <c r="D79" s="8" t="s">
        <v>9</v>
      </c>
      <c r="E79" s="8">
        <v>140</v>
      </c>
      <c r="F79" s="8">
        <v>22</v>
      </c>
      <c r="G79" s="9">
        <v>0.94930555555555551</v>
      </c>
    </row>
    <row r="80" spans="1:7" customFormat="1" x14ac:dyDescent="0.25">
      <c r="A80" s="8">
        <v>3</v>
      </c>
      <c r="B80" s="8" t="s">
        <v>21</v>
      </c>
      <c r="C80" s="8" t="s">
        <v>44</v>
      </c>
      <c r="D80" s="8" t="s">
        <v>9</v>
      </c>
      <c r="E80" s="8">
        <v>144</v>
      </c>
      <c r="F80" s="8">
        <v>14</v>
      </c>
      <c r="G80" s="9">
        <v>0.60625000000000007</v>
      </c>
    </row>
    <row r="81" spans="1:7" customFormat="1" x14ac:dyDescent="0.25">
      <c r="A81" s="8">
        <v>24</v>
      </c>
      <c r="B81" s="8" t="s">
        <v>22</v>
      </c>
      <c r="C81" s="8" t="s">
        <v>4</v>
      </c>
      <c r="D81" s="8" t="s">
        <v>4</v>
      </c>
      <c r="E81" s="8">
        <v>61</v>
      </c>
      <c r="F81" s="8">
        <v>11</v>
      </c>
      <c r="G81" s="9">
        <v>0.45902777777777776</v>
      </c>
    </row>
    <row r="82" spans="1:7" customFormat="1" x14ac:dyDescent="0.25">
      <c r="A82" s="8">
        <v>6</v>
      </c>
      <c r="B82" s="8" t="s">
        <v>21</v>
      </c>
      <c r="C82" s="8" t="s">
        <v>44</v>
      </c>
      <c r="D82" s="8" t="s">
        <v>7</v>
      </c>
      <c r="E82" s="8">
        <v>28</v>
      </c>
      <c r="F82" s="8">
        <v>22</v>
      </c>
      <c r="G82" s="9">
        <v>0.94722222222222219</v>
      </c>
    </row>
    <row r="83" spans="1:7" customFormat="1" x14ac:dyDescent="0.25">
      <c r="A83" s="8">
        <v>16</v>
      </c>
      <c r="B83" s="8" t="s">
        <v>21</v>
      </c>
      <c r="C83" s="8" t="s">
        <v>3</v>
      </c>
      <c r="D83" s="8" t="s">
        <v>19</v>
      </c>
      <c r="E83" s="8">
        <v>17</v>
      </c>
      <c r="F83" s="8">
        <v>5</v>
      </c>
      <c r="G83" s="9">
        <v>0.20833333333333331</v>
      </c>
    </row>
    <row r="84" spans="1:7" customFormat="1" x14ac:dyDescent="0.25">
      <c r="A84" s="8">
        <v>25</v>
      </c>
      <c r="B84" s="8" t="s">
        <v>22</v>
      </c>
      <c r="C84" s="8" t="s">
        <v>44</v>
      </c>
      <c r="D84" s="8" t="s">
        <v>7</v>
      </c>
      <c r="E84" s="8">
        <v>20</v>
      </c>
      <c r="F84" s="8">
        <v>3</v>
      </c>
      <c r="G84" s="9">
        <v>0.15208333333333335</v>
      </c>
    </row>
    <row r="85" spans="1:7" customFormat="1" x14ac:dyDescent="0.25">
      <c r="A85" s="8">
        <v>9</v>
      </c>
      <c r="B85" s="8" t="s">
        <v>21</v>
      </c>
      <c r="C85" s="8" t="s">
        <v>44</v>
      </c>
      <c r="D85" s="8" t="s">
        <v>7</v>
      </c>
      <c r="E85" s="8">
        <v>69</v>
      </c>
      <c r="F85" s="8">
        <v>0</v>
      </c>
      <c r="G85" s="9">
        <v>7.6388888888888886E-3</v>
      </c>
    </row>
    <row r="86" spans="1:7" customFormat="1" x14ac:dyDescent="0.25">
      <c r="A86" s="8">
        <v>16</v>
      </c>
      <c r="B86" s="8" t="s">
        <v>21</v>
      </c>
      <c r="C86" s="8" t="s">
        <v>44</v>
      </c>
      <c r="D86" s="8" t="s">
        <v>10</v>
      </c>
      <c r="E86" s="8">
        <v>52</v>
      </c>
      <c r="F86" s="8">
        <v>9</v>
      </c>
      <c r="G86" s="9">
        <v>0.41041666666666665</v>
      </c>
    </row>
    <row r="87" spans="1:7" customFormat="1" x14ac:dyDescent="0.25">
      <c r="A87" s="8">
        <v>11</v>
      </c>
      <c r="B87" s="8" t="s">
        <v>21</v>
      </c>
      <c r="C87" s="8" t="s">
        <v>44</v>
      </c>
      <c r="D87" s="8" t="s">
        <v>7</v>
      </c>
      <c r="E87" s="8">
        <v>51</v>
      </c>
      <c r="F87" s="8">
        <v>12</v>
      </c>
      <c r="G87" s="9">
        <v>0.53194444444444444</v>
      </c>
    </row>
    <row r="88" spans="1:7" customFormat="1" x14ac:dyDescent="0.25">
      <c r="A88" s="8">
        <v>18</v>
      </c>
      <c r="B88" s="8" t="s">
        <v>21</v>
      </c>
      <c r="C88" s="8" t="s">
        <v>44</v>
      </c>
      <c r="D88" s="8" t="s">
        <v>6</v>
      </c>
      <c r="E88" s="8">
        <v>36</v>
      </c>
      <c r="F88" s="8">
        <v>13</v>
      </c>
      <c r="G88" s="9">
        <v>0.57499999999999996</v>
      </c>
    </row>
    <row r="89" spans="1:7" customFormat="1" x14ac:dyDescent="0.25">
      <c r="A89" s="8">
        <v>15</v>
      </c>
      <c r="B89" s="8" t="s">
        <v>21</v>
      </c>
      <c r="C89" s="8" t="s">
        <v>44</v>
      </c>
      <c r="D89" s="8" t="s">
        <v>9</v>
      </c>
      <c r="E89" s="8">
        <v>117</v>
      </c>
      <c r="F89" s="8">
        <v>14</v>
      </c>
      <c r="G89" s="9">
        <v>0.61111111111111116</v>
      </c>
    </row>
    <row r="90" spans="1:7" customFormat="1" x14ac:dyDescent="0.25">
      <c r="A90" s="8">
        <v>9</v>
      </c>
      <c r="B90" s="8" t="s">
        <v>21</v>
      </c>
      <c r="C90" s="8" t="s">
        <v>2</v>
      </c>
      <c r="D90" s="8" t="s">
        <v>11</v>
      </c>
      <c r="E90" s="8">
        <v>13</v>
      </c>
      <c r="F90" s="8">
        <v>22</v>
      </c>
      <c r="G90" s="9">
        <v>0.93333333333333335</v>
      </c>
    </row>
    <row r="91" spans="1:7" customFormat="1" x14ac:dyDescent="0.25">
      <c r="A91" s="8">
        <v>10</v>
      </c>
      <c r="B91" s="8" t="s">
        <v>21</v>
      </c>
      <c r="C91" s="8" t="s">
        <v>2</v>
      </c>
      <c r="D91" s="8" t="s">
        <v>11</v>
      </c>
      <c r="E91" s="8">
        <v>40</v>
      </c>
      <c r="F91" s="8">
        <v>21</v>
      </c>
      <c r="G91" s="9">
        <v>0.87638888888888888</v>
      </c>
    </row>
    <row r="92" spans="1:7" customFormat="1" x14ac:dyDescent="0.25">
      <c r="A92" s="8">
        <v>6</v>
      </c>
      <c r="B92" s="8" t="s">
        <v>21</v>
      </c>
      <c r="C92" s="8" t="s">
        <v>44</v>
      </c>
      <c r="D92" s="8" t="s">
        <v>7</v>
      </c>
      <c r="E92" s="8">
        <v>52</v>
      </c>
      <c r="F92" s="8">
        <v>2</v>
      </c>
      <c r="G92" s="9">
        <v>8.4027777777777771E-2</v>
      </c>
    </row>
    <row r="93" spans="1:7" customFormat="1" x14ac:dyDescent="0.25">
      <c r="A93" s="8">
        <v>5</v>
      </c>
      <c r="B93" s="8" t="s">
        <v>21</v>
      </c>
      <c r="C93" s="8" t="s">
        <v>3</v>
      </c>
      <c r="D93" s="8" t="s">
        <v>18</v>
      </c>
      <c r="E93" s="8">
        <v>15</v>
      </c>
      <c r="F93" s="8">
        <v>9</v>
      </c>
      <c r="G93" s="9">
        <v>0.40208333333333335</v>
      </c>
    </row>
    <row r="94" spans="1:7" customFormat="1" x14ac:dyDescent="0.25">
      <c r="A94" s="8">
        <v>10</v>
      </c>
      <c r="B94" s="8" t="s">
        <v>21</v>
      </c>
      <c r="C94" s="8" t="s">
        <v>3</v>
      </c>
      <c r="D94" s="8" t="s">
        <v>17</v>
      </c>
      <c r="E94" s="8">
        <v>43</v>
      </c>
      <c r="F94" s="8">
        <v>19</v>
      </c>
      <c r="G94" s="9">
        <v>0.79722222222222217</v>
      </c>
    </row>
    <row r="95" spans="1:7" customFormat="1" x14ac:dyDescent="0.25">
      <c r="A95" s="8">
        <v>27</v>
      </c>
      <c r="B95" s="8" t="s">
        <v>22</v>
      </c>
      <c r="C95" s="8" t="s">
        <v>44</v>
      </c>
      <c r="D95" s="8" t="s">
        <v>6</v>
      </c>
      <c r="E95" s="8">
        <v>123</v>
      </c>
      <c r="F95" s="8">
        <v>20</v>
      </c>
      <c r="G95" s="9">
        <v>0.85208333333333341</v>
      </c>
    </row>
    <row r="96" spans="1:7" customFormat="1" x14ac:dyDescent="0.25">
      <c r="A96" s="8">
        <v>26</v>
      </c>
      <c r="B96" s="8" t="s">
        <v>22</v>
      </c>
      <c r="C96" s="8" t="s">
        <v>3</v>
      </c>
      <c r="D96" s="8" t="s">
        <v>16</v>
      </c>
      <c r="E96" s="8">
        <v>31</v>
      </c>
      <c r="F96" s="8">
        <v>17</v>
      </c>
      <c r="G96" s="9">
        <v>0.71319444444444446</v>
      </c>
    </row>
    <row r="97" spans="1:7" customFormat="1" x14ac:dyDescent="0.25">
      <c r="A97" s="8">
        <v>10</v>
      </c>
      <c r="B97" s="8" t="s">
        <v>21</v>
      </c>
      <c r="C97" s="8" t="s">
        <v>44</v>
      </c>
      <c r="D97" s="8" t="s">
        <v>8</v>
      </c>
      <c r="E97" s="8">
        <v>5</v>
      </c>
      <c r="F97" s="8">
        <v>20</v>
      </c>
      <c r="G97" s="9">
        <v>0.86111111111111116</v>
      </c>
    </row>
    <row r="98" spans="1:7" customFormat="1" x14ac:dyDescent="0.25">
      <c r="A98" s="8">
        <v>26</v>
      </c>
      <c r="B98" s="8" t="s">
        <v>22</v>
      </c>
      <c r="C98" s="8" t="s">
        <v>2</v>
      </c>
      <c r="D98" s="8" t="s">
        <v>13</v>
      </c>
      <c r="E98" s="8">
        <v>73</v>
      </c>
      <c r="F98" s="8">
        <v>6</v>
      </c>
      <c r="G98" s="9">
        <v>0.26041666666666669</v>
      </c>
    </row>
    <row r="99" spans="1:7" customFormat="1" x14ac:dyDescent="0.25">
      <c r="A99" s="8">
        <v>10</v>
      </c>
      <c r="B99" s="8" t="s">
        <v>21</v>
      </c>
      <c r="C99" s="8" t="s">
        <v>3</v>
      </c>
      <c r="D99" s="8" t="s">
        <v>16</v>
      </c>
      <c r="E99" s="8">
        <v>7</v>
      </c>
      <c r="F99" s="8">
        <v>1</v>
      </c>
      <c r="G99" s="9">
        <v>7.1527777777777773E-2</v>
      </c>
    </row>
    <row r="100" spans="1:7" customFormat="1" x14ac:dyDescent="0.25">
      <c r="A100" s="8">
        <v>18</v>
      </c>
      <c r="B100" s="8" t="s">
        <v>21</v>
      </c>
      <c r="C100" s="8" t="s">
        <v>5</v>
      </c>
      <c r="D100" s="8" t="s">
        <v>5</v>
      </c>
      <c r="E100" s="8">
        <v>510</v>
      </c>
      <c r="F100" s="8">
        <v>10</v>
      </c>
      <c r="G100" s="9">
        <v>0.4236111111111111</v>
      </c>
    </row>
    <row r="101" spans="1:7" customFormat="1" x14ac:dyDescent="0.25">
      <c r="A101" s="8">
        <v>7</v>
      </c>
      <c r="B101" s="8" t="s">
        <v>21</v>
      </c>
      <c r="C101" s="8" t="s">
        <v>3</v>
      </c>
      <c r="D101" s="8" t="s">
        <v>19</v>
      </c>
      <c r="E101" s="8">
        <v>41</v>
      </c>
      <c r="F101" s="8">
        <v>0</v>
      </c>
      <c r="G101" s="9">
        <v>2.9166666666666667E-2</v>
      </c>
    </row>
    <row r="102" spans="1:7" customFormat="1" x14ac:dyDescent="0.25">
      <c r="A102" s="8">
        <v>10</v>
      </c>
      <c r="B102" s="8" t="s">
        <v>21</v>
      </c>
      <c r="C102" s="8" t="s">
        <v>2</v>
      </c>
      <c r="D102" s="8" t="s">
        <v>12</v>
      </c>
      <c r="E102" s="8">
        <v>24</v>
      </c>
      <c r="F102" s="8">
        <v>17</v>
      </c>
      <c r="G102" s="9">
        <v>0.71111111111111114</v>
      </c>
    </row>
    <row r="103" spans="1:7" customFormat="1" x14ac:dyDescent="0.25">
      <c r="A103" s="8">
        <v>21</v>
      </c>
      <c r="B103" s="8" t="s">
        <v>22</v>
      </c>
      <c r="C103" s="8" t="s">
        <v>44</v>
      </c>
      <c r="D103" s="8" t="s">
        <v>9</v>
      </c>
      <c r="E103" s="8">
        <v>254</v>
      </c>
      <c r="F103" s="8">
        <v>7</v>
      </c>
      <c r="G103" s="9">
        <v>0.3305555555555556</v>
      </c>
    </row>
    <row r="104" spans="1:7" customFormat="1" x14ac:dyDescent="0.25">
      <c r="A104" s="8">
        <v>27</v>
      </c>
      <c r="B104" s="8" t="s">
        <v>22</v>
      </c>
      <c r="C104" s="8" t="s">
        <v>44</v>
      </c>
      <c r="D104" s="8" t="s">
        <v>8</v>
      </c>
      <c r="E104" s="8">
        <v>27</v>
      </c>
      <c r="F104" s="8">
        <v>15</v>
      </c>
      <c r="G104" s="9">
        <v>0.65972222222222221</v>
      </c>
    </row>
    <row r="105" spans="1:7" customFormat="1" x14ac:dyDescent="0.25">
      <c r="A105" s="8">
        <v>19</v>
      </c>
      <c r="B105" s="8" t="s">
        <v>21</v>
      </c>
      <c r="C105" s="8" t="s">
        <v>44</v>
      </c>
      <c r="D105" s="8" t="s">
        <v>9</v>
      </c>
      <c r="E105" s="8">
        <v>198</v>
      </c>
      <c r="F105" s="8">
        <v>21</v>
      </c>
      <c r="G105" s="9">
        <v>0.88263888888888886</v>
      </c>
    </row>
    <row r="106" spans="1:7" customFormat="1" x14ac:dyDescent="0.25">
      <c r="A106" s="8">
        <v>20</v>
      </c>
      <c r="B106" s="8" t="s">
        <v>22</v>
      </c>
      <c r="C106" s="8" t="s">
        <v>2</v>
      </c>
      <c r="D106" s="8" t="s">
        <v>11</v>
      </c>
      <c r="E106" s="8">
        <v>33</v>
      </c>
      <c r="F106" s="8">
        <v>15</v>
      </c>
      <c r="G106" s="9">
        <v>0.64444444444444449</v>
      </c>
    </row>
    <row r="107" spans="1:7" customFormat="1" x14ac:dyDescent="0.25">
      <c r="A107" s="8">
        <v>24</v>
      </c>
      <c r="B107" s="8" t="s">
        <v>22</v>
      </c>
      <c r="C107" s="8" t="s">
        <v>3</v>
      </c>
      <c r="D107" s="8" t="s">
        <v>18</v>
      </c>
      <c r="E107" s="8">
        <v>48</v>
      </c>
      <c r="F107" s="8">
        <v>13</v>
      </c>
      <c r="G107" s="9">
        <v>0.5756944444444444</v>
      </c>
    </row>
    <row r="108" spans="1:7" customFormat="1" x14ac:dyDescent="0.25">
      <c r="A108" s="8">
        <v>2</v>
      </c>
      <c r="B108" s="8" t="s">
        <v>21</v>
      </c>
      <c r="C108" s="8" t="s">
        <v>3</v>
      </c>
      <c r="D108" s="8" t="s">
        <v>19</v>
      </c>
      <c r="E108" s="8">
        <v>24</v>
      </c>
      <c r="F108" s="8">
        <v>15</v>
      </c>
      <c r="G108" s="9">
        <v>0.64444444444444449</v>
      </c>
    </row>
    <row r="109" spans="1:7" customFormat="1" x14ac:dyDescent="0.25">
      <c r="A109" s="8">
        <v>4</v>
      </c>
      <c r="B109" s="8" t="s">
        <v>21</v>
      </c>
      <c r="C109" s="8" t="s">
        <v>4</v>
      </c>
      <c r="D109" s="8" t="s">
        <v>4</v>
      </c>
      <c r="E109" s="8">
        <v>27</v>
      </c>
      <c r="F109" s="8">
        <v>15</v>
      </c>
      <c r="G109" s="9">
        <v>0.63263888888888886</v>
      </c>
    </row>
    <row r="110" spans="1:7" customFormat="1" x14ac:dyDescent="0.25">
      <c r="A110" s="8">
        <v>23</v>
      </c>
      <c r="B110" s="8" t="s">
        <v>22</v>
      </c>
      <c r="C110" s="8" t="s">
        <v>44</v>
      </c>
      <c r="D110" s="8" t="s">
        <v>7</v>
      </c>
      <c r="E110" s="8">
        <v>42</v>
      </c>
      <c r="F110" s="8">
        <v>18</v>
      </c>
      <c r="G110" s="9">
        <v>0.76458333333333328</v>
      </c>
    </row>
    <row r="111" spans="1:7" customFormat="1" x14ac:dyDescent="0.25">
      <c r="A111" s="8">
        <v>25</v>
      </c>
      <c r="B111" s="8" t="s">
        <v>22</v>
      </c>
      <c r="C111" s="8" t="s">
        <v>44</v>
      </c>
      <c r="D111" s="8" t="s">
        <v>6</v>
      </c>
      <c r="E111" s="8">
        <v>72</v>
      </c>
      <c r="F111" s="8">
        <v>23</v>
      </c>
      <c r="G111" s="9">
        <v>0.97361111111111109</v>
      </c>
    </row>
    <row r="112" spans="1:7" customFormat="1" x14ac:dyDescent="0.25">
      <c r="A112" s="8">
        <v>3</v>
      </c>
      <c r="B112" s="8" t="s">
        <v>21</v>
      </c>
      <c r="C112" s="8" t="s">
        <v>2</v>
      </c>
      <c r="D112" s="8" t="s">
        <v>14</v>
      </c>
      <c r="E112" s="8">
        <v>22</v>
      </c>
      <c r="F112" s="8">
        <v>1</v>
      </c>
      <c r="G112" s="9">
        <v>6.805555555555555E-2</v>
      </c>
    </row>
    <row r="113" spans="1:7" customFormat="1" x14ac:dyDescent="0.25">
      <c r="A113" s="8">
        <v>24</v>
      </c>
      <c r="B113" s="8" t="s">
        <v>22</v>
      </c>
      <c r="C113" s="8" t="s">
        <v>3</v>
      </c>
      <c r="D113" s="8" t="s">
        <v>17</v>
      </c>
      <c r="E113" s="8">
        <v>106</v>
      </c>
      <c r="F113" s="8">
        <v>6</v>
      </c>
      <c r="G113" s="9">
        <v>0.25972222222222224</v>
      </c>
    </row>
    <row r="114" spans="1:7" customFormat="1" x14ac:dyDescent="0.25">
      <c r="A114" s="8">
        <v>22</v>
      </c>
      <c r="B114" s="8" t="s">
        <v>22</v>
      </c>
      <c r="C114" s="8" t="s">
        <v>2</v>
      </c>
      <c r="D114" s="8" t="s">
        <v>11</v>
      </c>
      <c r="E114" s="8">
        <v>18</v>
      </c>
      <c r="F114" s="8">
        <v>0</v>
      </c>
      <c r="G114" s="9">
        <v>1.8749999999999999E-2</v>
      </c>
    </row>
    <row r="115" spans="1:7" customFormat="1" x14ac:dyDescent="0.25">
      <c r="A115" s="8">
        <v>10</v>
      </c>
      <c r="B115" s="8" t="s">
        <v>21</v>
      </c>
      <c r="C115" s="8" t="s">
        <v>44</v>
      </c>
      <c r="D115" s="8" t="s">
        <v>10</v>
      </c>
      <c r="E115" s="8">
        <v>6</v>
      </c>
      <c r="F115" s="8">
        <v>14</v>
      </c>
      <c r="G115" s="9">
        <v>0.58402777777777781</v>
      </c>
    </row>
    <row r="116" spans="1:7" customFormat="1" x14ac:dyDescent="0.25">
      <c r="A116" s="8">
        <v>15</v>
      </c>
      <c r="B116" s="8" t="s">
        <v>21</v>
      </c>
      <c r="C116" s="8" t="s">
        <v>44</v>
      </c>
      <c r="D116" s="8" t="s">
        <v>10</v>
      </c>
      <c r="E116" s="8">
        <v>38</v>
      </c>
      <c r="F116" s="8">
        <v>16</v>
      </c>
      <c r="G116" s="9">
        <v>0.6777777777777777</v>
      </c>
    </row>
    <row r="117" spans="1:7" customFormat="1" x14ac:dyDescent="0.25">
      <c r="A117" s="8">
        <v>14</v>
      </c>
      <c r="B117" s="8" t="s">
        <v>21</v>
      </c>
      <c r="C117" s="8" t="s">
        <v>44</v>
      </c>
      <c r="D117" s="8" t="s">
        <v>6</v>
      </c>
      <c r="E117" s="8">
        <v>95</v>
      </c>
      <c r="F117" s="8">
        <v>8</v>
      </c>
      <c r="G117" s="9">
        <v>0.33958333333333329</v>
      </c>
    </row>
    <row r="118" spans="1:7" customFormat="1" x14ac:dyDescent="0.25">
      <c r="A118" s="8">
        <v>10</v>
      </c>
      <c r="B118" s="8" t="s">
        <v>21</v>
      </c>
      <c r="C118" s="8" t="s">
        <v>2</v>
      </c>
      <c r="D118" s="8" t="s">
        <v>13</v>
      </c>
      <c r="E118" s="8">
        <v>70</v>
      </c>
      <c r="F118" s="8">
        <v>12</v>
      </c>
      <c r="G118" s="9">
        <v>0.51180555555555551</v>
      </c>
    </row>
    <row r="119" spans="1:7" customFormat="1" x14ac:dyDescent="0.25">
      <c r="A119" s="8">
        <v>4</v>
      </c>
      <c r="B119" s="8" t="s">
        <v>21</v>
      </c>
      <c r="C119" s="8" t="s">
        <v>4</v>
      </c>
      <c r="D119" s="8" t="s">
        <v>4</v>
      </c>
      <c r="E119" s="8">
        <v>87</v>
      </c>
      <c r="F119" s="8">
        <v>17</v>
      </c>
      <c r="G119" s="9">
        <v>0.74097222222222225</v>
      </c>
    </row>
    <row r="120" spans="1:7" customFormat="1" x14ac:dyDescent="0.25">
      <c r="A120" s="8">
        <v>29</v>
      </c>
      <c r="B120" s="8" t="s">
        <v>22</v>
      </c>
      <c r="C120" s="8" t="s">
        <v>3</v>
      </c>
      <c r="D120" s="8" t="s">
        <v>17</v>
      </c>
      <c r="E120" s="8">
        <v>79</v>
      </c>
      <c r="F120" s="8">
        <v>22</v>
      </c>
      <c r="G120" s="9">
        <v>0.95763888888888882</v>
      </c>
    </row>
    <row r="121" spans="1:7" customFormat="1" x14ac:dyDescent="0.25">
      <c r="A121" s="8">
        <v>3</v>
      </c>
      <c r="B121" s="8" t="s">
        <v>21</v>
      </c>
      <c r="C121" s="8" t="s">
        <v>44</v>
      </c>
      <c r="D121" s="8" t="s">
        <v>10</v>
      </c>
      <c r="E121" s="8">
        <v>47</v>
      </c>
      <c r="F121" s="8">
        <v>6</v>
      </c>
      <c r="G121" s="9">
        <v>0.26458333333333334</v>
      </c>
    </row>
    <row r="122" spans="1:7" customFormat="1" x14ac:dyDescent="0.25">
      <c r="A122" s="8">
        <v>25</v>
      </c>
      <c r="B122" s="8" t="s">
        <v>22</v>
      </c>
      <c r="C122" s="8" t="s">
        <v>3</v>
      </c>
      <c r="D122" s="8" t="s">
        <v>17</v>
      </c>
      <c r="E122" s="8">
        <v>85</v>
      </c>
      <c r="F122" s="8">
        <v>16</v>
      </c>
      <c r="G122" s="9">
        <v>0.70138888888888884</v>
      </c>
    </row>
    <row r="123" spans="1:7" customFormat="1" x14ac:dyDescent="0.25">
      <c r="A123" s="8">
        <v>17</v>
      </c>
      <c r="B123" s="8" t="s">
        <v>21</v>
      </c>
      <c r="C123" s="8" t="s">
        <v>3</v>
      </c>
      <c r="D123" s="8" t="s">
        <v>18</v>
      </c>
      <c r="E123" s="8">
        <v>12</v>
      </c>
      <c r="F123" s="8">
        <v>7</v>
      </c>
      <c r="G123" s="9">
        <v>0.3215277777777778</v>
      </c>
    </row>
    <row r="124" spans="1:7" customFormat="1" x14ac:dyDescent="0.25">
      <c r="A124" s="8">
        <v>19</v>
      </c>
      <c r="B124" s="8" t="s">
        <v>21</v>
      </c>
      <c r="C124" s="8" t="s">
        <v>2</v>
      </c>
      <c r="D124" s="8" t="s">
        <v>14</v>
      </c>
      <c r="E124" s="8">
        <v>28</v>
      </c>
      <c r="F124" s="8">
        <v>14</v>
      </c>
      <c r="G124" s="9">
        <v>0.6166666666666667</v>
      </c>
    </row>
    <row r="125" spans="1:7" customFormat="1" x14ac:dyDescent="0.25">
      <c r="A125" s="8">
        <v>25</v>
      </c>
      <c r="B125" s="8" t="s">
        <v>22</v>
      </c>
      <c r="C125" s="8" t="s">
        <v>44</v>
      </c>
      <c r="D125" s="8" t="s">
        <v>10</v>
      </c>
      <c r="E125" s="8">
        <v>83</v>
      </c>
      <c r="F125" s="8">
        <v>18</v>
      </c>
      <c r="G125" s="9">
        <v>0.7729166666666667</v>
      </c>
    </row>
    <row r="126" spans="1:7" customFormat="1" x14ac:dyDescent="0.25">
      <c r="A126" s="8">
        <v>3</v>
      </c>
      <c r="B126" s="8" t="s">
        <v>21</v>
      </c>
      <c r="C126" s="8" t="s">
        <v>2</v>
      </c>
      <c r="D126" s="8" t="s">
        <v>12</v>
      </c>
      <c r="E126" s="8">
        <v>16</v>
      </c>
      <c r="F126" s="8">
        <v>8</v>
      </c>
      <c r="G126" s="9">
        <v>0.35833333333333334</v>
      </c>
    </row>
    <row r="127" spans="1:7" customFormat="1" x14ac:dyDescent="0.25">
      <c r="A127" s="8">
        <v>18</v>
      </c>
      <c r="B127" s="8" t="s">
        <v>21</v>
      </c>
      <c r="C127" s="8" t="s">
        <v>2</v>
      </c>
      <c r="D127" s="8" t="s">
        <v>13</v>
      </c>
      <c r="E127" s="8">
        <v>170</v>
      </c>
      <c r="F127" s="8">
        <v>4</v>
      </c>
      <c r="G127" s="9">
        <v>0.1847222222222222</v>
      </c>
    </row>
    <row r="128" spans="1:7" customFormat="1" x14ac:dyDescent="0.25">
      <c r="A128" s="8">
        <v>29</v>
      </c>
      <c r="B128" s="8" t="s">
        <v>22</v>
      </c>
      <c r="C128" s="8" t="s">
        <v>44</v>
      </c>
      <c r="D128" s="8" t="s">
        <v>6</v>
      </c>
      <c r="E128" s="8">
        <v>95</v>
      </c>
      <c r="F128" s="8">
        <v>16</v>
      </c>
      <c r="G128" s="9">
        <v>0.70624999999999993</v>
      </c>
    </row>
    <row r="129" spans="1:7" customFormat="1" x14ac:dyDescent="0.25">
      <c r="A129" s="8">
        <v>22</v>
      </c>
      <c r="B129" s="8" t="s">
        <v>22</v>
      </c>
      <c r="C129" s="8" t="s">
        <v>2</v>
      </c>
      <c r="D129" s="8" t="s">
        <v>11</v>
      </c>
      <c r="E129" s="8">
        <v>36</v>
      </c>
      <c r="F129" s="8">
        <v>11</v>
      </c>
      <c r="G129" s="9">
        <v>0.49652777777777773</v>
      </c>
    </row>
    <row r="130" spans="1:7" customFormat="1" x14ac:dyDescent="0.25">
      <c r="A130" s="8">
        <v>4</v>
      </c>
      <c r="B130" s="8" t="s">
        <v>21</v>
      </c>
      <c r="C130" s="8" t="s">
        <v>44</v>
      </c>
      <c r="D130" s="8" t="s">
        <v>9</v>
      </c>
      <c r="E130" s="8">
        <v>72</v>
      </c>
      <c r="F130" s="8">
        <v>13</v>
      </c>
      <c r="G130" s="9">
        <v>0.54930555555555549</v>
      </c>
    </row>
    <row r="131" spans="1:7" customFormat="1" x14ac:dyDescent="0.25">
      <c r="A131" s="8">
        <v>14</v>
      </c>
      <c r="B131" s="8" t="s">
        <v>21</v>
      </c>
      <c r="C131" s="8" t="s">
        <v>2</v>
      </c>
      <c r="D131" s="8" t="s">
        <v>14</v>
      </c>
      <c r="E131" s="8">
        <v>14</v>
      </c>
      <c r="F131" s="8">
        <v>2</v>
      </c>
      <c r="G131" s="9">
        <v>0.10902777777777778</v>
      </c>
    </row>
    <row r="132" spans="1:7" customFormat="1" x14ac:dyDescent="0.25">
      <c r="A132" s="8">
        <v>19</v>
      </c>
      <c r="B132" s="8" t="s">
        <v>21</v>
      </c>
      <c r="C132" s="8" t="s">
        <v>4</v>
      </c>
      <c r="D132" s="8" t="s">
        <v>4</v>
      </c>
      <c r="E132" s="8">
        <v>31</v>
      </c>
      <c r="F132" s="8">
        <v>15</v>
      </c>
      <c r="G132" s="9">
        <v>0.62638888888888888</v>
      </c>
    </row>
    <row r="133" spans="1:7" customFormat="1" x14ac:dyDescent="0.25">
      <c r="A133" s="8">
        <v>6</v>
      </c>
      <c r="B133" s="8" t="s">
        <v>21</v>
      </c>
      <c r="C133" s="8" t="s">
        <v>2</v>
      </c>
      <c r="D133" s="8" t="s">
        <v>14</v>
      </c>
      <c r="E133" s="8">
        <v>8</v>
      </c>
      <c r="F133" s="8">
        <v>21</v>
      </c>
      <c r="G133" s="9">
        <v>0.87569444444444444</v>
      </c>
    </row>
    <row r="134" spans="1:7" customFormat="1" x14ac:dyDescent="0.25">
      <c r="A134" s="8">
        <v>5</v>
      </c>
      <c r="B134" s="8" t="s">
        <v>21</v>
      </c>
      <c r="C134" s="8" t="s">
        <v>44</v>
      </c>
      <c r="D134" s="8" t="s">
        <v>9</v>
      </c>
      <c r="E134" s="8">
        <v>293</v>
      </c>
      <c r="F134" s="8">
        <v>14</v>
      </c>
      <c r="G134" s="9">
        <v>0.58819444444444446</v>
      </c>
    </row>
    <row r="135" spans="1:7" customFormat="1" x14ac:dyDescent="0.25">
      <c r="A135" s="8">
        <v>6</v>
      </c>
      <c r="B135" s="8" t="s">
        <v>21</v>
      </c>
      <c r="C135" s="8" t="s">
        <v>2</v>
      </c>
      <c r="D135" s="8" t="s">
        <v>13</v>
      </c>
      <c r="E135" s="8">
        <v>38</v>
      </c>
      <c r="F135" s="8">
        <v>2</v>
      </c>
      <c r="G135" s="9">
        <v>8.7499999999999994E-2</v>
      </c>
    </row>
    <row r="136" spans="1:7" customFormat="1" x14ac:dyDescent="0.25">
      <c r="A136" s="8">
        <v>10</v>
      </c>
      <c r="B136" s="8" t="s">
        <v>21</v>
      </c>
      <c r="C136" s="8" t="s">
        <v>44</v>
      </c>
      <c r="D136" s="8" t="s">
        <v>7</v>
      </c>
      <c r="E136" s="8">
        <v>13</v>
      </c>
      <c r="F136" s="8">
        <v>1</v>
      </c>
      <c r="G136" s="9">
        <v>4.9999999999999996E-2</v>
      </c>
    </row>
    <row r="137" spans="1:7" customFormat="1" x14ac:dyDescent="0.25">
      <c r="A137" s="8">
        <v>4</v>
      </c>
      <c r="B137" s="8" t="s">
        <v>21</v>
      </c>
      <c r="C137" s="8" t="s">
        <v>2</v>
      </c>
      <c r="D137" s="8" t="s">
        <v>14</v>
      </c>
      <c r="E137" s="8">
        <v>5</v>
      </c>
      <c r="F137" s="8">
        <v>0</v>
      </c>
      <c r="G137" s="9">
        <v>2.222222222222222E-2</v>
      </c>
    </row>
    <row r="138" spans="1:7" customFormat="1" x14ac:dyDescent="0.25">
      <c r="A138" s="8">
        <v>18</v>
      </c>
      <c r="B138" s="8" t="s">
        <v>21</v>
      </c>
      <c r="C138" s="8" t="s">
        <v>4</v>
      </c>
      <c r="D138" s="8" t="s">
        <v>4</v>
      </c>
      <c r="E138" s="8">
        <v>68</v>
      </c>
      <c r="F138" s="8">
        <v>23</v>
      </c>
      <c r="G138" s="9">
        <v>0.97430555555555565</v>
      </c>
    </row>
    <row r="139" spans="1:7" customFormat="1" x14ac:dyDescent="0.25">
      <c r="A139" s="8">
        <v>16</v>
      </c>
      <c r="B139" s="8" t="s">
        <v>21</v>
      </c>
      <c r="C139" s="8" t="s">
        <v>4</v>
      </c>
      <c r="D139" s="8" t="s">
        <v>4</v>
      </c>
      <c r="E139" s="8">
        <v>37</v>
      </c>
      <c r="F139" s="8">
        <v>13</v>
      </c>
      <c r="G139" s="9">
        <v>0.55138888888888882</v>
      </c>
    </row>
    <row r="140" spans="1:7" customFormat="1" x14ac:dyDescent="0.25">
      <c r="A140" s="8">
        <v>27</v>
      </c>
      <c r="B140" s="8" t="s">
        <v>22</v>
      </c>
      <c r="C140" s="8" t="s">
        <v>2</v>
      </c>
      <c r="D140" s="8" t="s">
        <v>14</v>
      </c>
      <c r="E140" s="8">
        <v>35</v>
      </c>
      <c r="F140" s="8">
        <v>1</v>
      </c>
      <c r="G140" s="9">
        <v>4.6527777777777779E-2</v>
      </c>
    </row>
    <row r="141" spans="1:7" customFormat="1" x14ac:dyDescent="0.25">
      <c r="A141" s="8">
        <v>27</v>
      </c>
      <c r="B141" s="8" t="s">
        <v>22</v>
      </c>
      <c r="C141" s="8" t="s">
        <v>5</v>
      </c>
      <c r="D141" s="8" t="s">
        <v>5</v>
      </c>
      <c r="E141" s="8">
        <v>506</v>
      </c>
      <c r="F141" s="8">
        <v>16</v>
      </c>
      <c r="G141" s="9">
        <v>0.67847222222222214</v>
      </c>
    </row>
    <row r="142" spans="1:7" customFormat="1" x14ac:dyDescent="0.25">
      <c r="A142" s="8">
        <v>11</v>
      </c>
      <c r="B142" s="8" t="s">
        <v>21</v>
      </c>
      <c r="C142" s="8" t="s">
        <v>44</v>
      </c>
      <c r="D142" s="8" t="s">
        <v>10</v>
      </c>
      <c r="E142" s="8">
        <v>74</v>
      </c>
      <c r="F142" s="8">
        <v>16</v>
      </c>
      <c r="G142" s="9">
        <v>0.68958333333333333</v>
      </c>
    </row>
    <row r="143" spans="1:7" customFormat="1" x14ac:dyDescent="0.25">
      <c r="A143" s="8">
        <v>7</v>
      </c>
      <c r="B143" s="8" t="s">
        <v>21</v>
      </c>
      <c r="C143" s="8" t="s">
        <v>3</v>
      </c>
      <c r="D143" s="8" t="s">
        <v>18</v>
      </c>
      <c r="E143" s="8">
        <v>15</v>
      </c>
      <c r="F143" s="8">
        <v>7</v>
      </c>
      <c r="G143" s="9">
        <v>0.29652777777777778</v>
      </c>
    </row>
    <row r="144" spans="1:7" customFormat="1" x14ac:dyDescent="0.25">
      <c r="A144" s="8">
        <v>7</v>
      </c>
      <c r="B144" s="8" t="s">
        <v>21</v>
      </c>
      <c r="C144" s="8" t="s">
        <v>2</v>
      </c>
      <c r="D144" s="8" t="s">
        <v>12</v>
      </c>
      <c r="E144" s="8">
        <v>25</v>
      </c>
      <c r="F144" s="8">
        <v>15</v>
      </c>
      <c r="G144" s="9">
        <v>0.65625</v>
      </c>
    </row>
    <row r="145" spans="1:7" customFormat="1" x14ac:dyDescent="0.25">
      <c r="A145" s="8">
        <v>7</v>
      </c>
      <c r="B145" s="8" t="s">
        <v>21</v>
      </c>
      <c r="C145" s="8" t="s">
        <v>44</v>
      </c>
      <c r="D145" s="8" t="s">
        <v>8</v>
      </c>
      <c r="E145" s="8">
        <v>7</v>
      </c>
      <c r="F145" s="8">
        <v>12</v>
      </c>
      <c r="G145" s="9">
        <v>0.51111111111111107</v>
      </c>
    </row>
    <row r="146" spans="1:7" customFormat="1" x14ac:dyDescent="0.25">
      <c r="A146" s="8">
        <v>22</v>
      </c>
      <c r="B146" s="8" t="s">
        <v>22</v>
      </c>
      <c r="C146" s="8" t="s">
        <v>3</v>
      </c>
      <c r="D146" s="8" t="s">
        <v>17</v>
      </c>
      <c r="E146" s="8">
        <v>185</v>
      </c>
      <c r="F146" s="8">
        <v>6</v>
      </c>
      <c r="G146" s="9">
        <v>0.28125</v>
      </c>
    </row>
    <row r="147" spans="1:7" customFormat="1" x14ac:dyDescent="0.25">
      <c r="A147" s="8">
        <v>16</v>
      </c>
      <c r="B147" s="8" t="s">
        <v>21</v>
      </c>
      <c r="C147" s="8" t="s">
        <v>44</v>
      </c>
      <c r="D147" s="8" t="s">
        <v>8</v>
      </c>
      <c r="E147" s="8">
        <v>8</v>
      </c>
      <c r="F147" s="8">
        <v>0</v>
      </c>
      <c r="G147" s="9">
        <v>2.1527777777777778E-2</v>
      </c>
    </row>
    <row r="148" spans="1:7" customFormat="1" x14ac:dyDescent="0.25">
      <c r="A148" s="8">
        <v>7</v>
      </c>
      <c r="B148" s="8" t="s">
        <v>21</v>
      </c>
      <c r="C148" s="8" t="s">
        <v>3</v>
      </c>
      <c r="D148" s="8" t="s">
        <v>17</v>
      </c>
      <c r="E148" s="8">
        <v>62</v>
      </c>
      <c r="F148" s="8">
        <v>10</v>
      </c>
      <c r="G148" s="9">
        <v>0.43541666666666667</v>
      </c>
    </row>
    <row r="149" spans="1:7" customFormat="1" x14ac:dyDescent="0.25">
      <c r="A149" s="8">
        <v>23</v>
      </c>
      <c r="B149" s="8" t="s">
        <v>22</v>
      </c>
      <c r="C149" s="8" t="s">
        <v>44</v>
      </c>
      <c r="D149" s="8" t="s">
        <v>6</v>
      </c>
      <c r="E149" s="8">
        <v>49</v>
      </c>
      <c r="F149" s="8">
        <v>12</v>
      </c>
      <c r="G149" s="9">
        <v>0.52708333333333335</v>
      </c>
    </row>
    <row r="150" spans="1:7" customFormat="1" x14ac:dyDescent="0.25">
      <c r="A150" s="8">
        <v>4</v>
      </c>
      <c r="B150" s="8" t="s">
        <v>21</v>
      </c>
      <c r="C150" s="8" t="s">
        <v>2</v>
      </c>
      <c r="D150" s="8" t="s">
        <v>12</v>
      </c>
      <c r="E150" s="8">
        <v>7</v>
      </c>
      <c r="F150" s="8">
        <v>5</v>
      </c>
      <c r="G150" s="9">
        <v>0.20972222222222223</v>
      </c>
    </row>
    <row r="151" spans="1:7" customFormat="1" x14ac:dyDescent="0.25">
      <c r="A151" s="8">
        <v>20</v>
      </c>
      <c r="B151" s="8" t="s">
        <v>22</v>
      </c>
      <c r="C151" s="8" t="s">
        <v>5</v>
      </c>
      <c r="D151" s="8" t="s">
        <v>5</v>
      </c>
      <c r="E151" s="8">
        <v>609</v>
      </c>
      <c r="F151" s="8">
        <v>14</v>
      </c>
      <c r="G151" s="9">
        <v>0.58402777777777781</v>
      </c>
    </row>
    <row r="152" spans="1:7" customFormat="1" x14ac:dyDescent="0.25">
      <c r="A152" s="8">
        <v>26</v>
      </c>
      <c r="B152" s="8" t="s">
        <v>22</v>
      </c>
      <c r="C152" s="8" t="s">
        <v>4</v>
      </c>
      <c r="D152" s="8" t="s">
        <v>4</v>
      </c>
      <c r="E152" s="8">
        <v>48</v>
      </c>
      <c r="F152" s="8">
        <v>20</v>
      </c>
      <c r="G152" s="9">
        <v>0.83888888888888891</v>
      </c>
    </row>
    <row r="153" spans="1:7" customFormat="1" x14ac:dyDescent="0.25">
      <c r="A153" s="8">
        <v>16</v>
      </c>
      <c r="B153" s="8" t="s">
        <v>21</v>
      </c>
      <c r="C153" s="8" t="s">
        <v>2</v>
      </c>
      <c r="D153" s="8" t="s">
        <v>11</v>
      </c>
      <c r="E153" s="8">
        <v>34</v>
      </c>
      <c r="F153" s="8">
        <v>6</v>
      </c>
      <c r="G153" s="9">
        <v>0.26111111111111113</v>
      </c>
    </row>
    <row r="154" spans="1:7" customFormat="1" x14ac:dyDescent="0.25">
      <c r="A154" s="8">
        <v>4</v>
      </c>
      <c r="B154" s="8" t="s">
        <v>21</v>
      </c>
      <c r="C154" s="8" t="s">
        <v>3</v>
      </c>
      <c r="D154" s="8" t="s">
        <v>19</v>
      </c>
      <c r="E154" s="8">
        <v>15</v>
      </c>
      <c r="F154" s="8">
        <v>23</v>
      </c>
      <c r="G154" s="9">
        <v>0.98819444444444449</v>
      </c>
    </row>
    <row r="155" spans="1:7" customFormat="1" x14ac:dyDescent="0.25">
      <c r="A155" s="8">
        <v>7</v>
      </c>
      <c r="B155" s="8" t="s">
        <v>21</v>
      </c>
      <c r="C155" s="8" t="s">
        <v>3</v>
      </c>
      <c r="D155" s="8" t="s">
        <v>16</v>
      </c>
      <c r="E155" s="8">
        <v>23</v>
      </c>
      <c r="F155" s="8">
        <v>0</v>
      </c>
      <c r="G155" s="9">
        <v>1.3888888888888887E-3</v>
      </c>
    </row>
    <row r="156" spans="1:7" customFormat="1" x14ac:dyDescent="0.25">
      <c r="A156" s="8">
        <v>12</v>
      </c>
      <c r="B156" s="8" t="s">
        <v>21</v>
      </c>
      <c r="C156" s="8" t="s">
        <v>44</v>
      </c>
      <c r="D156" s="8" t="s">
        <v>10</v>
      </c>
      <c r="E156" s="8">
        <v>87</v>
      </c>
      <c r="F156" s="8">
        <v>9</v>
      </c>
      <c r="G156" s="9">
        <v>0.38611111111111113</v>
      </c>
    </row>
    <row r="157" spans="1:7" customFormat="1" x14ac:dyDescent="0.25">
      <c r="A157" s="8">
        <v>26</v>
      </c>
      <c r="B157" s="8" t="s">
        <v>22</v>
      </c>
      <c r="C157" s="8" t="s">
        <v>44</v>
      </c>
      <c r="D157" s="8" t="s">
        <v>6</v>
      </c>
      <c r="E157" s="8">
        <v>117</v>
      </c>
      <c r="F157" s="8">
        <v>3</v>
      </c>
      <c r="G157" s="9">
        <v>0.14930555555555555</v>
      </c>
    </row>
    <row r="158" spans="1:7" customFormat="1" x14ac:dyDescent="0.25">
      <c r="A158" s="8">
        <v>15</v>
      </c>
      <c r="B158" s="8" t="s">
        <v>21</v>
      </c>
      <c r="C158" s="8" t="s">
        <v>2</v>
      </c>
      <c r="D158" s="8" t="s">
        <v>12</v>
      </c>
      <c r="E158" s="8">
        <v>16</v>
      </c>
      <c r="F158" s="8">
        <v>5</v>
      </c>
      <c r="G158" s="9">
        <v>0.21944444444444444</v>
      </c>
    </row>
    <row r="159" spans="1:7" customFormat="1" x14ac:dyDescent="0.25">
      <c r="A159" s="8">
        <v>1</v>
      </c>
      <c r="B159" s="8" t="s">
        <v>21</v>
      </c>
      <c r="C159" s="8" t="s">
        <v>3</v>
      </c>
      <c r="D159" s="8" t="s">
        <v>17</v>
      </c>
      <c r="E159" s="8">
        <v>213</v>
      </c>
      <c r="F159" s="8">
        <v>13</v>
      </c>
      <c r="G159" s="9">
        <v>0.5756944444444444</v>
      </c>
    </row>
    <row r="160" spans="1:7" customFormat="1" x14ac:dyDescent="0.25">
      <c r="A160" s="8">
        <v>13</v>
      </c>
      <c r="B160" s="8" t="s">
        <v>21</v>
      </c>
      <c r="C160" s="8" t="s">
        <v>44</v>
      </c>
      <c r="D160" s="8" t="s">
        <v>10</v>
      </c>
      <c r="E160" s="8">
        <v>7</v>
      </c>
      <c r="F160" s="8">
        <v>11</v>
      </c>
      <c r="G160" s="9">
        <v>0.47291666666666665</v>
      </c>
    </row>
    <row r="161" spans="1:7" customFormat="1" x14ac:dyDescent="0.25">
      <c r="A161" s="8">
        <v>12</v>
      </c>
      <c r="B161" s="8" t="s">
        <v>21</v>
      </c>
      <c r="C161" s="8" t="s">
        <v>44</v>
      </c>
      <c r="D161" s="8" t="s">
        <v>10</v>
      </c>
      <c r="E161" s="8">
        <v>63</v>
      </c>
      <c r="F161" s="8">
        <v>3</v>
      </c>
      <c r="G161" s="9">
        <v>0.14722222222222223</v>
      </c>
    </row>
    <row r="162" spans="1:7" customFormat="1" x14ac:dyDescent="0.25">
      <c r="A162" s="8">
        <v>24</v>
      </c>
      <c r="B162" s="8" t="s">
        <v>22</v>
      </c>
      <c r="C162" s="8" t="s">
        <v>2</v>
      </c>
      <c r="D162" s="8" t="s">
        <v>11</v>
      </c>
      <c r="E162" s="8">
        <v>27</v>
      </c>
      <c r="F162" s="8">
        <v>18</v>
      </c>
      <c r="G162" s="9">
        <v>0.78125</v>
      </c>
    </row>
    <row r="163" spans="1:7" customFormat="1" x14ac:dyDescent="0.25">
      <c r="A163" s="8">
        <v>10</v>
      </c>
      <c r="B163" s="8" t="s">
        <v>21</v>
      </c>
      <c r="C163" s="8" t="s">
        <v>2</v>
      </c>
      <c r="D163" s="8" t="s">
        <v>14</v>
      </c>
      <c r="E163" s="8">
        <v>6</v>
      </c>
      <c r="F163" s="8">
        <v>12</v>
      </c>
      <c r="G163" s="9">
        <v>0.53055555555555556</v>
      </c>
    </row>
    <row r="164" spans="1:7" customFormat="1" x14ac:dyDescent="0.25">
      <c r="A164" s="8">
        <v>4</v>
      </c>
      <c r="B164" s="8" t="s">
        <v>21</v>
      </c>
      <c r="C164" s="8" t="s">
        <v>3</v>
      </c>
      <c r="D164" s="8" t="s">
        <v>17</v>
      </c>
      <c r="E164" s="8">
        <v>215</v>
      </c>
      <c r="F164" s="8">
        <v>7</v>
      </c>
      <c r="G164" s="9">
        <v>0.29583333333333334</v>
      </c>
    </row>
    <row r="165" spans="1:7" customFormat="1" x14ac:dyDescent="0.25">
      <c r="A165" s="8">
        <v>18</v>
      </c>
      <c r="B165" s="8" t="s">
        <v>21</v>
      </c>
      <c r="C165" s="8" t="s">
        <v>2</v>
      </c>
      <c r="D165" s="8" t="s">
        <v>12</v>
      </c>
      <c r="E165" s="8">
        <v>29</v>
      </c>
      <c r="F165" s="8">
        <v>21</v>
      </c>
      <c r="G165" s="9">
        <v>0.91597222222222219</v>
      </c>
    </row>
    <row r="166" spans="1:7" customFormat="1" x14ac:dyDescent="0.25">
      <c r="A166" s="8">
        <v>9</v>
      </c>
      <c r="B166" s="8" t="s">
        <v>21</v>
      </c>
      <c r="C166" s="8" t="s">
        <v>44</v>
      </c>
      <c r="D166" s="8" t="s">
        <v>9</v>
      </c>
      <c r="E166" s="8">
        <v>96</v>
      </c>
      <c r="F166" s="8">
        <v>8</v>
      </c>
      <c r="G166" s="9">
        <v>0.3611111111111111</v>
      </c>
    </row>
    <row r="167" spans="1:7" customFormat="1" x14ac:dyDescent="0.25">
      <c r="A167" s="8">
        <v>6</v>
      </c>
      <c r="B167" s="8" t="s">
        <v>21</v>
      </c>
      <c r="C167" s="8" t="s">
        <v>44</v>
      </c>
      <c r="D167" s="8" t="s">
        <v>7</v>
      </c>
      <c r="E167" s="8">
        <v>22</v>
      </c>
      <c r="F167" s="8">
        <v>18</v>
      </c>
      <c r="G167" s="9">
        <v>0.78402777777777777</v>
      </c>
    </row>
    <row r="168" spans="1:7" customFormat="1" x14ac:dyDescent="0.25">
      <c r="A168" s="8">
        <v>18</v>
      </c>
      <c r="B168" s="8" t="s">
        <v>21</v>
      </c>
      <c r="C168" s="8" t="s">
        <v>3</v>
      </c>
      <c r="D168" s="8" t="s">
        <v>16</v>
      </c>
      <c r="E168" s="8">
        <v>20</v>
      </c>
      <c r="F168" s="8">
        <v>6</v>
      </c>
      <c r="G168" s="9">
        <v>0.29027777777777775</v>
      </c>
    </row>
    <row r="169" spans="1:7" customFormat="1" x14ac:dyDescent="0.25">
      <c r="A169" s="8">
        <v>18</v>
      </c>
      <c r="B169" s="8" t="s">
        <v>21</v>
      </c>
      <c r="C169" s="8" t="s">
        <v>2</v>
      </c>
      <c r="D169" s="8" t="s">
        <v>12</v>
      </c>
      <c r="E169" s="8">
        <v>23</v>
      </c>
      <c r="F169" s="8">
        <v>3</v>
      </c>
      <c r="G169" s="9">
        <v>0.12986111111111112</v>
      </c>
    </row>
    <row r="170" spans="1:7" customFormat="1" x14ac:dyDescent="0.25">
      <c r="A170" s="8">
        <v>16</v>
      </c>
      <c r="B170" s="8" t="s">
        <v>21</v>
      </c>
      <c r="C170" s="8" t="s">
        <v>5</v>
      </c>
      <c r="D170" s="8" t="s">
        <v>5</v>
      </c>
      <c r="E170" s="8">
        <v>519</v>
      </c>
      <c r="F170" s="8">
        <v>14</v>
      </c>
      <c r="G170" s="9">
        <v>0.61805555555555558</v>
      </c>
    </row>
    <row r="171" spans="1:7" customFormat="1" x14ac:dyDescent="0.25">
      <c r="A171" s="8">
        <v>23</v>
      </c>
      <c r="B171" s="8" t="s">
        <v>22</v>
      </c>
      <c r="C171" s="8" t="s">
        <v>44</v>
      </c>
      <c r="D171" s="8" t="s">
        <v>7</v>
      </c>
      <c r="E171" s="8">
        <v>74</v>
      </c>
      <c r="F171" s="8">
        <v>5</v>
      </c>
      <c r="G171" s="9">
        <v>0.21180555555555555</v>
      </c>
    </row>
    <row r="172" spans="1:7" customFormat="1" x14ac:dyDescent="0.25">
      <c r="A172" s="8">
        <v>20</v>
      </c>
      <c r="B172" s="8" t="s">
        <v>22</v>
      </c>
      <c r="C172" s="8" t="s">
        <v>44</v>
      </c>
      <c r="D172" s="8" t="s">
        <v>10</v>
      </c>
      <c r="E172" s="8">
        <v>59</v>
      </c>
      <c r="F172" s="8">
        <v>14</v>
      </c>
      <c r="G172" s="9">
        <v>0.6166666666666667</v>
      </c>
    </row>
    <row r="173" spans="1:7" customFormat="1" x14ac:dyDescent="0.25">
      <c r="A173" s="8">
        <v>22</v>
      </c>
      <c r="B173" s="8" t="s">
        <v>22</v>
      </c>
      <c r="C173" s="8" t="s">
        <v>4</v>
      </c>
      <c r="D173" s="8" t="s">
        <v>4</v>
      </c>
      <c r="E173" s="8">
        <v>77</v>
      </c>
      <c r="F173" s="8">
        <v>20</v>
      </c>
      <c r="G173" s="9">
        <v>0.83750000000000002</v>
      </c>
    </row>
    <row r="174" spans="1:7" customFormat="1" x14ac:dyDescent="0.25">
      <c r="A174" s="8">
        <v>21</v>
      </c>
      <c r="B174" s="8" t="s">
        <v>22</v>
      </c>
      <c r="C174" s="8" t="s">
        <v>2</v>
      </c>
      <c r="D174" s="8" t="s">
        <v>14</v>
      </c>
      <c r="E174" s="8">
        <v>32</v>
      </c>
      <c r="F174" s="8">
        <v>13</v>
      </c>
      <c r="G174" s="9">
        <v>0.54513888888888884</v>
      </c>
    </row>
    <row r="175" spans="1:7" customFormat="1" x14ac:dyDescent="0.25">
      <c r="A175" s="8">
        <v>28</v>
      </c>
      <c r="B175" s="8" t="s">
        <v>22</v>
      </c>
      <c r="C175" s="8" t="s">
        <v>44</v>
      </c>
      <c r="D175" s="8" t="s">
        <v>9</v>
      </c>
      <c r="E175" s="8">
        <v>277</v>
      </c>
      <c r="F175" s="8">
        <v>0</v>
      </c>
      <c r="G175" s="9">
        <v>2.9166666666666667E-2</v>
      </c>
    </row>
    <row r="176" spans="1:7" customFormat="1" x14ac:dyDescent="0.25">
      <c r="A176" s="8">
        <v>27</v>
      </c>
      <c r="B176" s="8" t="s">
        <v>22</v>
      </c>
      <c r="C176" s="8" t="s">
        <v>2</v>
      </c>
      <c r="D176" s="8" t="s">
        <v>12</v>
      </c>
      <c r="E176" s="8">
        <v>27</v>
      </c>
      <c r="F176" s="8">
        <v>0</v>
      </c>
      <c r="G176" s="9">
        <v>0</v>
      </c>
    </row>
    <row r="177" spans="1:7" customFormat="1" x14ac:dyDescent="0.25">
      <c r="A177" s="8">
        <v>9</v>
      </c>
      <c r="B177" s="8" t="s">
        <v>21</v>
      </c>
      <c r="C177" s="8" t="s">
        <v>2</v>
      </c>
      <c r="D177" s="8" t="s">
        <v>13</v>
      </c>
      <c r="E177" s="8">
        <v>70</v>
      </c>
      <c r="F177" s="8">
        <v>23</v>
      </c>
      <c r="G177" s="9">
        <v>0.99791666666666667</v>
      </c>
    </row>
    <row r="178" spans="1:7" customFormat="1" x14ac:dyDescent="0.25">
      <c r="A178" s="8">
        <v>9</v>
      </c>
      <c r="B178" s="8" t="s">
        <v>21</v>
      </c>
      <c r="C178" s="8" t="s">
        <v>4</v>
      </c>
      <c r="D178" s="8" t="s">
        <v>4</v>
      </c>
      <c r="E178" s="8">
        <v>33</v>
      </c>
      <c r="F178" s="8">
        <v>14</v>
      </c>
      <c r="G178" s="9">
        <v>0.62430555555555556</v>
      </c>
    </row>
    <row r="179" spans="1:7" customFormat="1" x14ac:dyDescent="0.25">
      <c r="A179" s="8">
        <v>1</v>
      </c>
      <c r="B179" s="8" t="s">
        <v>21</v>
      </c>
      <c r="C179" s="8" t="s">
        <v>4</v>
      </c>
      <c r="D179" s="8" t="s">
        <v>4</v>
      </c>
      <c r="E179" s="8">
        <v>60</v>
      </c>
      <c r="F179" s="8">
        <v>13</v>
      </c>
      <c r="G179" s="9">
        <v>0.55763888888888891</v>
      </c>
    </row>
    <row r="180" spans="1:7" customFormat="1" x14ac:dyDescent="0.25">
      <c r="A180" s="8">
        <v>20</v>
      </c>
      <c r="B180" s="8" t="s">
        <v>22</v>
      </c>
      <c r="C180" s="8" t="s">
        <v>44</v>
      </c>
      <c r="D180" s="8" t="s">
        <v>10</v>
      </c>
      <c r="E180" s="8">
        <v>13</v>
      </c>
      <c r="F180" s="8">
        <v>20</v>
      </c>
      <c r="G180" s="9">
        <v>0.84861111111111109</v>
      </c>
    </row>
    <row r="181" spans="1:7" customFormat="1" x14ac:dyDescent="0.25">
      <c r="A181" s="8">
        <v>1</v>
      </c>
      <c r="B181" s="8" t="s">
        <v>21</v>
      </c>
      <c r="C181" s="8" t="s">
        <v>44</v>
      </c>
      <c r="D181" s="8" t="s">
        <v>6</v>
      </c>
      <c r="E181" s="8">
        <v>90</v>
      </c>
      <c r="F181" s="8">
        <v>7</v>
      </c>
      <c r="G181" s="9">
        <v>0.31527777777777782</v>
      </c>
    </row>
    <row r="182" spans="1:7" customFormat="1" x14ac:dyDescent="0.25">
      <c r="A182" s="8">
        <v>10</v>
      </c>
      <c r="B182" s="8" t="s">
        <v>21</v>
      </c>
      <c r="C182" s="8" t="s">
        <v>3</v>
      </c>
      <c r="D182" s="8" t="s">
        <v>19</v>
      </c>
      <c r="E182" s="8">
        <v>45</v>
      </c>
      <c r="F182" s="8">
        <v>10</v>
      </c>
      <c r="G182" s="9">
        <v>0.44097222222222227</v>
      </c>
    </row>
    <row r="183" spans="1:7" customFormat="1" x14ac:dyDescent="0.25">
      <c r="A183" s="8">
        <v>17</v>
      </c>
      <c r="B183" s="8" t="s">
        <v>21</v>
      </c>
      <c r="C183" s="8" t="s">
        <v>2</v>
      </c>
      <c r="D183" s="8" t="s">
        <v>14</v>
      </c>
      <c r="E183" s="8">
        <v>20</v>
      </c>
      <c r="F183" s="8">
        <v>4</v>
      </c>
      <c r="G183" s="9">
        <v>0.1986111111111111</v>
      </c>
    </row>
    <row r="184" spans="1:7" customFormat="1" x14ac:dyDescent="0.25">
      <c r="A184" s="8">
        <v>17</v>
      </c>
      <c r="B184" s="8" t="s">
        <v>21</v>
      </c>
      <c r="C184" s="8" t="s">
        <v>4</v>
      </c>
      <c r="D184" s="8" t="s">
        <v>4</v>
      </c>
      <c r="E184" s="8">
        <v>69</v>
      </c>
      <c r="F184" s="8">
        <v>13</v>
      </c>
      <c r="G184" s="9">
        <v>0.56944444444444442</v>
      </c>
    </row>
    <row r="185" spans="1:7" customFormat="1" x14ac:dyDescent="0.25">
      <c r="A185" s="8">
        <v>13</v>
      </c>
      <c r="B185" s="8" t="s">
        <v>21</v>
      </c>
      <c r="C185" s="8" t="s">
        <v>44</v>
      </c>
      <c r="D185" s="8" t="s">
        <v>7</v>
      </c>
      <c r="E185" s="8">
        <v>55</v>
      </c>
      <c r="F185" s="8">
        <v>17</v>
      </c>
      <c r="G185" s="9">
        <v>0.74791666666666667</v>
      </c>
    </row>
    <row r="186" spans="1:7" customFormat="1" x14ac:dyDescent="0.25">
      <c r="A186" s="8">
        <v>18</v>
      </c>
      <c r="B186" s="8" t="s">
        <v>21</v>
      </c>
      <c r="C186" s="8" t="s">
        <v>44</v>
      </c>
      <c r="D186" s="8" t="s">
        <v>10</v>
      </c>
      <c r="E186" s="8">
        <v>37</v>
      </c>
      <c r="F186" s="8">
        <v>15</v>
      </c>
      <c r="G186" s="9">
        <v>0.62847222222222221</v>
      </c>
    </row>
    <row r="187" spans="1:7" customFormat="1" x14ac:dyDescent="0.25">
      <c r="A187" s="8">
        <v>25</v>
      </c>
      <c r="B187" s="8" t="s">
        <v>22</v>
      </c>
      <c r="C187" s="8" t="s">
        <v>5</v>
      </c>
      <c r="D187" s="8" t="s">
        <v>5</v>
      </c>
      <c r="E187" s="8">
        <v>537</v>
      </c>
      <c r="F187" s="8">
        <v>20</v>
      </c>
      <c r="G187" s="9">
        <v>0.83472222222222225</v>
      </c>
    </row>
    <row r="188" spans="1:7" customFormat="1" x14ac:dyDescent="0.25">
      <c r="A188" s="8">
        <v>14</v>
      </c>
      <c r="B188" s="8" t="s">
        <v>21</v>
      </c>
      <c r="C188" s="8" t="s">
        <v>44</v>
      </c>
      <c r="D188" s="8" t="s">
        <v>10</v>
      </c>
      <c r="E188" s="8">
        <v>63</v>
      </c>
      <c r="F188" s="8">
        <v>6</v>
      </c>
      <c r="G188" s="9">
        <v>0.26041666666666669</v>
      </c>
    </row>
    <row r="189" spans="1:7" customFormat="1" x14ac:dyDescent="0.25">
      <c r="A189" s="8">
        <v>6</v>
      </c>
      <c r="B189" s="8" t="s">
        <v>21</v>
      </c>
      <c r="C189" s="8" t="s">
        <v>44</v>
      </c>
      <c r="D189" s="8" t="s">
        <v>7</v>
      </c>
      <c r="E189" s="8">
        <v>52</v>
      </c>
      <c r="F189" s="8">
        <v>9</v>
      </c>
      <c r="G189" s="9">
        <v>0.41111111111111109</v>
      </c>
    </row>
    <row r="190" spans="1:7" customFormat="1" x14ac:dyDescent="0.25">
      <c r="A190" s="8">
        <v>21</v>
      </c>
      <c r="B190" s="8" t="s">
        <v>22</v>
      </c>
      <c r="C190" s="8" t="s">
        <v>44</v>
      </c>
      <c r="D190" s="8" t="s">
        <v>7</v>
      </c>
      <c r="E190" s="8">
        <v>82</v>
      </c>
      <c r="F190" s="8">
        <v>12</v>
      </c>
      <c r="G190" s="9">
        <v>0.52361111111111114</v>
      </c>
    </row>
    <row r="191" spans="1:7" customFormat="1" x14ac:dyDescent="0.25">
      <c r="A191" s="8">
        <v>8</v>
      </c>
      <c r="B191" s="8" t="s">
        <v>21</v>
      </c>
      <c r="C191" s="8" t="s">
        <v>44</v>
      </c>
      <c r="D191" s="8" t="s">
        <v>10</v>
      </c>
      <c r="E191" s="8">
        <v>29</v>
      </c>
      <c r="F191" s="8">
        <v>6</v>
      </c>
      <c r="G191" s="9">
        <v>0.2895833333333333</v>
      </c>
    </row>
    <row r="192" spans="1:7" customFormat="1" x14ac:dyDescent="0.25">
      <c r="A192" s="8">
        <v>19</v>
      </c>
      <c r="B192" s="8" t="s">
        <v>21</v>
      </c>
      <c r="C192" s="8" t="s">
        <v>44</v>
      </c>
      <c r="D192" s="8" t="s">
        <v>8</v>
      </c>
      <c r="E192" s="8">
        <v>4</v>
      </c>
      <c r="F192" s="8">
        <v>15</v>
      </c>
      <c r="G192" s="9">
        <v>0.65208333333333335</v>
      </c>
    </row>
    <row r="193" spans="1:7" customFormat="1" x14ac:dyDescent="0.25">
      <c r="A193" s="8">
        <v>22</v>
      </c>
      <c r="B193" s="8" t="s">
        <v>22</v>
      </c>
      <c r="C193" s="8" t="s">
        <v>3</v>
      </c>
      <c r="D193" s="8" t="s">
        <v>17</v>
      </c>
      <c r="E193" s="8">
        <v>93</v>
      </c>
      <c r="F193" s="8">
        <v>17</v>
      </c>
      <c r="G193" s="9">
        <v>0.74930555555555556</v>
      </c>
    </row>
    <row r="194" spans="1:7" customFormat="1" x14ac:dyDescent="0.25">
      <c r="A194" s="8">
        <v>28</v>
      </c>
      <c r="B194" s="8" t="s">
        <v>22</v>
      </c>
      <c r="C194" s="8" t="s">
        <v>3</v>
      </c>
      <c r="D194" s="8" t="s">
        <v>17</v>
      </c>
      <c r="E194" s="8">
        <v>90</v>
      </c>
      <c r="F194" s="8">
        <v>6</v>
      </c>
      <c r="G194" s="9">
        <v>0.26250000000000001</v>
      </c>
    </row>
    <row r="195" spans="1:7" customFormat="1" x14ac:dyDescent="0.25">
      <c r="A195" s="8">
        <v>29</v>
      </c>
      <c r="B195" s="8" t="s">
        <v>22</v>
      </c>
      <c r="C195" s="8" t="s">
        <v>5</v>
      </c>
      <c r="D195" s="8" t="s">
        <v>5</v>
      </c>
      <c r="E195" s="8">
        <v>561</v>
      </c>
      <c r="F195" s="8">
        <v>16</v>
      </c>
      <c r="G195" s="9">
        <v>0.67847222222222214</v>
      </c>
    </row>
    <row r="196" spans="1:7" customFormat="1" x14ac:dyDescent="0.25">
      <c r="A196" s="8">
        <v>20</v>
      </c>
      <c r="B196" s="8" t="s">
        <v>22</v>
      </c>
      <c r="C196" s="8" t="s">
        <v>44</v>
      </c>
      <c r="D196" s="8" t="s">
        <v>10</v>
      </c>
      <c r="E196" s="8">
        <v>85</v>
      </c>
      <c r="F196" s="8">
        <v>0</v>
      </c>
      <c r="G196" s="9">
        <v>9.7222222222222224E-3</v>
      </c>
    </row>
    <row r="197" spans="1:7" customFormat="1" x14ac:dyDescent="0.25">
      <c r="A197" s="8">
        <v>15</v>
      </c>
      <c r="B197" s="8" t="s">
        <v>21</v>
      </c>
      <c r="C197" s="8" t="s">
        <v>2</v>
      </c>
      <c r="D197" s="8" t="s">
        <v>13</v>
      </c>
      <c r="E197" s="8">
        <v>103</v>
      </c>
      <c r="F197" s="8">
        <v>15</v>
      </c>
      <c r="G197" s="9">
        <v>0.65208333333333335</v>
      </c>
    </row>
    <row r="198" spans="1:7" customFormat="1" x14ac:dyDescent="0.25">
      <c r="A198" s="8">
        <v>21</v>
      </c>
      <c r="B198" s="8" t="s">
        <v>22</v>
      </c>
      <c r="C198" s="8" t="s">
        <v>44</v>
      </c>
      <c r="D198" s="8" t="s">
        <v>10</v>
      </c>
      <c r="E198" s="8">
        <v>61</v>
      </c>
      <c r="F198" s="8">
        <v>14</v>
      </c>
      <c r="G198" s="9">
        <v>0.62361111111111112</v>
      </c>
    </row>
    <row r="199" spans="1:7" customFormat="1" x14ac:dyDescent="0.25">
      <c r="A199" s="8">
        <v>14</v>
      </c>
      <c r="B199" s="8" t="s">
        <v>21</v>
      </c>
      <c r="C199" s="8" t="s">
        <v>4</v>
      </c>
      <c r="D199" s="8" t="s">
        <v>4</v>
      </c>
      <c r="E199" s="8">
        <v>55</v>
      </c>
      <c r="F199" s="8">
        <v>1</v>
      </c>
      <c r="G199" s="9">
        <v>7.8472222222222221E-2</v>
      </c>
    </row>
    <row r="200" spans="1:7" customFormat="1" x14ac:dyDescent="0.25">
      <c r="A200" s="8">
        <v>9</v>
      </c>
      <c r="B200" s="8" t="s">
        <v>21</v>
      </c>
      <c r="C200" s="8" t="s">
        <v>44</v>
      </c>
      <c r="D200" s="8" t="s">
        <v>6</v>
      </c>
      <c r="E200" s="8">
        <v>34</v>
      </c>
      <c r="F200" s="8">
        <v>9</v>
      </c>
      <c r="G200" s="9">
        <v>0.3840277777777778</v>
      </c>
    </row>
    <row r="201" spans="1:7" customFormat="1" x14ac:dyDescent="0.25">
      <c r="A201" s="8">
        <v>23</v>
      </c>
      <c r="B201" s="8" t="s">
        <v>22</v>
      </c>
      <c r="C201" s="8" t="s">
        <v>44</v>
      </c>
      <c r="D201" s="8" t="s">
        <v>7</v>
      </c>
      <c r="E201" s="8">
        <v>79</v>
      </c>
      <c r="F201" s="8">
        <v>16</v>
      </c>
      <c r="G201" s="9">
        <v>0.68124999999999991</v>
      </c>
    </row>
    <row r="202" spans="1:7" customFormat="1" x14ac:dyDescent="0.25">
      <c r="A202" s="8">
        <v>12</v>
      </c>
      <c r="B202" s="8" t="s">
        <v>21</v>
      </c>
      <c r="C202" s="8" t="s">
        <v>3</v>
      </c>
      <c r="D202" s="8" t="s">
        <v>17</v>
      </c>
      <c r="E202" s="8">
        <v>273</v>
      </c>
      <c r="F202" s="8">
        <v>7</v>
      </c>
      <c r="G202" s="9">
        <v>0.32222222222222224</v>
      </c>
    </row>
    <row r="203" spans="1:7" customFormat="1" x14ac:dyDescent="0.25">
      <c r="A203" s="8">
        <v>15</v>
      </c>
      <c r="B203" s="8" t="s">
        <v>21</v>
      </c>
      <c r="C203" s="8" t="s">
        <v>2</v>
      </c>
      <c r="D203" s="8" t="s">
        <v>12</v>
      </c>
      <c r="E203" s="8">
        <v>19</v>
      </c>
      <c r="F203" s="8">
        <v>7</v>
      </c>
      <c r="G203" s="9">
        <v>0.29375000000000001</v>
      </c>
    </row>
    <row r="204" spans="1:7" customFormat="1" x14ac:dyDescent="0.25">
      <c r="A204" s="8">
        <v>6</v>
      </c>
      <c r="B204" s="8" t="s">
        <v>21</v>
      </c>
      <c r="C204" s="8" t="s">
        <v>2</v>
      </c>
      <c r="D204" s="8" t="s">
        <v>14</v>
      </c>
      <c r="E204" s="8">
        <v>13</v>
      </c>
      <c r="F204" s="8">
        <v>21</v>
      </c>
      <c r="G204" s="9">
        <v>0.88958333333333328</v>
      </c>
    </row>
    <row r="205" spans="1:7" customFormat="1" x14ac:dyDescent="0.25">
      <c r="A205" s="8">
        <v>2</v>
      </c>
      <c r="B205" s="8" t="s">
        <v>21</v>
      </c>
      <c r="C205" s="8" t="s">
        <v>44</v>
      </c>
      <c r="D205" s="8" t="s">
        <v>9</v>
      </c>
      <c r="E205" s="8">
        <v>126</v>
      </c>
      <c r="F205" s="8">
        <v>23</v>
      </c>
      <c r="G205" s="9">
        <v>0.97708333333333341</v>
      </c>
    </row>
    <row r="206" spans="1:7" customFormat="1" x14ac:dyDescent="0.25">
      <c r="A206" s="8">
        <v>15</v>
      </c>
      <c r="B206" s="8" t="s">
        <v>21</v>
      </c>
      <c r="C206" s="8" t="s">
        <v>44</v>
      </c>
      <c r="D206" s="8" t="s">
        <v>7</v>
      </c>
      <c r="E206" s="8">
        <v>27</v>
      </c>
      <c r="F206" s="8">
        <v>10</v>
      </c>
      <c r="G206" s="9">
        <v>0.42152777777777778</v>
      </c>
    </row>
    <row r="207" spans="1:7" customFormat="1" x14ac:dyDescent="0.25">
      <c r="A207" s="8">
        <v>6</v>
      </c>
      <c r="B207" s="8" t="s">
        <v>21</v>
      </c>
      <c r="C207" s="8" t="s">
        <v>2</v>
      </c>
      <c r="D207" s="8" t="s">
        <v>13</v>
      </c>
      <c r="E207" s="8">
        <v>93</v>
      </c>
      <c r="F207" s="8">
        <v>13</v>
      </c>
      <c r="G207" s="9">
        <v>0.57361111111111107</v>
      </c>
    </row>
    <row r="208" spans="1:7" customFormat="1" x14ac:dyDescent="0.25">
      <c r="A208" s="8">
        <v>21</v>
      </c>
      <c r="B208" s="8" t="s">
        <v>22</v>
      </c>
      <c r="C208" s="8" t="s">
        <v>4</v>
      </c>
      <c r="D208" s="8" t="s">
        <v>4</v>
      </c>
      <c r="E208" s="8">
        <v>72</v>
      </c>
      <c r="F208" s="8">
        <v>14</v>
      </c>
      <c r="G208" s="9">
        <v>0.60833333333333339</v>
      </c>
    </row>
    <row r="209" spans="1:7" customFormat="1" x14ac:dyDescent="0.25">
      <c r="A209" s="8">
        <v>5</v>
      </c>
      <c r="B209" s="8" t="s">
        <v>21</v>
      </c>
      <c r="C209" s="8" t="s">
        <v>44</v>
      </c>
      <c r="D209" s="8" t="s">
        <v>10</v>
      </c>
      <c r="E209" s="8">
        <v>82</v>
      </c>
      <c r="F209" s="8">
        <v>0</v>
      </c>
      <c r="G209" s="9">
        <v>2.0138888888888887E-2</v>
      </c>
    </row>
    <row r="210" spans="1:7" customFormat="1" x14ac:dyDescent="0.25">
      <c r="A210" s="8">
        <v>6</v>
      </c>
      <c r="B210" s="8" t="s">
        <v>21</v>
      </c>
      <c r="C210" s="8" t="s">
        <v>3</v>
      </c>
      <c r="D210" s="8" t="s">
        <v>19</v>
      </c>
      <c r="E210" s="8">
        <v>58</v>
      </c>
      <c r="F210" s="8">
        <v>11</v>
      </c>
      <c r="G210" s="9">
        <v>0.4826388888888889</v>
      </c>
    </row>
    <row r="211" spans="1:7" customFormat="1" x14ac:dyDescent="0.25">
      <c r="A211" s="8">
        <v>25</v>
      </c>
      <c r="B211" s="8" t="s">
        <v>22</v>
      </c>
      <c r="C211" s="8" t="s">
        <v>5</v>
      </c>
      <c r="D211" s="8" t="s">
        <v>5</v>
      </c>
      <c r="E211" s="8">
        <v>556</v>
      </c>
      <c r="F211" s="8">
        <v>6</v>
      </c>
      <c r="G211" s="9">
        <v>0.26041666666666669</v>
      </c>
    </row>
    <row r="212" spans="1:7" customFormat="1" x14ac:dyDescent="0.25">
      <c r="A212" s="8">
        <v>18</v>
      </c>
      <c r="B212" s="8" t="s">
        <v>21</v>
      </c>
      <c r="C212" s="8" t="s">
        <v>2</v>
      </c>
      <c r="D212" s="8" t="s">
        <v>12</v>
      </c>
      <c r="E212" s="8">
        <v>24</v>
      </c>
      <c r="F212" s="8">
        <v>15</v>
      </c>
      <c r="G212" s="9">
        <v>0.62569444444444444</v>
      </c>
    </row>
    <row r="213" spans="1:7" customFormat="1" x14ac:dyDescent="0.25">
      <c r="A213" s="8">
        <v>7</v>
      </c>
      <c r="B213" s="8" t="s">
        <v>21</v>
      </c>
      <c r="C213" s="8" t="s">
        <v>2</v>
      </c>
      <c r="D213" s="8" t="s">
        <v>11</v>
      </c>
      <c r="E213" s="8">
        <v>25</v>
      </c>
      <c r="F213" s="8">
        <v>13</v>
      </c>
      <c r="G213" s="9">
        <v>0.5527777777777777</v>
      </c>
    </row>
    <row r="214" spans="1:7" customFormat="1" x14ac:dyDescent="0.25">
      <c r="A214" s="8">
        <v>21</v>
      </c>
      <c r="B214" s="8" t="s">
        <v>22</v>
      </c>
      <c r="C214" s="8" t="s">
        <v>4</v>
      </c>
      <c r="D214" s="8" t="s">
        <v>4</v>
      </c>
      <c r="E214" s="8">
        <v>61</v>
      </c>
      <c r="F214" s="8">
        <v>2</v>
      </c>
      <c r="G214" s="9">
        <v>8.9583333333333334E-2</v>
      </c>
    </row>
    <row r="215" spans="1:7" customFormat="1" x14ac:dyDescent="0.25">
      <c r="A215" s="8">
        <v>21</v>
      </c>
      <c r="B215" s="8" t="s">
        <v>22</v>
      </c>
      <c r="C215" s="8" t="s">
        <v>5</v>
      </c>
      <c r="D215" s="8" t="s">
        <v>5</v>
      </c>
      <c r="E215" s="8">
        <v>580</v>
      </c>
      <c r="F215" s="8">
        <v>3</v>
      </c>
      <c r="G215" s="9">
        <v>0.16180555555555556</v>
      </c>
    </row>
    <row r="216" spans="1:7" customFormat="1" x14ac:dyDescent="0.25">
      <c r="A216" s="8">
        <v>10</v>
      </c>
      <c r="B216" s="8" t="s">
        <v>21</v>
      </c>
      <c r="C216" s="8" t="s">
        <v>44</v>
      </c>
      <c r="D216" s="8" t="s">
        <v>9</v>
      </c>
      <c r="E216" s="8">
        <v>263</v>
      </c>
      <c r="F216" s="8">
        <v>1</v>
      </c>
      <c r="G216" s="9">
        <v>4.9305555555555554E-2</v>
      </c>
    </row>
    <row r="217" spans="1:7" customFormat="1" x14ac:dyDescent="0.25">
      <c r="A217" s="8">
        <v>29</v>
      </c>
      <c r="B217" s="8" t="s">
        <v>22</v>
      </c>
      <c r="C217" s="8" t="s">
        <v>44</v>
      </c>
      <c r="D217" s="8" t="s">
        <v>8</v>
      </c>
      <c r="E217" s="8">
        <v>24</v>
      </c>
      <c r="F217" s="8">
        <v>21</v>
      </c>
      <c r="G217" s="9">
        <v>0.90833333333333333</v>
      </c>
    </row>
    <row r="218" spans="1:7" customFormat="1" x14ac:dyDescent="0.25">
      <c r="A218" s="8">
        <v>6</v>
      </c>
      <c r="B218" s="8" t="s">
        <v>21</v>
      </c>
      <c r="C218" s="8" t="s">
        <v>2</v>
      </c>
      <c r="D218" s="8" t="s">
        <v>13</v>
      </c>
      <c r="E218" s="8">
        <v>61</v>
      </c>
      <c r="F218" s="8">
        <v>22</v>
      </c>
      <c r="G218" s="9">
        <v>0.93611111111111112</v>
      </c>
    </row>
    <row r="219" spans="1:7" customFormat="1" x14ac:dyDescent="0.25">
      <c r="A219" s="8">
        <v>3</v>
      </c>
      <c r="B219" s="8" t="s">
        <v>21</v>
      </c>
      <c r="C219" s="8" t="s">
        <v>2</v>
      </c>
      <c r="D219" s="8" t="s">
        <v>13</v>
      </c>
      <c r="E219" s="8">
        <v>124</v>
      </c>
      <c r="F219" s="8">
        <v>7</v>
      </c>
      <c r="G219" s="9">
        <v>0.29583333333333334</v>
      </c>
    </row>
    <row r="220" spans="1:7" customFormat="1" x14ac:dyDescent="0.25">
      <c r="A220" s="8">
        <v>22</v>
      </c>
      <c r="B220" s="8" t="s">
        <v>22</v>
      </c>
      <c r="C220" s="8" t="s">
        <v>5</v>
      </c>
      <c r="D220" s="8" t="s">
        <v>5</v>
      </c>
      <c r="E220" s="8">
        <v>582</v>
      </c>
      <c r="F220" s="8">
        <v>8</v>
      </c>
      <c r="G220" s="9">
        <v>0.33958333333333329</v>
      </c>
    </row>
    <row r="221" spans="1:7" customFormat="1" x14ac:dyDescent="0.25">
      <c r="A221" s="8">
        <v>16</v>
      </c>
      <c r="B221" s="8" t="s">
        <v>21</v>
      </c>
      <c r="C221" s="8" t="s">
        <v>2</v>
      </c>
      <c r="D221" s="8" t="s">
        <v>14</v>
      </c>
      <c r="E221" s="8">
        <v>17</v>
      </c>
      <c r="F221" s="8">
        <v>9</v>
      </c>
      <c r="G221" s="9">
        <v>0.40833333333333333</v>
      </c>
    </row>
    <row r="222" spans="1:7" customFormat="1" x14ac:dyDescent="0.25">
      <c r="A222" s="8">
        <v>21</v>
      </c>
      <c r="B222" s="8" t="s">
        <v>22</v>
      </c>
      <c r="C222" s="8" t="s">
        <v>44</v>
      </c>
      <c r="D222" s="8" t="s">
        <v>9</v>
      </c>
      <c r="E222" s="8">
        <v>162</v>
      </c>
      <c r="F222" s="8">
        <v>15</v>
      </c>
      <c r="G222" s="9">
        <v>0.64513888888888893</v>
      </c>
    </row>
    <row r="223" spans="1:7" customFormat="1" x14ac:dyDescent="0.25">
      <c r="A223" s="8">
        <v>26</v>
      </c>
      <c r="B223" s="8" t="s">
        <v>22</v>
      </c>
      <c r="C223" s="8" t="s">
        <v>5</v>
      </c>
      <c r="D223" s="8" t="s">
        <v>5</v>
      </c>
      <c r="E223" s="8">
        <v>514</v>
      </c>
      <c r="F223" s="8">
        <v>2</v>
      </c>
      <c r="G223" s="9">
        <v>0.11041666666666666</v>
      </c>
    </row>
    <row r="224" spans="1:7" customFormat="1" x14ac:dyDescent="0.25">
      <c r="A224" s="8">
        <v>13</v>
      </c>
      <c r="B224" s="8" t="s">
        <v>21</v>
      </c>
      <c r="C224" s="8" t="s">
        <v>44</v>
      </c>
      <c r="D224" s="8" t="s">
        <v>8</v>
      </c>
      <c r="E224" s="8">
        <v>6</v>
      </c>
      <c r="F224" s="8">
        <v>13</v>
      </c>
      <c r="G224" s="9">
        <v>0.5444444444444444</v>
      </c>
    </row>
    <row r="225" spans="1:7" customFormat="1" x14ac:dyDescent="0.25">
      <c r="A225" s="8">
        <v>19</v>
      </c>
      <c r="B225" s="8" t="s">
        <v>21</v>
      </c>
      <c r="C225" s="8" t="s">
        <v>2</v>
      </c>
      <c r="D225" s="8" t="s">
        <v>11</v>
      </c>
      <c r="E225" s="8">
        <v>21</v>
      </c>
      <c r="F225" s="8">
        <v>8</v>
      </c>
      <c r="G225" s="9">
        <v>0.36388888888888887</v>
      </c>
    </row>
    <row r="226" spans="1:7" customFormat="1" x14ac:dyDescent="0.25">
      <c r="A226" s="8">
        <v>17</v>
      </c>
      <c r="B226" s="8" t="s">
        <v>21</v>
      </c>
      <c r="C226" s="8" t="s">
        <v>44</v>
      </c>
      <c r="D226" s="8" t="s">
        <v>6</v>
      </c>
      <c r="E226" s="8">
        <v>44</v>
      </c>
      <c r="F226" s="8">
        <v>14</v>
      </c>
      <c r="G226" s="9">
        <v>0.58333333333333326</v>
      </c>
    </row>
    <row r="227" spans="1:7" customFormat="1" x14ac:dyDescent="0.25">
      <c r="A227" s="8">
        <v>13</v>
      </c>
      <c r="B227" s="8" t="s">
        <v>21</v>
      </c>
      <c r="C227" s="8" t="s">
        <v>44</v>
      </c>
      <c r="D227" s="8" t="s">
        <v>10</v>
      </c>
      <c r="E227" s="8">
        <v>87</v>
      </c>
      <c r="F227" s="8">
        <v>0</v>
      </c>
      <c r="G227" s="9">
        <v>2.0833333333333333E-3</v>
      </c>
    </row>
    <row r="228" spans="1:7" customFormat="1" x14ac:dyDescent="0.25">
      <c r="A228" s="8">
        <v>5</v>
      </c>
      <c r="B228" s="8" t="s">
        <v>21</v>
      </c>
      <c r="C228" s="8" t="s">
        <v>44</v>
      </c>
      <c r="D228" s="8" t="s">
        <v>9</v>
      </c>
      <c r="E228" s="8">
        <v>175</v>
      </c>
      <c r="F228" s="8">
        <v>1</v>
      </c>
      <c r="G228" s="9">
        <v>7.013888888888889E-2</v>
      </c>
    </row>
    <row r="229" spans="1:7" customFormat="1" x14ac:dyDescent="0.25">
      <c r="A229" s="8">
        <v>16</v>
      </c>
      <c r="B229" s="8" t="s">
        <v>21</v>
      </c>
      <c r="C229" s="8" t="s">
        <v>4</v>
      </c>
      <c r="D229" s="8" t="s">
        <v>4</v>
      </c>
      <c r="E229" s="8">
        <v>38</v>
      </c>
      <c r="F229" s="8">
        <v>18</v>
      </c>
      <c r="G229" s="9">
        <v>0.78125</v>
      </c>
    </row>
    <row r="230" spans="1:7" customFormat="1" x14ac:dyDescent="0.25">
      <c r="A230" s="8">
        <v>1</v>
      </c>
      <c r="B230" s="8" t="s">
        <v>21</v>
      </c>
      <c r="C230" s="8" t="s">
        <v>2</v>
      </c>
      <c r="D230" s="8" t="s">
        <v>13</v>
      </c>
      <c r="E230" s="8">
        <v>61</v>
      </c>
      <c r="F230" s="8">
        <v>3</v>
      </c>
      <c r="G230" s="9">
        <v>0.12847222222222221</v>
      </c>
    </row>
    <row r="231" spans="1:7" customFormat="1" x14ac:dyDescent="0.25">
      <c r="A231" s="8">
        <v>22</v>
      </c>
      <c r="B231" s="8" t="s">
        <v>22</v>
      </c>
      <c r="C231" s="8" t="s">
        <v>44</v>
      </c>
      <c r="D231" s="8" t="s">
        <v>8</v>
      </c>
      <c r="E231" s="8">
        <v>13</v>
      </c>
      <c r="F231" s="8">
        <v>17</v>
      </c>
      <c r="G231" s="9">
        <v>0.70902777777777781</v>
      </c>
    </row>
    <row r="232" spans="1:7" customFormat="1" x14ac:dyDescent="0.25">
      <c r="A232" s="8">
        <v>21</v>
      </c>
      <c r="B232" s="8" t="s">
        <v>22</v>
      </c>
      <c r="C232" s="8" t="s">
        <v>44</v>
      </c>
      <c r="D232" s="8" t="s">
        <v>7</v>
      </c>
      <c r="E232" s="8">
        <v>62</v>
      </c>
      <c r="F232" s="8">
        <v>12</v>
      </c>
      <c r="G232" s="9">
        <v>0.5131944444444444</v>
      </c>
    </row>
    <row r="233" spans="1:7" customFormat="1" x14ac:dyDescent="0.25">
      <c r="A233" s="8">
        <v>23</v>
      </c>
      <c r="B233" s="8" t="s">
        <v>22</v>
      </c>
      <c r="C233" s="8" t="s">
        <v>44</v>
      </c>
      <c r="D233" s="8" t="s">
        <v>8</v>
      </c>
      <c r="E233" s="8">
        <v>22</v>
      </c>
      <c r="F233" s="8">
        <v>9</v>
      </c>
      <c r="G233" s="9">
        <v>0.38958333333333334</v>
      </c>
    </row>
    <row r="234" spans="1:7" customFormat="1" x14ac:dyDescent="0.25">
      <c r="A234" s="8">
        <v>17</v>
      </c>
      <c r="B234" s="8" t="s">
        <v>21</v>
      </c>
      <c r="C234" s="8" t="s">
        <v>4</v>
      </c>
      <c r="D234" s="8" t="s">
        <v>4</v>
      </c>
      <c r="E234" s="8">
        <v>61</v>
      </c>
      <c r="F234" s="8">
        <v>2</v>
      </c>
      <c r="G234" s="9">
        <v>9.166666666666666E-2</v>
      </c>
    </row>
    <row r="235" spans="1:7" customFormat="1" x14ac:dyDescent="0.25">
      <c r="A235" s="8">
        <v>6</v>
      </c>
      <c r="B235" s="8" t="s">
        <v>21</v>
      </c>
      <c r="C235" s="8" t="s">
        <v>2</v>
      </c>
      <c r="D235" s="8" t="s">
        <v>13</v>
      </c>
      <c r="E235" s="8">
        <v>117</v>
      </c>
      <c r="F235" s="8">
        <v>17</v>
      </c>
      <c r="G235" s="9">
        <v>0.71944444444444444</v>
      </c>
    </row>
    <row r="236" spans="1:7" customFormat="1" x14ac:dyDescent="0.25">
      <c r="A236" s="8">
        <v>26</v>
      </c>
      <c r="B236" s="8" t="s">
        <v>22</v>
      </c>
      <c r="C236" s="8" t="s">
        <v>44</v>
      </c>
      <c r="D236" s="8" t="s">
        <v>6</v>
      </c>
      <c r="E236" s="8">
        <v>118</v>
      </c>
      <c r="F236" s="8">
        <v>13</v>
      </c>
      <c r="G236" s="9">
        <v>0.57361111111111107</v>
      </c>
    </row>
    <row r="237" spans="1:7" customFormat="1" x14ac:dyDescent="0.25">
      <c r="A237" s="8">
        <v>28</v>
      </c>
      <c r="B237" s="8" t="s">
        <v>22</v>
      </c>
      <c r="C237" s="8" t="s">
        <v>44</v>
      </c>
      <c r="D237" s="8" t="s">
        <v>6</v>
      </c>
      <c r="E237" s="8">
        <v>92</v>
      </c>
      <c r="F237" s="8">
        <v>1</v>
      </c>
      <c r="G237" s="9">
        <v>6.5972222222222224E-2</v>
      </c>
    </row>
    <row r="238" spans="1:7" customFormat="1" x14ac:dyDescent="0.25">
      <c r="A238" s="8">
        <v>2</v>
      </c>
      <c r="B238" s="8" t="s">
        <v>21</v>
      </c>
      <c r="C238" s="8" t="s">
        <v>44</v>
      </c>
      <c r="D238" s="8" t="s">
        <v>6</v>
      </c>
      <c r="E238" s="8">
        <v>102</v>
      </c>
      <c r="F238" s="8">
        <v>9</v>
      </c>
      <c r="G238" s="9">
        <v>0.40277777777777779</v>
      </c>
    </row>
    <row r="239" spans="1:7" customFormat="1" x14ac:dyDescent="0.25">
      <c r="A239" s="8">
        <v>22</v>
      </c>
      <c r="B239" s="8" t="s">
        <v>22</v>
      </c>
      <c r="C239" s="8" t="s">
        <v>3</v>
      </c>
      <c r="D239" s="8" t="s">
        <v>16</v>
      </c>
      <c r="E239" s="8">
        <v>37</v>
      </c>
      <c r="F239" s="8">
        <v>7</v>
      </c>
      <c r="G239" s="9">
        <v>0.29236111111111113</v>
      </c>
    </row>
    <row r="240" spans="1:7" customFormat="1" x14ac:dyDescent="0.25">
      <c r="A240" s="8">
        <v>1</v>
      </c>
      <c r="B240" s="8" t="s">
        <v>21</v>
      </c>
      <c r="C240" s="8" t="s">
        <v>2</v>
      </c>
      <c r="D240" s="8" t="s">
        <v>13</v>
      </c>
      <c r="E240" s="8">
        <v>107</v>
      </c>
      <c r="F240" s="8">
        <v>15</v>
      </c>
      <c r="G240" s="9">
        <v>0.65277777777777779</v>
      </c>
    </row>
    <row r="241" spans="1:7" customFormat="1" x14ac:dyDescent="0.25">
      <c r="A241" s="8">
        <v>29</v>
      </c>
      <c r="B241" s="8" t="s">
        <v>22</v>
      </c>
      <c r="C241" s="8" t="s">
        <v>44</v>
      </c>
      <c r="D241" s="8" t="s">
        <v>9</v>
      </c>
      <c r="E241" s="8">
        <v>121</v>
      </c>
      <c r="F241" s="8">
        <v>19</v>
      </c>
      <c r="G241" s="9">
        <v>0.82916666666666661</v>
      </c>
    </row>
    <row r="242" spans="1:7" customFormat="1" x14ac:dyDescent="0.25">
      <c r="A242" s="8">
        <v>24</v>
      </c>
      <c r="B242" s="8" t="s">
        <v>22</v>
      </c>
      <c r="C242" s="8" t="s">
        <v>4</v>
      </c>
      <c r="D242" s="8" t="s">
        <v>4</v>
      </c>
      <c r="E242" s="8">
        <v>86</v>
      </c>
      <c r="F242" s="8">
        <v>21</v>
      </c>
      <c r="G242" s="9">
        <v>0.90416666666666667</v>
      </c>
    </row>
    <row r="243" spans="1:7" customFormat="1" x14ac:dyDescent="0.25">
      <c r="A243" s="8">
        <v>25</v>
      </c>
      <c r="B243" s="8" t="s">
        <v>22</v>
      </c>
      <c r="C243" s="8" t="s">
        <v>3</v>
      </c>
      <c r="D243" s="8" t="s">
        <v>18</v>
      </c>
      <c r="E243" s="8">
        <v>32</v>
      </c>
      <c r="F243" s="8">
        <v>10</v>
      </c>
      <c r="G243" s="9">
        <v>0.4201388888888889</v>
      </c>
    </row>
    <row r="244" spans="1:7" customFormat="1" x14ac:dyDescent="0.25">
      <c r="A244" s="8">
        <v>3</v>
      </c>
      <c r="B244" s="8" t="s">
        <v>21</v>
      </c>
      <c r="C244" s="8" t="s">
        <v>2</v>
      </c>
      <c r="D244" s="8" t="s">
        <v>13</v>
      </c>
      <c r="E244" s="8">
        <v>66</v>
      </c>
      <c r="F244" s="8">
        <v>15</v>
      </c>
      <c r="G244" s="9">
        <v>0.63749999999999996</v>
      </c>
    </row>
    <row r="245" spans="1:7" customFormat="1" x14ac:dyDescent="0.25">
      <c r="A245" s="8">
        <v>28</v>
      </c>
      <c r="B245" s="8" t="s">
        <v>22</v>
      </c>
      <c r="C245" s="8" t="s">
        <v>44</v>
      </c>
      <c r="D245" s="8" t="s">
        <v>7</v>
      </c>
      <c r="E245" s="8">
        <v>39</v>
      </c>
      <c r="F245" s="8">
        <v>4</v>
      </c>
      <c r="G245" s="9">
        <v>0.1736111111111111</v>
      </c>
    </row>
    <row r="246" spans="1:7" customFormat="1" x14ac:dyDescent="0.25">
      <c r="A246" s="8">
        <v>1</v>
      </c>
      <c r="B246" s="8" t="s">
        <v>21</v>
      </c>
      <c r="C246" s="8" t="s">
        <v>5</v>
      </c>
      <c r="D246" s="8" t="s">
        <v>5</v>
      </c>
      <c r="E246" s="8">
        <v>531</v>
      </c>
      <c r="F246" s="8">
        <v>3</v>
      </c>
      <c r="G246" s="9">
        <v>0.12708333333333333</v>
      </c>
    </row>
    <row r="247" spans="1:7" customFormat="1" x14ac:dyDescent="0.25">
      <c r="A247" s="8">
        <v>12</v>
      </c>
      <c r="B247" s="8" t="s">
        <v>21</v>
      </c>
      <c r="C247" s="8" t="s">
        <v>3</v>
      </c>
      <c r="D247" s="8" t="s">
        <v>19</v>
      </c>
      <c r="E247" s="8">
        <v>67</v>
      </c>
      <c r="F247" s="8">
        <v>3</v>
      </c>
      <c r="G247" s="9">
        <v>0.15277777777777779</v>
      </c>
    </row>
    <row r="248" spans="1:7" customFormat="1" x14ac:dyDescent="0.25">
      <c r="A248" s="8">
        <v>4</v>
      </c>
      <c r="B248" s="8" t="s">
        <v>21</v>
      </c>
      <c r="C248" s="8" t="s">
        <v>2</v>
      </c>
      <c r="D248" s="8" t="s">
        <v>12</v>
      </c>
      <c r="E248" s="8">
        <v>7</v>
      </c>
      <c r="F248" s="8">
        <v>6</v>
      </c>
      <c r="G248" s="9">
        <v>0.28055555555555556</v>
      </c>
    </row>
    <row r="249" spans="1:7" customFormat="1" x14ac:dyDescent="0.25">
      <c r="A249" s="8">
        <v>2</v>
      </c>
      <c r="B249" s="8" t="s">
        <v>21</v>
      </c>
      <c r="C249" s="8" t="s">
        <v>2</v>
      </c>
      <c r="D249" s="8" t="s">
        <v>14</v>
      </c>
      <c r="E249" s="8">
        <v>25</v>
      </c>
      <c r="F249" s="8">
        <v>20</v>
      </c>
      <c r="G249" s="9">
        <v>0.83333333333333326</v>
      </c>
    </row>
    <row r="250" spans="1:7" customFormat="1" x14ac:dyDescent="0.25">
      <c r="A250" s="8">
        <v>1</v>
      </c>
      <c r="B250" s="8" t="s">
        <v>21</v>
      </c>
      <c r="C250" s="8" t="s">
        <v>44</v>
      </c>
      <c r="D250" s="8" t="s">
        <v>10</v>
      </c>
      <c r="E250" s="8">
        <v>49</v>
      </c>
      <c r="F250" s="8">
        <v>4</v>
      </c>
      <c r="G250" s="9">
        <v>0.20069444444444443</v>
      </c>
    </row>
    <row r="251" spans="1:7" customFormat="1" x14ac:dyDescent="0.25">
      <c r="A251" s="8">
        <v>10</v>
      </c>
      <c r="B251" s="8" t="s">
        <v>21</v>
      </c>
      <c r="C251" s="8" t="s">
        <v>44</v>
      </c>
      <c r="D251" s="8" t="s">
        <v>10</v>
      </c>
      <c r="E251" s="8">
        <v>29</v>
      </c>
      <c r="F251" s="8">
        <v>18</v>
      </c>
      <c r="G251" s="9">
        <v>0.75763888888888886</v>
      </c>
    </row>
    <row r="252" spans="1:7" customFormat="1" x14ac:dyDescent="0.25">
      <c r="A252" s="8">
        <v>17</v>
      </c>
      <c r="B252" s="8" t="s">
        <v>21</v>
      </c>
      <c r="C252" s="8" t="s">
        <v>4</v>
      </c>
      <c r="D252" s="8" t="s">
        <v>4</v>
      </c>
      <c r="E252" s="8">
        <v>74</v>
      </c>
      <c r="F252" s="8">
        <v>17</v>
      </c>
      <c r="G252" s="9">
        <v>0.73333333333333339</v>
      </c>
    </row>
    <row r="253" spans="1:7" customFormat="1" x14ac:dyDescent="0.25">
      <c r="A253" s="8">
        <v>5</v>
      </c>
      <c r="B253" s="8" t="s">
        <v>21</v>
      </c>
      <c r="C253" s="8" t="s">
        <v>2</v>
      </c>
      <c r="D253" s="8" t="s">
        <v>13</v>
      </c>
      <c r="E253" s="8">
        <v>68</v>
      </c>
      <c r="F253" s="8">
        <v>13</v>
      </c>
      <c r="G253" s="9">
        <v>0.54722222222222217</v>
      </c>
    </row>
    <row r="254" spans="1:7" customFormat="1" x14ac:dyDescent="0.25">
      <c r="A254" s="8">
        <v>17</v>
      </c>
      <c r="B254" s="8" t="s">
        <v>21</v>
      </c>
      <c r="C254" s="8" t="s">
        <v>2</v>
      </c>
      <c r="D254" s="8" t="s">
        <v>14</v>
      </c>
      <c r="E254" s="8">
        <v>26</v>
      </c>
      <c r="F254" s="8">
        <v>15</v>
      </c>
      <c r="G254" s="9">
        <v>0.63402777777777775</v>
      </c>
    </row>
    <row r="255" spans="1:7" customFormat="1" x14ac:dyDescent="0.25">
      <c r="A255" s="8">
        <v>4</v>
      </c>
      <c r="B255" s="8" t="s">
        <v>21</v>
      </c>
      <c r="C255" s="8" t="s">
        <v>2</v>
      </c>
      <c r="D255" s="8" t="s">
        <v>13</v>
      </c>
      <c r="E255" s="8">
        <v>60</v>
      </c>
      <c r="F255" s="8">
        <v>21</v>
      </c>
      <c r="G255" s="9">
        <v>0.90555555555555556</v>
      </c>
    </row>
    <row r="256" spans="1:7" customFormat="1" x14ac:dyDescent="0.25">
      <c r="A256" s="8">
        <v>29</v>
      </c>
      <c r="B256" s="8" t="s">
        <v>22</v>
      </c>
      <c r="C256" s="8" t="s">
        <v>4</v>
      </c>
      <c r="D256" s="8" t="s">
        <v>4</v>
      </c>
      <c r="E256" s="8">
        <v>40</v>
      </c>
      <c r="F256" s="8">
        <v>13</v>
      </c>
      <c r="G256" s="9">
        <v>0.56319444444444444</v>
      </c>
    </row>
    <row r="257" spans="1:7" customFormat="1" x14ac:dyDescent="0.25">
      <c r="A257" s="8">
        <v>20</v>
      </c>
      <c r="B257" s="8" t="s">
        <v>22</v>
      </c>
      <c r="C257" s="8" t="s">
        <v>2</v>
      </c>
      <c r="D257" s="8" t="s">
        <v>13</v>
      </c>
      <c r="E257" s="8">
        <v>75</v>
      </c>
      <c r="F257" s="8">
        <v>3</v>
      </c>
      <c r="G257" s="9">
        <v>0.12708333333333333</v>
      </c>
    </row>
    <row r="258" spans="1:7" customFormat="1" x14ac:dyDescent="0.25">
      <c r="A258" s="8">
        <v>25</v>
      </c>
      <c r="B258" s="8" t="s">
        <v>22</v>
      </c>
      <c r="C258" s="8" t="s">
        <v>4</v>
      </c>
      <c r="D258" s="8" t="s">
        <v>4</v>
      </c>
      <c r="E258" s="8">
        <v>86</v>
      </c>
      <c r="F258" s="8">
        <v>10</v>
      </c>
      <c r="G258" s="9">
        <v>0.42847222222222225</v>
      </c>
    </row>
    <row r="259" spans="1:7" customFormat="1" x14ac:dyDescent="0.25">
      <c r="A259" s="8">
        <v>20</v>
      </c>
      <c r="B259" s="8" t="s">
        <v>22</v>
      </c>
      <c r="C259" s="8" t="s">
        <v>3</v>
      </c>
      <c r="D259" s="8" t="s">
        <v>18</v>
      </c>
      <c r="E259" s="8">
        <v>16</v>
      </c>
      <c r="F259" s="8">
        <v>19</v>
      </c>
      <c r="G259" s="9">
        <v>0.79166666666666663</v>
      </c>
    </row>
    <row r="260" spans="1:7" customFormat="1" x14ac:dyDescent="0.25">
      <c r="A260" s="8">
        <v>3</v>
      </c>
      <c r="B260" s="8" t="s">
        <v>21</v>
      </c>
      <c r="C260" s="8" t="s">
        <v>2</v>
      </c>
      <c r="D260" s="8" t="s">
        <v>13</v>
      </c>
      <c r="E260" s="8">
        <v>152</v>
      </c>
      <c r="F260" s="8">
        <v>15</v>
      </c>
      <c r="G260" s="9">
        <v>0.65555555555555556</v>
      </c>
    </row>
    <row r="261" spans="1:7" customFormat="1" x14ac:dyDescent="0.25">
      <c r="A261" s="8">
        <v>4</v>
      </c>
      <c r="B261" s="8" t="s">
        <v>21</v>
      </c>
      <c r="C261" s="8" t="s">
        <v>3</v>
      </c>
      <c r="D261" s="8" t="s">
        <v>18</v>
      </c>
      <c r="E261" s="8">
        <v>10</v>
      </c>
      <c r="F261" s="8">
        <v>22</v>
      </c>
      <c r="G261" s="9">
        <v>0.92430555555555549</v>
      </c>
    </row>
    <row r="262" spans="1:7" customFormat="1" x14ac:dyDescent="0.25">
      <c r="A262" s="8">
        <v>21</v>
      </c>
      <c r="B262" s="8" t="s">
        <v>22</v>
      </c>
      <c r="C262" s="8" t="s">
        <v>44</v>
      </c>
      <c r="D262" s="8" t="s">
        <v>9</v>
      </c>
      <c r="E262" s="8">
        <v>270</v>
      </c>
      <c r="F262" s="8">
        <v>8</v>
      </c>
      <c r="G262" s="9">
        <v>0.33611111111111108</v>
      </c>
    </row>
    <row r="263" spans="1:7" customFormat="1" x14ac:dyDescent="0.25">
      <c r="A263" s="8">
        <v>24</v>
      </c>
      <c r="B263" s="8" t="s">
        <v>22</v>
      </c>
      <c r="C263" s="8" t="s">
        <v>5</v>
      </c>
      <c r="D263" s="8" t="s">
        <v>5</v>
      </c>
      <c r="E263" s="8">
        <v>567</v>
      </c>
      <c r="F263" s="8">
        <v>4</v>
      </c>
      <c r="G263" s="9">
        <v>0.19236111111111109</v>
      </c>
    </row>
    <row r="264" spans="1:7" customFormat="1" x14ac:dyDescent="0.25">
      <c r="A264" s="8">
        <v>23</v>
      </c>
      <c r="B264" s="8" t="s">
        <v>22</v>
      </c>
      <c r="C264" s="8" t="s">
        <v>3</v>
      </c>
      <c r="D264" s="8" t="s">
        <v>16</v>
      </c>
      <c r="E264" s="8">
        <v>17</v>
      </c>
      <c r="F264" s="8">
        <v>11</v>
      </c>
      <c r="G264" s="9">
        <v>0.47222222222222221</v>
      </c>
    </row>
    <row r="265" spans="1:7" customFormat="1" x14ac:dyDescent="0.25">
      <c r="A265" s="8">
        <v>9</v>
      </c>
      <c r="B265" s="8" t="s">
        <v>21</v>
      </c>
      <c r="C265" s="8" t="s">
        <v>2</v>
      </c>
      <c r="D265" s="8" t="s">
        <v>14</v>
      </c>
      <c r="E265" s="8">
        <v>12</v>
      </c>
      <c r="F265" s="8">
        <v>9</v>
      </c>
      <c r="G265" s="9">
        <v>0.41388888888888886</v>
      </c>
    </row>
    <row r="266" spans="1:7" customFormat="1" x14ac:dyDescent="0.25">
      <c r="A266" s="8">
        <v>9</v>
      </c>
      <c r="B266" s="8" t="s">
        <v>21</v>
      </c>
      <c r="C266" s="8" t="s">
        <v>4</v>
      </c>
      <c r="D266" s="8" t="s">
        <v>4</v>
      </c>
      <c r="E266" s="8">
        <v>26</v>
      </c>
      <c r="F266" s="8">
        <v>6</v>
      </c>
      <c r="G266" s="9">
        <v>0.25624999999999998</v>
      </c>
    </row>
    <row r="267" spans="1:7" customFormat="1" x14ac:dyDescent="0.25">
      <c r="A267" s="8">
        <v>3</v>
      </c>
      <c r="B267" s="8" t="s">
        <v>21</v>
      </c>
      <c r="C267" s="8" t="s">
        <v>3</v>
      </c>
      <c r="D267" s="8" t="s">
        <v>19</v>
      </c>
      <c r="E267" s="8">
        <v>53</v>
      </c>
      <c r="F267" s="8">
        <v>18</v>
      </c>
      <c r="G267" s="9">
        <v>0.78749999999999998</v>
      </c>
    </row>
    <row r="268" spans="1:7" customFormat="1" x14ac:dyDescent="0.25">
      <c r="A268" s="8">
        <v>21</v>
      </c>
      <c r="B268" s="8" t="s">
        <v>22</v>
      </c>
      <c r="C268" s="8" t="s">
        <v>3</v>
      </c>
      <c r="D268" s="8" t="s">
        <v>18</v>
      </c>
      <c r="E268" s="8">
        <v>31</v>
      </c>
      <c r="F268" s="8">
        <v>12</v>
      </c>
      <c r="G268" s="9">
        <v>0.53402777777777777</v>
      </c>
    </row>
    <row r="269" spans="1:7" customFormat="1" x14ac:dyDescent="0.25">
      <c r="A269" s="8">
        <v>4</v>
      </c>
      <c r="B269" s="8" t="s">
        <v>21</v>
      </c>
      <c r="C269" s="8" t="s">
        <v>2</v>
      </c>
      <c r="D269" s="8" t="s">
        <v>11</v>
      </c>
      <c r="E269" s="8">
        <v>17</v>
      </c>
      <c r="F269" s="8">
        <v>21</v>
      </c>
      <c r="G269" s="9">
        <v>0.90555555555555556</v>
      </c>
    </row>
    <row r="270" spans="1:7" customFormat="1" x14ac:dyDescent="0.25">
      <c r="A270" s="8">
        <v>25</v>
      </c>
      <c r="B270" s="8" t="s">
        <v>22</v>
      </c>
      <c r="C270" s="8" t="s">
        <v>44</v>
      </c>
      <c r="D270" s="8" t="s">
        <v>7</v>
      </c>
      <c r="E270" s="8">
        <v>61</v>
      </c>
      <c r="F270" s="8">
        <v>23</v>
      </c>
      <c r="G270" s="9">
        <v>0.9868055555555556</v>
      </c>
    </row>
    <row r="271" spans="1:7" customFormat="1" x14ac:dyDescent="0.25">
      <c r="A271" s="8">
        <v>1</v>
      </c>
      <c r="B271" s="8" t="s">
        <v>21</v>
      </c>
      <c r="C271" s="8" t="s">
        <v>44</v>
      </c>
      <c r="D271" s="8" t="s">
        <v>7</v>
      </c>
      <c r="E271" s="8">
        <v>30</v>
      </c>
      <c r="F271" s="8">
        <v>3</v>
      </c>
      <c r="G271" s="9">
        <v>0.13194444444444445</v>
      </c>
    </row>
    <row r="272" spans="1:7" customFormat="1" x14ac:dyDescent="0.25">
      <c r="A272" s="8">
        <v>10</v>
      </c>
      <c r="B272" s="8" t="s">
        <v>21</v>
      </c>
      <c r="C272" s="8" t="s">
        <v>3</v>
      </c>
      <c r="D272" s="8" t="s">
        <v>18</v>
      </c>
      <c r="E272" s="8">
        <v>9</v>
      </c>
      <c r="F272" s="8">
        <v>6</v>
      </c>
      <c r="G272" s="9">
        <v>0.28194444444444444</v>
      </c>
    </row>
    <row r="273" spans="1:7" customFormat="1" x14ac:dyDescent="0.25">
      <c r="A273" s="8">
        <v>13</v>
      </c>
      <c r="B273" s="8" t="s">
        <v>21</v>
      </c>
      <c r="C273" s="8" t="s">
        <v>2</v>
      </c>
      <c r="D273" s="8" t="s">
        <v>14</v>
      </c>
      <c r="E273" s="8">
        <v>16</v>
      </c>
      <c r="F273" s="8">
        <v>22</v>
      </c>
      <c r="G273" s="9">
        <v>0.95555555555555549</v>
      </c>
    </row>
    <row r="274" spans="1:7" customFormat="1" x14ac:dyDescent="0.25">
      <c r="A274" s="8">
        <v>9</v>
      </c>
      <c r="B274" s="8" t="s">
        <v>21</v>
      </c>
      <c r="C274" s="8" t="s">
        <v>44</v>
      </c>
      <c r="D274" s="8" t="s">
        <v>9</v>
      </c>
      <c r="E274" s="8">
        <v>154</v>
      </c>
      <c r="F274" s="8">
        <v>22</v>
      </c>
      <c r="G274" s="9">
        <v>0.92638888888888882</v>
      </c>
    </row>
    <row r="275" spans="1:7" customFormat="1" x14ac:dyDescent="0.25">
      <c r="A275" s="8">
        <v>15</v>
      </c>
      <c r="B275" s="8" t="s">
        <v>21</v>
      </c>
      <c r="C275" s="8" t="s">
        <v>2</v>
      </c>
      <c r="D275" s="8" t="s">
        <v>11</v>
      </c>
      <c r="E275" s="8">
        <v>11</v>
      </c>
      <c r="F275" s="8">
        <v>9</v>
      </c>
      <c r="G275" s="9">
        <v>0.41597222222222224</v>
      </c>
    </row>
    <row r="276" spans="1:7" customFormat="1" x14ac:dyDescent="0.25">
      <c r="A276" s="8">
        <v>5</v>
      </c>
      <c r="B276" s="8" t="s">
        <v>21</v>
      </c>
      <c r="C276" s="8" t="s">
        <v>2</v>
      </c>
      <c r="D276" s="8" t="s">
        <v>13</v>
      </c>
      <c r="E276" s="8">
        <v>115</v>
      </c>
      <c r="F276" s="8">
        <v>5</v>
      </c>
      <c r="G276" s="9">
        <v>0.23333333333333334</v>
      </c>
    </row>
    <row r="277" spans="1:7" customFormat="1" x14ac:dyDescent="0.25">
      <c r="A277" s="8">
        <v>19</v>
      </c>
      <c r="B277" s="8" t="s">
        <v>21</v>
      </c>
      <c r="C277" s="8" t="s">
        <v>44</v>
      </c>
      <c r="D277" s="8" t="s">
        <v>7</v>
      </c>
      <c r="E277" s="8">
        <v>39</v>
      </c>
      <c r="F277" s="8">
        <v>14</v>
      </c>
      <c r="G277" s="9">
        <v>0.58888888888888891</v>
      </c>
    </row>
    <row r="278" spans="1:7" customFormat="1" x14ac:dyDescent="0.25">
      <c r="A278" s="8">
        <v>16</v>
      </c>
      <c r="B278" s="8" t="s">
        <v>21</v>
      </c>
      <c r="C278" s="8" t="s">
        <v>5</v>
      </c>
      <c r="D278" s="8" t="s">
        <v>5</v>
      </c>
      <c r="E278" s="8">
        <v>584</v>
      </c>
      <c r="F278" s="8">
        <v>20</v>
      </c>
      <c r="G278" s="9">
        <v>0.83333333333333326</v>
      </c>
    </row>
    <row r="279" spans="1:7" customFormat="1" x14ac:dyDescent="0.25">
      <c r="A279" s="8">
        <v>19</v>
      </c>
      <c r="B279" s="8" t="s">
        <v>21</v>
      </c>
      <c r="C279" s="8" t="s">
        <v>44</v>
      </c>
      <c r="D279" s="8" t="s">
        <v>9</v>
      </c>
      <c r="E279" s="8">
        <v>34</v>
      </c>
      <c r="F279" s="8">
        <v>12</v>
      </c>
      <c r="G279" s="9">
        <v>0.51458333333333328</v>
      </c>
    </row>
    <row r="280" spans="1:7" customFormat="1" x14ac:dyDescent="0.25">
      <c r="A280" s="8">
        <v>20</v>
      </c>
      <c r="B280" s="8" t="s">
        <v>22</v>
      </c>
      <c r="C280" s="8" t="s">
        <v>44</v>
      </c>
      <c r="D280" s="8" t="s">
        <v>7</v>
      </c>
      <c r="E280" s="8">
        <v>70</v>
      </c>
      <c r="F280" s="8">
        <v>11</v>
      </c>
      <c r="G280" s="9">
        <v>0.49791666666666667</v>
      </c>
    </row>
    <row r="281" spans="1:7" customFormat="1" x14ac:dyDescent="0.25">
      <c r="A281" s="8">
        <v>18</v>
      </c>
      <c r="B281" s="8" t="s">
        <v>21</v>
      </c>
      <c r="C281" s="8" t="s">
        <v>44</v>
      </c>
      <c r="D281" s="8" t="s">
        <v>8</v>
      </c>
      <c r="E281" s="8">
        <v>4</v>
      </c>
      <c r="F281" s="8">
        <v>10</v>
      </c>
      <c r="G281" s="9">
        <v>0.44027777777777782</v>
      </c>
    </row>
    <row r="282" spans="1:7" customFormat="1" x14ac:dyDescent="0.25">
      <c r="A282" s="8">
        <v>13</v>
      </c>
      <c r="B282" s="8" t="s">
        <v>21</v>
      </c>
      <c r="C282" s="8" t="s">
        <v>44</v>
      </c>
      <c r="D282" s="8" t="s">
        <v>10</v>
      </c>
      <c r="E282" s="8">
        <v>81</v>
      </c>
      <c r="F282" s="8">
        <v>8</v>
      </c>
      <c r="G282" s="9">
        <v>0.34791666666666665</v>
      </c>
    </row>
    <row r="283" spans="1:7" customFormat="1" x14ac:dyDescent="0.25">
      <c r="A283" s="8">
        <v>27</v>
      </c>
      <c r="B283" s="8" t="s">
        <v>22</v>
      </c>
      <c r="C283" s="8" t="s">
        <v>2</v>
      </c>
      <c r="D283" s="8" t="s">
        <v>12</v>
      </c>
      <c r="E283" s="8">
        <v>42</v>
      </c>
      <c r="F283" s="8">
        <v>8</v>
      </c>
      <c r="G283" s="9">
        <v>0.36666666666666664</v>
      </c>
    </row>
    <row r="284" spans="1:7" customFormat="1" x14ac:dyDescent="0.25">
      <c r="A284" s="8">
        <v>29</v>
      </c>
      <c r="B284" s="8" t="s">
        <v>22</v>
      </c>
      <c r="C284" s="8" t="s">
        <v>44</v>
      </c>
      <c r="D284" s="8" t="s">
        <v>10</v>
      </c>
      <c r="E284" s="8">
        <v>68</v>
      </c>
      <c r="F284" s="8">
        <v>5</v>
      </c>
      <c r="G284" s="9">
        <v>0.21458333333333335</v>
      </c>
    </row>
    <row r="285" spans="1:7" customFormat="1" x14ac:dyDescent="0.25">
      <c r="A285" s="8">
        <v>26</v>
      </c>
      <c r="B285" s="8" t="s">
        <v>22</v>
      </c>
      <c r="C285" s="8" t="s">
        <v>3</v>
      </c>
      <c r="D285" s="8" t="s">
        <v>18</v>
      </c>
      <c r="E285" s="8">
        <v>37</v>
      </c>
      <c r="F285" s="8">
        <v>14</v>
      </c>
      <c r="G285" s="9">
        <v>0.58333333333333326</v>
      </c>
    </row>
    <row r="286" spans="1:7" customFormat="1" x14ac:dyDescent="0.25">
      <c r="A286" s="8">
        <v>18</v>
      </c>
      <c r="B286" s="8" t="s">
        <v>21</v>
      </c>
      <c r="C286" s="8" t="s">
        <v>44</v>
      </c>
      <c r="D286" s="8" t="s">
        <v>6</v>
      </c>
      <c r="E286" s="8">
        <v>112</v>
      </c>
      <c r="F286" s="8">
        <v>18</v>
      </c>
      <c r="G286" s="9">
        <v>0.76041666666666663</v>
      </c>
    </row>
    <row r="287" spans="1:7" customFormat="1" x14ac:dyDescent="0.25">
      <c r="A287" s="8">
        <v>23</v>
      </c>
      <c r="B287" s="8" t="s">
        <v>22</v>
      </c>
      <c r="C287" s="8" t="s">
        <v>4</v>
      </c>
      <c r="D287" s="8" t="s">
        <v>4</v>
      </c>
      <c r="E287" s="8">
        <v>42</v>
      </c>
      <c r="F287" s="8">
        <v>15</v>
      </c>
      <c r="G287" s="9">
        <v>0.66111111111111109</v>
      </c>
    </row>
    <row r="288" spans="1:7" customFormat="1" x14ac:dyDescent="0.25">
      <c r="A288" s="8">
        <v>6</v>
      </c>
      <c r="B288" s="8" t="s">
        <v>21</v>
      </c>
      <c r="C288" s="8" t="s">
        <v>4</v>
      </c>
      <c r="D288" s="8" t="s">
        <v>4</v>
      </c>
      <c r="E288" s="8">
        <v>21</v>
      </c>
      <c r="F288" s="8">
        <v>21</v>
      </c>
      <c r="G288" s="9">
        <v>0.88194444444444442</v>
      </c>
    </row>
    <row r="289" spans="1:8" x14ac:dyDescent="0.25">
      <c r="A289" s="8">
        <v>25</v>
      </c>
      <c r="B289" s="8" t="s">
        <v>22</v>
      </c>
      <c r="C289" s="8" t="s">
        <v>3</v>
      </c>
      <c r="D289" s="8" t="s">
        <v>17</v>
      </c>
      <c r="E289" s="8">
        <v>109</v>
      </c>
      <c r="F289" s="8">
        <v>1</v>
      </c>
      <c r="G289" s="9">
        <v>7.4305555555555555E-2</v>
      </c>
      <c r="H289"/>
    </row>
    <row r="290" spans="1:8" x14ac:dyDescent="0.25">
      <c r="A290" s="8">
        <v>25</v>
      </c>
      <c r="B290" s="8" t="s">
        <v>22</v>
      </c>
      <c r="C290" s="8" t="s">
        <v>44</v>
      </c>
      <c r="D290" s="8" t="s">
        <v>6</v>
      </c>
      <c r="E290" s="8">
        <v>97</v>
      </c>
      <c r="F290" s="8">
        <v>21</v>
      </c>
      <c r="G290" s="9">
        <v>0.88958333333333328</v>
      </c>
      <c r="H290"/>
    </row>
    <row r="291" spans="1:8" x14ac:dyDescent="0.25">
      <c r="A291" s="8">
        <v>2</v>
      </c>
      <c r="B291" s="8" t="s">
        <v>21</v>
      </c>
      <c r="C291" s="8" t="s">
        <v>44</v>
      </c>
      <c r="D291" s="8" t="s">
        <v>8</v>
      </c>
      <c r="E291" s="8">
        <v>3</v>
      </c>
      <c r="F291" s="8">
        <v>8</v>
      </c>
      <c r="G291" s="9">
        <v>0.36666666666666664</v>
      </c>
      <c r="H291"/>
    </row>
    <row r="292" spans="1:8" x14ac:dyDescent="0.25">
      <c r="A292" s="8">
        <v>9</v>
      </c>
      <c r="B292" s="8" t="s">
        <v>21</v>
      </c>
      <c r="C292" s="8" t="s">
        <v>2</v>
      </c>
      <c r="D292" s="8" t="s">
        <v>11</v>
      </c>
      <c r="E292" s="8">
        <v>26</v>
      </c>
      <c r="F292" s="8">
        <v>11</v>
      </c>
      <c r="G292" s="9">
        <v>0.49722222222222223</v>
      </c>
      <c r="H292"/>
    </row>
    <row r="293" spans="1:8" x14ac:dyDescent="0.25">
      <c r="A293" s="8">
        <v>19</v>
      </c>
      <c r="B293" s="8" t="s">
        <v>21</v>
      </c>
      <c r="C293" s="8" t="s">
        <v>2</v>
      </c>
      <c r="D293" s="8" t="s">
        <v>13</v>
      </c>
      <c r="E293" s="8">
        <v>133</v>
      </c>
      <c r="F293" s="8">
        <v>7</v>
      </c>
      <c r="G293" s="9">
        <v>0.32777777777777778</v>
      </c>
      <c r="H293"/>
    </row>
    <row r="294" spans="1:8" x14ac:dyDescent="0.25">
      <c r="A294" s="8">
        <v>25</v>
      </c>
      <c r="B294" s="8" t="s">
        <v>22</v>
      </c>
      <c r="C294" s="8" t="s">
        <v>5</v>
      </c>
      <c r="D294" s="8" t="s">
        <v>5</v>
      </c>
      <c r="E294" s="8">
        <v>503</v>
      </c>
      <c r="F294" s="8">
        <v>17</v>
      </c>
      <c r="G294" s="9">
        <v>0.73055555555555562</v>
      </c>
      <c r="H294"/>
    </row>
    <row r="295" spans="1:8" x14ac:dyDescent="0.25">
      <c r="A295" s="8">
        <v>4</v>
      </c>
      <c r="B295" s="8" t="s">
        <v>21</v>
      </c>
      <c r="C295" s="8" t="s">
        <v>2</v>
      </c>
      <c r="D295" s="8" t="s">
        <v>11</v>
      </c>
      <c r="E295" s="8">
        <v>37</v>
      </c>
      <c r="F295" s="8">
        <v>19</v>
      </c>
      <c r="G295" s="9">
        <v>0.79930555555555549</v>
      </c>
      <c r="H295"/>
    </row>
    <row r="296" spans="1:8" x14ac:dyDescent="0.25">
      <c r="A296" s="8">
        <v>10</v>
      </c>
      <c r="B296" s="8" t="s">
        <v>21</v>
      </c>
      <c r="C296" s="8" t="s">
        <v>2</v>
      </c>
      <c r="D296" s="8" t="s">
        <v>11</v>
      </c>
      <c r="E296" s="8">
        <v>27</v>
      </c>
      <c r="F296" s="8">
        <v>12</v>
      </c>
      <c r="G296" s="9">
        <v>0.53611111111111109</v>
      </c>
      <c r="H296"/>
    </row>
    <row r="297" spans="1:8" x14ac:dyDescent="0.25">
      <c r="A297" s="8">
        <v>28</v>
      </c>
      <c r="B297" s="8" t="s">
        <v>22</v>
      </c>
      <c r="C297" s="8" t="s">
        <v>44</v>
      </c>
      <c r="D297" s="8" t="s">
        <v>6</v>
      </c>
      <c r="E297" s="8">
        <v>127</v>
      </c>
      <c r="F297" s="8">
        <v>9</v>
      </c>
      <c r="G297" s="9">
        <v>0.39444444444444443</v>
      </c>
      <c r="H297"/>
    </row>
    <row r="298" spans="1:8" x14ac:dyDescent="0.25">
      <c r="A298" s="8">
        <v>11</v>
      </c>
      <c r="B298" s="8" t="s">
        <v>21</v>
      </c>
      <c r="C298" s="8" t="s">
        <v>2</v>
      </c>
      <c r="D298" s="8" t="s">
        <v>13</v>
      </c>
      <c r="E298" s="8">
        <v>167</v>
      </c>
      <c r="F298" s="8">
        <v>2</v>
      </c>
      <c r="G298" s="9">
        <v>8.6805555555555552E-2</v>
      </c>
      <c r="H298"/>
    </row>
    <row r="299" spans="1:8" x14ac:dyDescent="0.25">
      <c r="A299" s="8">
        <v>24</v>
      </c>
      <c r="B299" s="8" t="s">
        <v>22</v>
      </c>
      <c r="C299" s="8" t="s">
        <v>44</v>
      </c>
      <c r="D299" s="8" t="s">
        <v>7</v>
      </c>
      <c r="E299" s="8">
        <v>57</v>
      </c>
      <c r="F299" s="8">
        <v>20</v>
      </c>
      <c r="G299" s="9">
        <v>0.87152777777777779</v>
      </c>
      <c r="H299"/>
    </row>
    <row r="300" spans="1:8" x14ac:dyDescent="0.25">
      <c r="A300" s="8">
        <v>22</v>
      </c>
      <c r="B300" s="8" t="s">
        <v>22</v>
      </c>
      <c r="C300" s="8" t="s">
        <v>3</v>
      </c>
      <c r="D300" s="8" t="s">
        <v>17</v>
      </c>
      <c r="E300" s="8">
        <v>173</v>
      </c>
      <c r="F300" s="8">
        <v>20</v>
      </c>
      <c r="G300" s="9">
        <v>0.8618055555555556</v>
      </c>
      <c r="H3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8" sqref="C8"/>
    </sheetView>
  </sheetViews>
  <sheetFormatPr defaultRowHeight="15" x14ac:dyDescent="0.25"/>
  <cols>
    <col min="1" max="1" width="11.28515625" customWidth="1"/>
    <col min="2" max="3" width="4" customWidth="1"/>
    <col min="4" max="4" width="6.85546875" customWidth="1"/>
    <col min="5" max="5" width="3.85546875" customWidth="1"/>
    <col min="6" max="6" width="4" customWidth="1"/>
    <col min="7" max="7" width="6.85546875" customWidth="1"/>
    <col min="8" max="9" width="4" customWidth="1"/>
    <col min="10" max="10" width="6.85546875" customWidth="1"/>
    <col min="11" max="11" width="4.85546875" customWidth="1"/>
    <col min="12" max="12" width="3" customWidth="1"/>
    <col min="13" max="13" width="13.140625" customWidth="1"/>
    <col min="14" max="14" width="19.140625" customWidth="1"/>
    <col min="15" max="15" width="4" customWidth="1"/>
    <col min="16" max="16" width="7.85546875" customWidth="1"/>
    <col min="17" max="17" width="4.85546875" customWidth="1"/>
    <col min="18" max="18" width="3" customWidth="1"/>
    <col min="19" max="19" width="7.85546875" customWidth="1"/>
    <col min="20" max="20" width="4.85546875" customWidth="1"/>
    <col min="21" max="21" width="4" customWidth="1"/>
    <col min="22" max="22" width="7.85546875" customWidth="1"/>
    <col min="23" max="23" width="4.85546875" customWidth="1"/>
    <col min="24" max="24" width="3" customWidth="1"/>
    <col min="25" max="25" width="7.85546875" customWidth="1"/>
    <col min="26" max="26" width="4.85546875" customWidth="1"/>
    <col min="27" max="27" width="4" customWidth="1"/>
    <col min="28" max="28" width="7.85546875" customWidth="1"/>
    <col min="29" max="29" width="4.85546875" customWidth="1"/>
    <col min="30" max="30" width="4" customWidth="1"/>
    <col min="31" max="31" width="7.85546875" customWidth="1"/>
    <col min="32" max="32" width="4.85546875" customWidth="1"/>
    <col min="33" max="33" width="3" customWidth="1"/>
    <col min="34" max="34" width="7.85546875" customWidth="1"/>
    <col min="35" max="35" width="4.85546875" customWidth="1"/>
    <col min="36" max="36" width="3" customWidth="1"/>
    <col min="37" max="37" width="7.85546875" customWidth="1"/>
    <col min="38" max="38" width="4.85546875" customWidth="1"/>
    <col min="39" max="39" width="4" customWidth="1"/>
    <col min="40" max="40" width="7.85546875" customWidth="1"/>
    <col min="41" max="41" width="4.85546875" customWidth="1"/>
    <col min="42" max="42" width="4" customWidth="1"/>
    <col min="43" max="43" width="7.85546875" customWidth="1"/>
    <col min="44" max="44" width="4.85546875" customWidth="1"/>
    <col min="45" max="45" width="3" customWidth="1"/>
    <col min="46" max="46" width="7.85546875" customWidth="1"/>
    <col min="47" max="47" width="4.85546875" customWidth="1"/>
    <col min="48" max="48" width="3" customWidth="1"/>
    <col min="49" max="49" width="7.85546875" customWidth="1"/>
    <col min="50" max="50" width="4.85546875" customWidth="1"/>
    <col min="51" max="51" width="3" customWidth="1"/>
    <col min="52" max="52" width="7.85546875" customWidth="1"/>
    <col min="53" max="53" width="11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GridLines="0" workbookViewId="0">
      <selection activeCell="G22" sqref="G22"/>
    </sheetView>
  </sheetViews>
  <sheetFormatPr defaultRowHeight="15" x14ac:dyDescent="0.25"/>
  <cols>
    <col min="1" max="1" width="24.140625" customWidth="1"/>
    <col min="2" max="2" width="29" customWidth="1"/>
  </cols>
  <sheetData>
    <row r="1" spans="1:14" x14ac:dyDescent="0.25">
      <c r="G1" s="5" t="s">
        <v>28</v>
      </c>
      <c r="H1" s="5"/>
      <c r="I1" s="5"/>
      <c r="J1" s="5"/>
      <c r="K1" s="5"/>
      <c r="L1" s="5"/>
      <c r="M1" s="5"/>
      <c r="N1" s="5"/>
    </row>
    <row r="2" spans="1:14" x14ac:dyDescent="0.25">
      <c r="A2" s="1" t="s">
        <v>0</v>
      </c>
      <c r="B2" t="s">
        <v>22</v>
      </c>
      <c r="G2" s="5"/>
      <c r="H2" s="11" t="s">
        <v>30</v>
      </c>
      <c r="I2" s="5"/>
      <c r="J2" s="5"/>
      <c r="K2" s="5"/>
      <c r="L2" s="5"/>
      <c r="M2" s="5"/>
      <c r="N2" s="5"/>
    </row>
    <row r="3" spans="1:14" x14ac:dyDescent="0.25">
      <c r="A3" s="1" t="s">
        <v>26</v>
      </c>
      <c r="B3" t="s">
        <v>57</v>
      </c>
      <c r="G3" s="16"/>
      <c r="H3" s="13"/>
      <c r="I3" s="5"/>
      <c r="J3" s="5"/>
      <c r="K3" s="5"/>
      <c r="L3" s="5"/>
      <c r="M3" s="5"/>
      <c r="N3" s="5"/>
    </row>
    <row r="4" spans="1:14" x14ac:dyDescent="0.25">
      <c r="G4" s="5"/>
      <c r="H4" s="5"/>
      <c r="I4" s="5"/>
      <c r="J4" s="5"/>
      <c r="K4" s="5"/>
      <c r="L4" s="5"/>
      <c r="M4" s="5"/>
      <c r="N4" s="5"/>
    </row>
    <row r="5" spans="1:14" x14ac:dyDescent="0.25">
      <c r="A5" s="1" t="s">
        <v>24</v>
      </c>
      <c r="B5" t="s">
        <v>58</v>
      </c>
      <c r="G5" s="5" t="s">
        <v>29</v>
      </c>
      <c r="H5" s="5"/>
      <c r="I5" s="5"/>
      <c r="J5" s="5"/>
      <c r="K5" s="5"/>
      <c r="L5" s="5"/>
      <c r="M5" s="5"/>
      <c r="N5" s="5"/>
    </row>
    <row r="6" spans="1:14" x14ac:dyDescent="0.25">
      <c r="A6" s="2" t="s">
        <v>44</v>
      </c>
      <c r="B6" s="10">
        <v>12</v>
      </c>
      <c r="G6" s="5"/>
      <c r="H6" s="11" t="s">
        <v>31</v>
      </c>
      <c r="I6" s="5"/>
      <c r="J6" s="5"/>
      <c r="K6" s="5"/>
      <c r="L6" s="5"/>
      <c r="M6" s="5"/>
      <c r="N6" s="5"/>
    </row>
    <row r="7" spans="1:14" x14ac:dyDescent="0.25">
      <c r="A7" s="2" t="s">
        <v>3</v>
      </c>
      <c r="B7" s="10">
        <v>5</v>
      </c>
      <c r="G7" s="16"/>
      <c r="H7" s="13"/>
      <c r="I7" s="5"/>
      <c r="J7" s="5"/>
      <c r="K7" s="5"/>
      <c r="L7" s="5"/>
      <c r="M7" s="5"/>
      <c r="N7" s="5"/>
    </row>
    <row r="8" spans="1:14" x14ac:dyDescent="0.25">
      <c r="A8" s="2" t="s">
        <v>5</v>
      </c>
      <c r="B8" s="10">
        <v>4</v>
      </c>
      <c r="I8" s="5"/>
      <c r="J8" s="5"/>
      <c r="K8" s="5"/>
      <c r="L8" s="5"/>
      <c r="M8" s="5"/>
      <c r="N8" s="5"/>
    </row>
    <row r="9" spans="1:14" x14ac:dyDescent="0.25">
      <c r="A9" s="2" t="s">
        <v>2</v>
      </c>
      <c r="B9" s="10">
        <v>2</v>
      </c>
      <c r="G9" s="5" t="s">
        <v>45</v>
      </c>
      <c r="H9" s="5"/>
      <c r="I9" s="5"/>
      <c r="J9" s="5"/>
      <c r="K9" s="5"/>
      <c r="L9" s="5"/>
      <c r="M9" s="5"/>
      <c r="N9" s="5"/>
    </row>
    <row r="10" spans="1:14" x14ac:dyDescent="0.25">
      <c r="A10" s="2" t="s">
        <v>4</v>
      </c>
      <c r="B10" s="10">
        <v>4</v>
      </c>
      <c r="G10" s="5"/>
      <c r="H10" s="11" t="s">
        <v>46</v>
      </c>
      <c r="I10" s="5"/>
      <c r="J10" s="5"/>
      <c r="K10" s="5"/>
      <c r="L10" s="5"/>
      <c r="M10" s="5"/>
      <c r="N10" s="5"/>
    </row>
    <row r="11" spans="1:14" x14ac:dyDescent="0.25">
      <c r="A11" s="2" t="s">
        <v>25</v>
      </c>
      <c r="B11" s="10">
        <v>27</v>
      </c>
      <c r="G11" s="16"/>
      <c r="H11" s="13"/>
      <c r="I11" s="5"/>
      <c r="J11" s="5"/>
      <c r="K11" s="5"/>
      <c r="L11" s="5"/>
      <c r="M11" s="5"/>
      <c r="N11" s="5"/>
    </row>
    <row r="12" spans="1:14" x14ac:dyDescent="0.25">
      <c r="G12" s="5"/>
      <c r="H12" s="5"/>
      <c r="I12" s="5"/>
      <c r="J12" s="5"/>
      <c r="K12" s="5"/>
      <c r="L12" s="5"/>
      <c r="M12" s="5"/>
      <c r="N12" s="5"/>
    </row>
    <row r="13" spans="1:14" x14ac:dyDescent="0.25">
      <c r="G13" s="5" t="s">
        <v>47</v>
      </c>
      <c r="H13" s="5"/>
      <c r="I13" s="5"/>
      <c r="J13" s="5"/>
      <c r="K13" s="5"/>
      <c r="L13" s="5"/>
      <c r="M13" s="5"/>
      <c r="N13" s="5"/>
    </row>
    <row r="14" spans="1:14" x14ac:dyDescent="0.25">
      <c r="G14" s="5"/>
      <c r="H14" s="11" t="s">
        <v>48</v>
      </c>
      <c r="I14" s="5"/>
      <c r="J14" s="5"/>
      <c r="K14" s="5"/>
      <c r="L14" s="5"/>
      <c r="M14" s="5"/>
      <c r="N14" s="5"/>
    </row>
    <row r="15" spans="1:14" x14ac:dyDescent="0.25">
      <c r="G15" s="16"/>
      <c r="H15" s="13"/>
      <c r="I15" s="5"/>
      <c r="J15" s="5"/>
      <c r="K15" s="5"/>
      <c r="L15" s="5"/>
      <c r="M15" s="5"/>
      <c r="N15" s="5"/>
    </row>
    <row r="16" spans="1:14" x14ac:dyDescent="0.25">
      <c r="G16" s="5"/>
      <c r="H16" s="5"/>
      <c r="I16" s="5"/>
      <c r="J16" s="5"/>
      <c r="K16" s="5"/>
      <c r="L16" s="5"/>
      <c r="M16" s="5"/>
      <c r="N16" s="5"/>
    </row>
    <row r="17" spans="7:14" x14ac:dyDescent="0.25">
      <c r="G17" s="5" t="s">
        <v>49</v>
      </c>
      <c r="H17" s="5"/>
      <c r="I17" s="5"/>
      <c r="J17" s="5"/>
      <c r="K17" s="5"/>
      <c r="L17" s="5"/>
      <c r="M17" s="5"/>
      <c r="N17" s="5"/>
    </row>
    <row r="18" spans="7:14" x14ac:dyDescent="0.25">
      <c r="G18" s="5"/>
      <c r="H18" s="15" t="s">
        <v>50</v>
      </c>
      <c r="I18" s="5"/>
      <c r="J18" s="5"/>
      <c r="K18" s="5"/>
      <c r="L18" s="5"/>
      <c r="M18" s="5"/>
      <c r="N18" s="5"/>
    </row>
    <row r="19" spans="7:14" x14ac:dyDescent="0.25">
      <c r="G19" s="16"/>
      <c r="H19" s="13"/>
      <c r="I19" s="5"/>
      <c r="J19" s="5"/>
      <c r="K19" s="5"/>
      <c r="L19" s="5"/>
      <c r="M19" s="5"/>
      <c r="N19" s="5"/>
    </row>
    <row r="20" spans="7:14" x14ac:dyDescent="0.25">
      <c r="G20" s="5"/>
      <c r="H20" s="5"/>
      <c r="I20" s="5"/>
      <c r="J20" s="5"/>
      <c r="K20" s="5"/>
      <c r="L20" s="5"/>
      <c r="M20" s="5"/>
      <c r="N20" s="5"/>
    </row>
    <row r="21" spans="7:14" x14ac:dyDescent="0.25">
      <c r="G21" s="5" t="s">
        <v>51</v>
      </c>
      <c r="H21" s="5"/>
      <c r="I21" s="5"/>
      <c r="J21" s="5"/>
      <c r="K21" s="5"/>
      <c r="L21" s="5"/>
      <c r="M21" s="5"/>
      <c r="N21" s="5"/>
    </row>
    <row r="22" spans="7:14" x14ac:dyDescent="0.25">
      <c r="G22" s="16"/>
      <c r="H2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workbookViewId="0">
      <selection activeCell="A13" sqref="A13"/>
    </sheetView>
  </sheetViews>
  <sheetFormatPr defaultRowHeight="15" x14ac:dyDescent="0.25"/>
  <cols>
    <col min="1" max="1" width="31.85546875" bestFit="1" customWidth="1"/>
    <col min="2" max="2" width="27.5703125" customWidth="1"/>
  </cols>
  <sheetData>
    <row r="1" spans="1:13" x14ac:dyDescent="0.25">
      <c r="F1" s="5" t="s">
        <v>32</v>
      </c>
      <c r="G1" s="5"/>
      <c r="H1" s="5"/>
      <c r="I1" s="5"/>
      <c r="J1" s="5"/>
      <c r="K1" s="5"/>
      <c r="L1" s="5"/>
      <c r="M1" s="5"/>
    </row>
    <row r="2" spans="1:13" x14ac:dyDescent="0.25">
      <c r="A2" s="2"/>
      <c r="B2" s="10"/>
      <c r="F2" s="5"/>
      <c r="G2" s="11" t="s">
        <v>33</v>
      </c>
      <c r="H2" s="5"/>
      <c r="I2" s="5"/>
      <c r="J2" s="5"/>
      <c r="K2" s="5"/>
      <c r="L2" s="5"/>
      <c r="M2" s="5"/>
    </row>
    <row r="3" spans="1:13" x14ac:dyDescent="0.25">
      <c r="A3" s="21"/>
      <c r="B3" s="10"/>
      <c r="F3" s="17"/>
      <c r="G3" s="13"/>
      <c r="H3" s="5"/>
      <c r="I3" s="5"/>
      <c r="J3" s="5"/>
      <c r="K3" s="5"/>
      <c r="L3" s="5"/>
      <c r="M3" s="5"/>
    </row>
    <row r="4" spans="1:13" x14ac:dyDescent="0.25">
      <c r="A4" s="21"/>
      <c r="B4" s="10"/>
      <c r="F4" s="5"/>
      <c r="G4" s="13"/>
      <c r="H4" s="5"/>
      <c r="I4" s="5"/>
      <c r="J4" s="5"/>
      <c r="K4" s="5"/>
      <c r="L4" s="5"/>
      <c r="M4" s="5"/>
    </row>
    <row r="5" spans="1:13" x14ac:dyDescent="0.25">
      <c r="A5" s="21"/>
      <c r="B5" s="10"/>
      <c r="F5" s="5" t="s">
        <v>34</v>
      </c>
      <c r="G5" s="5"/>
      <c r="H5" s="5"/>
      <c r="I5" s="5"/>
      <c r="J5" s="5"/>
      <c r="K5" s="5"/>
      <c r="L5" s="5"/>
      <c r="M5" s="5"/>
    </row>
    <row r="6" spans="1:13" x14ac:dyDescent="0.25">
      <c r="A6" s="21"/>
      <c r="B6" s="10"/>
      <c r="F6" s="5"/>
      <c r="G6" s="11" t="s">
        <v>36</v>
      </c>
      <c r="H6" s="5"/>
      <c r="I6" s="5"/>
      <c r="J6" s="5"/>
      <c r="K6" s="5"/>
      <c r="L6" s="5"/>
      <c r="M6" s="5"/>
    </row>
    <row r="7" spans="1:13" x14ac:dyDescent="0.25">
      <c r="A7" s="21"/>
      <c r="B7" s="10"/>
      <c r="F7" s="17"/>
      <c r="G7" s="13"/>
      <c r="H7" s="5"/>
      <c r="I7" s="5"/>
      <c r="J7" s="5"/>
      <c r="K7" s="5"/>
      <c r="L7" s="5"/>
      <c r="M7" s="5"/>
    </row>
    <row r="8" spans="1:13" x14ac:dyDescent="0.25">
      <c r="A8" s="21"/>
      <c r="B8" s="10"/>
      <c r="H8" s="5"/>
      <c r="I8" s="5"/>
      <c r="J8" s="5"/>
      <c r="K8" s="5"/>
      <c r="L8" s="5"/>
      <c r="M8" s="5"/>
    </row>
    <row r="9" spans="1:13" x14ac:dyDescent="0.25">
      <c r="A9" s="21"/>
      <c r="B9" s="10"/>
      <c r="F9" s="5" t="s">
        <v>35</v>
      </c>
      <c r="G9" s="5"/>
      <c r="H9" s="5"/>
      <c r="I9" s="5"/>
      <c r="J9" s="5"/>
      <c r="K9" s="5"/>
      <c r="L9" s="5"/>
      <c r="M9" s="5"/>
    </row>
    <row r="10" spans="1:13" x14ac:dyDescent="0.25">
      <c r="A10" s="21"/>
      <c r="B10" s="10"/>
      <c r="F10" s="5"/>
      <c r="G10" s="11" t="s">
        <v>37</v>
      </c>
      <c r="H10" s="5"/>
      <c r="I10" s="5"/>
      <c r="J10" s="5"/>
      <c r="K10" s="5"/>
      <c r="L10" s="5"/>
      <c r="M10" s="5"/>
    </row>
    <row r="11" spans="1:13" x14ac:dyDescent="0.25">
      <c r="A11" s="21"/>
      <c r="B11" s="10"/>
      <c r="F11" s="16"/>
      <c r="G11" s="13"/>
      <c r="H11" s="5"/>
      <c r="I11" s="5"/>
      <c r="J11" s="5"/>
      <c r="K11" s="5"/>
      <c r="L11" s="5"/>
      <c r="M11" s="5"/>
    </row>
    <row r="12" spans="1:13" x14ac:dyDescent="0.25">
      <c r="A12" s="21"/>
      <c r="B12" s="10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21"/>
      <c r="B13" s="10"/>
      <c r="F13" s="5" t="s">
        <v>38</v>
      </c>
      <c r="G13" s="5"/>
      <c r="H13" s="5"/>
      <c r="I13" s="5"/>
      <c r="J13" s="5"/>
      <c r="K13" s="5"/>
      <c r="L13" s="5"/>
      <c r="M13" s="5"/>
    </row>
    <row r="14" spans="1:13" x14ac:dyDescent="0.25">
      <c r="A14" s="21"/>
      <c r="B14" s="10"/>
      <c r="F14" s="5"/>
      <c r="G14" s="11"/>
      <c r="H14" s="11" t="s">
        <v>42</v>
      </c>
      <c r="I14" s="5"/>
      <c r="J14" s="5"/>
      <c r="K14" s="5"/>
      <c r="L14" s="5"/>
      <c r="M14" s="5"/>
    </row>
    <row r="15" spans="1:13" x14ac:dyDescent="0.25">
      <c r="A15" s="21"/>
      <c r="B15" s="10"/>
      <c r="F15" s="12" t="s">
        <v>0</v>
      </c>
      <c r="G15" s="17"/>
      <c r="H15" s="5"/>
      <c r="I15" s="5"/>
      <c r="J15" s="5"/>
      <c r="K15" s="5"/>
      <c r="L15" s="5"/>
      <c r="M15" s="5"/>
    </row>
    <row r="16" spans="1:13" x14ac:dyDescent="0.25">
      <c r="A16" s="21"/>
      <c r="B16" s="10"/>
      <c r="F16" s="12" t="s">
        <v>39</v>
      </c>
      <c r="G16" s="17"/>
      <c r="H16" s="5"/>
      <c r="I16" s="5"/>
      <c r="J16" s="5"/>
      <c r="K16" s="5"/>
      <c r="L16" s="5"/>
      <c r="M16" s="5"/>
    </row>
    <row r="17" spans="1:13" x14ac:dyDescent="0.25">
      <c r="A17" s="21"/>
      <c r="B17" s="10"/>
      <c r="F17" s="12" t="s">
        <v>40</v>
      </c>
      <c r="G17" s="17"/>
      <c r="H17" s="5"/>
      <c r="I17" s="5"/>
      <c r="J17" s="5"/>
      <c r="K17" s="5"/>
      <c r="L17" s="5"/>
      <c r="M17" s="5"/>
    </row>
    <row r="18" spans="1:13" x14ac:dyDescent="0.25">
      <c r="A18" s="2"/>
      <c r="B18" s="10"/>
      <c r="F18" s="12" t="s">
        <v>15</v>
      </c>
      <c r="G18" s="17"/>
      <c r="H18" s="5"/>
      <c r="I18" s="5"/>
      <c r="J18" s="5"/>
      <c r="K18" s="5"/>
      <c r="L18" s="5"/>
      <c r="M18" s="5"/>
    </row>
    <row r="19" spans="1:13" x14ac:dyDescent="0.25">
      <c r="A19" s="21"/>
      <c r="B19" s="10"/>
      <c r="F19" s="12" t="s">
        <v>41</v>
      </c>
      <c r="G19" s="17"/>
      <c r="H19" s="5"/>
      <c r="I19" s="5"/>
      <c r="J19" s="5"/>
      <c r="K19" s="5"/>
      <c r="L19" s="5"/>
      <c r="M19" s="5"/>
    </row>
    <row r="20" spans="1:13" x14ac:dyDescent="0.25">
      <c r="A20" s="21"/>
      <c r="B20" s="10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21"/>
      <c r="B21" s="10"/>
      <c r="F21" s="5" t="s">
        <v>43</v>
      </c>
      <c r="G21" s="5"/>
      <c r="H21" s="5"/>
      <c r="I21" s="5"/>
      <c r="J21" s="5"/>
      <c r="K21" s="5"/>
      <c r="L21" s="5"/>
      <c r="M21" s="5"/>
    </row>
    <row r="22" spans="1:13" x14ac:dyDescent="0.25">
      <c r="A22" s="21"/>
      <c r="B22" s="10"/>
      <c r="F22" s="5"/>
      <c r="G22" s="11" t="s">
        <v>50</v>
      </c>
      <c r="H22" s="5"/>
      <c r="I22" s="5"/>
      <c r="J22" s="5"/>
      <c r="K22" s="5"/>
      <c r="L22" s="5"/>
      <c r="M22" s="5"/>
    </row>
    <row r="23" spans="1:13" x14ac:dyDescent="0.25">
      <c r="A23" s="21"/>
      <c r="B23" s="10"/>
      <c r="F23" s="17"/>
      <c r="G23" s="13"/>
      <c r="H23" s="5"/>
      <c r="I23" s="5"/>
      <c r="J23" s="5"/>
      <c r="K23" s="5"/>
      <c r="L23" s="5"/>
      <c r="M23" s="5"/>
    </row>
    <row r="24" spans="1:13" x14ac:dyDescent="0.25">
      <c r="A24" s="21"/>
      <c r="B24" s="10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21"/>
      <c r="B25" s="10"/>
      <c r="F25" s="5" t="s">
        <v>52</v>
      </c>
      <c r="G25" s="5"/>
      <c r="H25" s="5"/>
      <c r="I25" s="5"/>
      <c r="J25" s="5"/>
      <c r="K25" s="5"/>
      <c r="L25" s="5"/>
      <c r="M25" s="5"/>
    </row>
    <row r="26" spans="1:13" x14ac:dyDescent="0.25">
      <c r="A26" s="21"/>
      <c r="B26" s="10"/>
      <c r="F26" s="16"/>
      <c r="G26" s="14"/>
    </row>
    <row r="27" spans="1:13" x14ac:dyDescent="0.25">
      <c r="A27" s="21"/>
      <c r="B27" s="10"/>
    </row>
    <row r="28" spans="1:13" x14ac:dyDescent="0.25">
      <c r="A28" s="21"/>
      <c r="B28" s="10"/>
      <c r="F28" s="5" t="s">
        <v>53</v>
      </c>
      <c r="G28" s="5"/>
    </row>
    <row r="29" spans="1:13" x14ac:dyDescent="0.25">
      <c r="A29" s="21"/>
      <c r="B29" s="10"/>
      <c r="F29" s="5"/>
      <c r="G29" s="11" t="s">
        <v>56</v>
      </c>
    </row>
    <row r="30" spans="1:13" x14ac:dyDescent="0.25">
      <c r="A30" s="21"/>
      <c r="B30" s="10"/>
      <c r="F30" s="16"/>
      <c r="G30" s="14"/>
    </row>
    <row r="31" spans="1:13" x14ac:dyDescent="0.25">
      <c r="A31" s="21"/>
      <c r="B31" s="10"/>
    </row>
    <row r="32" spans="1:13" x14ac:dyDescent="0.25">
      <c r="A32" s="21"/>
      <c r="B32" s="10"/>
      <c r="F32" s="5" t="s">
        <v>54</v>
      </c>
      <c r="G32" s="5"/>
    </row>
    <row r="33" spans="1:7" x14ac:dyDescent="0.25">
      <c r="A33" s="21"/>
      <c r="B33" s="10"/>
      <c r="F33" s="5"/>
      <c r="G33" s="11" t="s">
        <v>55</v>
      </c>
    </row>
    <row r="34" spans="1:7" x14ac:dyDescent="0.25">
      <c r="A34" s="2"/>
      <c r="B34" s="10"/>
      <c r="F34" s="16"/>
      <c r="G34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3"/>
  <sheetViews>
    <sheetView showGridLines="0" workbookViewId="0"/>
  </sheetViews>
  <sheetFormatPr defaultRowHeight="15" x14ac:dyDescent="0.25"/>
  <cols>
    <col min="1" max="1" width="14.42578125" customWidth="1"/>
    <col min="2" max="2" width="15" style="25" bestFit="1" customWidth="1"/>
    <col min="3" max="3" width="15.28515625" style="28" bestFit="1" customWidth="1"/>
    <col min="6" max="6" width="22.140625" customWidth="1"/>
    <col min="7" max="7" width="16.28515625" customWidth="1"/>
    <col min="8" max="8" width="12" customWidth="1"/>
    <col min="9" max="9" width="12" bestFit="1" customWidth="1"/>
  </cols>
  <sheetData>
    <row r="1" spans="1:9" x14ac:dyDescent="0.25">
      <c r="A1" s="23" t="s">
        <v>59</v>
      </c>
      <c r="B1" s="23" t="s">
        <v>0</v>
      </c>
      <c r="C1" s="26" t="s">
        <v>41</v>
      </c>
    </row>
    <row r="2" spans="1:9" x14ac:dyDescent="0.25">
      <c r="A2" s="22">
        <v>43831</v>
      </c>
      <c r="B2" s="24" t="s">
        <v>21</v>
      </c>
      <c r="C2" s="27">
        <v>14419</v>
      </c>
      <c r="E2" s="28"/>
    </row>
    <row r="3" spans="1:9" x14ac:dyDescent="0.25">
      <c r="A3" s="22">
        <f>A2</f>
        <v>43831</v>
      </c>
      <c r="B3" s="24" t="s">
        <v>22</v>
      </c>
      <c r="C3" s="27">
        <v>13261</v>
      </c>
      <c r="F3" s="2"/>
      <c r="G3" s="10"/>
      <c r="H3" s="10"/>
      <c r="I3" s="10"/>
    </row>
    <row r="4" spans="1:9" x14ac:dyDescent="0.25">
      <c r="A4" s="22">
        <f>A2+1</f>
        <v>43832</v>
      </c>
      <c r="B4" s="24" t="s">
        <v>21</v>
      </c>
      <c r="C4" s="27">
        <v>13782.811880404868</v>
      </c>
      <c r="F4" s="29"/>
      <c r="G4" s="10"/>
      <c r="H4" s="10"/>
      <c r="I4" s="10"/>
    </row>
    <row r="5" spans="1:9" x14ac:dyDescent="0.25">
      <c r="A5" s="22">
        <f t="shared" ref="A5:A68" si="0">A3+1</f>
        <v>43832</v>
      </c>
      <c r="B5" s="24" t="s">
        <v>22</v>
      </c>
      <c r="C5" s="27">
        <v>14017.204377224258</v>
      </c>
      <c r="F5" s="29"/>
      <c r="G5" s="10"/>
      <c r="H5" s="10"/>
      <c r="I5" s="10"/>
    </row>
    <row r="6" spans="1:9" x14ac:dyDescent="0.25">
      <c r="A6" s="22">
        <f t="shared" si="0"/>
        <v>43833</v>
      </c>
      <c r="B6" s="24" t="s">
        <v>21</v>
      </c>
      <c r="C6" s="27">
        <v>14596.500917939073</v>
      </c>
      <c r="F6" s="29"/>
      <c r="G6" s="10"/>
      <c r="H6" s="10"/>
      <c r="I6" s="10"/>
    </row>
    <row r="7" spans="1:9" x14ac:dyDescent="0.25">
      <c r="A7" s="22">
        <f t="shared" si="0"/>
        <v>43833</v>
      </c>
      <c r="B7" s="24" t="s">
        <v>22</v>
      </c>
      <c r="C7" s="27">
        <v>14193.89267467651</v>
      </c>
      <c r="F7" s="29"/>
      <c r="G7" s="10"/>
      <c r="H7" s="10"/>
      <c r="I7" s="10"/>
    </row>
    <row r="8" spans="1:9" x14ac:dyDescent="0.25">
      <c r="A8" s="22">
        <f t="shared" si="0"/>
        <v>43834</v>
      </c>
      <c r="B8" s="24" t="s">
        <v>21</v>
      </c>
      <c r="C8" s="27">
        <v>14294.835322006567</v>
      </c>
      <c r="F8" s="29"/>
      <c r="G8" s="10"/>
      <c r="H8" s="10"/>
      <c r="I8" s="10"/>
    </row>
    <row r="9" spans="1:9" x14ac:dyDescent="0.25">
      <c r="A9" s="22">
        <f t="shared" si="0"/>
        <v>43834</v>
      </c>
      <c r="B9" s="24" t="s">
        <v>22</v>
      </c>
      <c r="C9" s="27">
        <v>14222.723714625625</v>
      </c>
      <c r="F9" s="29"/>
      <c r="G9" s="10"/>
      <c r="H9" s="10"/>
      <c r="I9" s="10"/>
    </row>
    <row r="10" spans="1:9" x14ac:dyDescent="0.25">
      <c r="A10" s="22">
        <f t="shared" si="0"/>
        <v>43835</v>
      </c>
      <c r="B10" s="24" t="s">
        <v>21</v>
      </c>
      <c r="C10" s="27">
        <v>13965.440639600056</v>
      </c>
      <c r="F10" s="29"/>
      <c r="G10" s="10"/>
      <c r="H10" s="10"/>
      <c r="I10" s="10"/>
    </row>
    <row r="11" spans="1:9" x14ac:dyDescent="0.25">
      <c r="A11" s="22">
        <f t="shared" si="0"/>
        <v>43835</v>
      </c>
      <c r="B11" s="24" t="s">
        <v>22</v>
      </c>
      <c r="C11" s="27">
        <v>14619.205795114551</v>
      </c>
      <c r="F11" s="29"/>
      <c r="G11" s="10"/>
      <c r="H11" s="10"/>
      <c r="I11" s="10"/>
    </row>
    <row r="12" spans="1:9" x14ac:dyDescent="0.25">
      <c r="A12" s="22">
        <f t="shared" si="0"/>
        <v>43836</v>
      </c>
      <c r="B12" s="24" t="s">
        <v>21</v>
      </c>
      <c r="C12" s="27">
        <v>14936.06146439459</v>
      </c>
      <c r="F12" s="29"/>
      <c r="G12" s="10"/>
      <c r="H12" s="10"/>
      <c r="I12" s="10"/>
    </row>
    <row r="13" spans="1:9" x14ac:dyDescent="0.25">
      <c r="A13" s="22">
        <f t="shared" si="0"/>
        <v>43836</v>
      </c>
      <c r="B13" s="24" t="s">
        <v>22</v>
      </c>
      <c r="C13" s="27">
        <v>14731.907869546947</v>
      </c>
      <c r="F13" s="29"/>
      <c r="G13" s="10"/>
      <c r="H13" s="10"/>
      <c r="I13" s="10"/>
    </row>
    <row r="14" spans="1:9" x14ac:dyDescent="0.25">
      <c r="A14" s="22">
        <f t="shared" si="0"/>
        <v>43837</v>
      </c>
      <c r="B14" s="24" t="s">
        <v>21</v>
      </c>
      <c r="C14" s="27">
        <v>13747.211156735462</v>
      </c>
      <c r="F14" s="29"/>
      <c r="G14" s="10"/>
      <c r="H14" s="10"/>
      <c r="I14" s="10"/>
    </row>
    <row r="15" spans="1:9" x14ac:dyDescent="0.25">
      <c r="A15" s="22">
        <f t="shared" si="0"/>
        <v>43837</v>
      </c>
      <c r="B15" s="24" t="s">
        <v>22</v>
      </c>
      <c r="C15" s="27">
        <v>14308.469764287012</v>
      </c>
      <c r="F15" s="29"/>
      <c r="G15" s="10"/>
      <c r="H15" s="10"/>
      <c r="I15" s="10"/>
    </row>
    <row r="16" spans="1:9" x14ac:dyDescent="0.25">
      <c r="A16" s="22">
        <f t="shared" si="0"/>
        <v>43838</v>
      </c>
      <c r="B16" s="24" t="s">
        <v>21</v>
      </c>
      <c r="C16" s="27">
        <v>14644.715879314597</v>
      </c>
      <c r="F16" s="29"/>
      <c r="G16" s="10"/>
      <c r="H16" s="10"/>
      <c r="I16" s="10"/>
    </row>
    <row r="17" spans="1:9" x14ac:dyDescent="0.25">
      <c r="A17" s="22">
        <f t="shared" si="0"/>
        <v>43838</v>
      </c>
      <c r="B17" s="24" t="s">
        <v>22</v>
      </c>
      <c r="C17" s="27">
        <v>14382.288812631787</v>
      </c>
      <c r="F17" s="29"/>
      <c r="G17" s="10"/>
      <c r="H17" s="10"/>
      <c r="I17" s="10"/>
    </row>
    <row r="18" spans="1:9" x14ac:dyDescent="0.25">
      <c r="A18" s="22">
        <f t="shared" si="0"/>
        <v>43839</v>
      </c>
      <c r="B18" s="24" t="s">
        <v>21</v>
      </c>
      <c r="C18" s="27">
        <v>13634.703333595924</v>
      </c>
      <c r="F18" s="29"/>
      <c r="G18" s="10"/>
      <c r="H18" s="10"/>
      <c r="I18" s="10"/>
    </row>
    <row r="19" spans="1:9" x14ac:dyDescent="0.25">
      <c r="A19" s="22">
        <f t="shared" si="0"/>
        <v>43839</v>
      </c>
      <c r="B19" s="24" t="s">
        <v>22</v>
      </c>
      <c r="C19" s="27">
        <v>14317.433663030024</v>
      </c>
      <c r="F19" s="2"/>
      <c r="G19" s="10"/>
      <c r="H19" s="10"/>
      <c r="I19" s="10"/>
    </row>
    <row r="20" spans="1:9" x14ac:dyDescent="0.25">
      <c r="A20" s="22">
        <f t="shared" si="0"/>
        <v>43840</v>
      </c>
      <c r="B20" s="24" t="s">
        <v>21</v>
      </c>
      <c r="C20" s="27">
        <v>14584.129799435952</v>
      </c>
    </row>
    <row r="21" spans="1:9" x14ac:dyDescent="0.25">
      <c r="A21" s="22">
        <f t="shared" si="0"/>
        <v>43840</v>
      </c>
      <c r="B21" s="24" t="s">
        <v>22</v>
      </c>
      <c r="C21" s="27">
        <v>14689.621798300126</v>
      </c>
    </row>
    <row r="22" spans="1:9" x14ac:dyDescent="0.25">
      <c r="A22" s="22">
        <f t="shared" si="0"/>
        <v>43841</v>
      </c>
      <c r="B22" s="24" t="s">
        <v>21</v>
      </c>
      <c r="C22" s="27">
        <v>14087.461928184663</v>
      </c>
    </row>
    <row r="23" spans="1:9" x14ac:dyDescent="0.25">
      <c r="A23" s="22">
        <f t="shared" si="0"/>
        <v>43841</v>
      </c>
      <c r="B23" s="24" t="s">
        <v>22</v>
      </c>
      <c r="C23" s="27">
        <v>14254.518976905938</v>
      </c>
    </row>
    <row r="24" spans="1:9" x14ac:dyDescent="0.25">
      <c r="A24" s="22">
        <f t="shared" si="0"/>
        <v>43842</v>
      </c>
      <c r="B24" s="24" t="s">
        <v>21</v>
      </c>
      <c r="C24" s="27">
        <v>14911.279223388337</v>
      </c>
    </row>
    <row r="25" spans="1:9" x14ac:dyDescent="0.25">
      <c r="A25" s="22">
        <f t="shared" si="0"/>
        <v>43842</v>
      </c>
      <c r="B25" s="24" t="s">
        <v>22</v>
      </c>
      <c r="C25" s="27">
        <v>14316.033006589925</v>
      </c>
    </row>
    <row r="26" spans="1:9" x14ac:dyDescent="0.25">
      <c r="A26" s="22">
        <f t="shared" si="0"/>
        <v>43843</v>
      </c>
      <c r="B26" s="24" t="s">
        <v>21</v>
      </c>
      <c r="C26" s="27">
        <v>14875.837278638648</v>
      </c>
    </row>
    <row r="27" spans="1:9" x14ac:dyDescent="0.25">
      <c r="A27" s="22">
        <f t="shared" si="0"/>
        <v>43843</v>
      </c>
      <c r="B27" s="24" t="s">
        <v>22</v>
      </c>
      <c r="C27" s="27">
        <v>13977.467724643138</v>
      </c>
    </row>
    <row r="28" spans="1:9" x14ac:dyDescent="0.25">
      <c r="A28" s="22">
        <f t="shared" si="0"/>
        <v>43844</v>
      </c>
      <c r="B28" s="24" t="s">
        <v>21</v>
      </c>
      <c r="C28" s="27">
        <v>13959.10297126486</v>
      </c>
    </row>
    <row r="29" spans="1:9" x14ac:dyDescent="0.25">
      <c r="A29" s="22">
        <f t="shared" si="0"/>
        <v>43844</v>
      </c>
      <c r="B29" s="24" t="s">
        <v>22</v>
      </c>
      <c r="C29" s="27">
        <v>14045.494593251053</v>
      </c>
    </row>
    <row r="30" spans="1:9" x14ac:dyDescent="0.25">
      <c r="A30" s="22">
        <f t="shared" si="0"/>
        <v>43845</v>
      </c>
      <c r="B30" s="24" t="s">
        <v>21</v>
      </c>
      <c r="C30" s="27">
        <v>14368.716837119713</v>
      </c>
    </row>
    <row r="31" spans="1:9" x14ac:dyDescent="0.25">
      <c r="A31" s="22">
        <f t="shared" si="0"/>
        <v>43845</v>
      </c>
      <c r="B31" s="24" t="s">
        <v>22</v>
      </c>
      <c r="C31" s="27">
        <v>14846.843533114674</v>
      </c>
    </row>
    <row r="32" spans="1:9" x14ac:dyDescent="0.25">
      <c r="A32" s="22">
        <f t="shared" si="0"/>
        <v>43846</v>
      </c>
      <c r="B32" s="24" t="s">
        <v>21</v>
      </c>
      <c r="C32" s="27">
        <v>14038.236872031304</v>
      </c>
    </row>
    <row r="33" spans="1:3" x14ac:dyDescent="0.25">
      <c r="A33" s="22">
        <f t="shared" si="0"/>
        <v>43846</v>
      </c>
      <c r="B33" s="24" t="s">
        <v>22</v>
      </c>
      <c r="C33" s="27">
        <v>13909.124418618048</v>
      </c>
    </row>
    <row r="34" spans="1:3" x14ac:dyDescent="0.25">
      <c r="A34" s="22">
        <f t="shared" si="0"/>
        <v>43847</v>
      </c>
      <c r="B34" s="24" t="s">
        <v>21</v>
      </c>
      <c r="C34" s="27">
        <v>15050.036511650067</v>
      </c>
    </row>
    <row r="35" spans="1:3" x14ac:dyDescent="0.25">
      <c r="A35" s="22">
        <f t="shared" si="0"/>
        <v>43847</v>
      </c>
      <c r="B35" s="24" t="s">
        <v>22</v>
      </c>
      <c r="C35" s="27">
        <v>14322.605607507356</v>
      </c>
    </row>
    <row r="36" spans="1:3" x14ac:dyDescent="0.25">
      <c r="A36" s="22">
        <f t="shared" si="0"/>
        <v>43848</v>
      </c>
      <c r="B36" s="24" t="s">
        <v>21</v>
      </c>
      <c r="C36" s="27">
        <v>13754.325490566986</v>
      </c>
    </row>
    <row r="37" spans="1:3" x14ac:dyDescent="0.25">
      <c r="A37" s="22">
        <f t="shared" si="0"/>
        <v>43848</v>
      </c>
      <c r="B37" s="24" t="s">
        <v>22</v>
      </c>
      <c r="C37" s="27">
        <v>14586.484992757531</v>
      </c>
    </row>
    <row r="38" spans="1:3" x14ac:dyDescent="0.25">
      <c r="A38" s="22">
        <f t="shared" si="0"/>
        <v>43849</v>
      </c>
      <c r="B38" s="24" t="s">
        <v>21</v>
      </c>
      <c r="C38" s="27">
        <v>14031.095933918748</v>
      </c>
    </row>
    <row r="39" spans="1:3" x14ac:dyDescent="0.25">
      <c r="A39" s="22">
        <f t="shared" si="0"/>
        <v>43849</v>
      </c>
      <c r="B39" s="24" t="s">
        <v>22</v>
      </c>
      <c r="C39" s="27">
        <v>14667.604075393989</v>
      </c>
    </row>
    <row r="40" spans="1:3" x14ac:dyDescent="0.25">
      <c r="A40" s="22">
        <f t="shared" si="0"/>
        <v>43850</v>
      </c>
      <c r="B40" s="24" t="s">
        <v>21</v>
      </c>
      <c r="C40" s="27">
        <v>14583.70785312429</v>
      </c>
    </row>
    <row r="41" spans="1:3" x14ac:dyDescent="0.25">
      <c r="A41" s="22">
        <f t="shared" si="0"/>
        <v>43850</v>
      </c>
      <c r="B41" s="24" t="s">
        <v>22</v>
      </c>
      <c r="C41" s="27">
        <v>14997.030720987153</v>
      </c>
    </row>
    <row r="42" spans="1:3" x14ac:dyDescent="0.25">
      <c r="A42" s="22">
        <f t="shared" si="0"/>
        <v>43851</v>
      </c>
      <c r="B42" s="24" t="s">
        <v>21</v>
      </c>
      <c r="C42" s="27">
        <v>15488.439171139667</v>
      </c>
    </row>
    <row r="43" spans="1:3" x14ac:dyDescent="0.25">
      <c r="A43" s="22">
        <f t="shared" si="0"/>
        <v>43851</v>
      </c>
      <c r="B43" s="24" t="s">
        <v>22</v>
      </c>
      <c r="C43" s="27">
        <v>14095.655243367795</v>
      </c>
    </row>
    <row r="44" spans="1:3" x14ac:dyDescent="0.25">
      <c r="A44" s="22">
        <f t="shared" si="0"/>
        <v>43852</v>
      </c>
      <c r="B44" s="24" t="s">
        <v>21</v>
      </c>
      <c r="C44" s="27">
        <v>14168.206983472612</v>
      </c>
    </row>
    <row r="45" spans="1:3" x14ac:dyDescent="0.25">
      <c r="A45" s="22">
        <f t="shared" si="0"/>
        <v>43852</v>
      </c>
      <c r="B45" s="24" t="s">
        <v>22</v>
      </c>
      <c r="C45" s="27">
        <v>14210.966928106112</v>
      </c>
    </row>
    <row r="46" spans="1:3" x14ac:dyDescent="0.25">
      <c r="A46" s="22">
        <f t="shared" si="0"/>
        <v>43853</v>
      </c>
      <c r="B46" s="24" t="s">
        <v>21</v>
      </c>
      <c r="C46" s="27">
        <v>14385.389731305464</v>
      </c>
    </row>
    <row r="47" spans="1:3" x14ac:dyDescent="0.25">
      <c r="A47" s="22">
        <f t="shared" si="0"/>
        <v>43853</v>
      </c>
      <c r="B47" s="24" t="s">
        <v>22</v>
      </c>
      <c r="C47" s="27">
        <v>14527.282123671775</v>
      </c>
    </row>
    <row r="48" spans="1:3" x14ac:dyDescent="0.25">
      <c r="A48" s="22">
        <f t="shared" si="0"/>
        <v>43854</v>
      </c>
      <c r="B48" s="24" t="s">
        <v>21</v>
      </c>
      <c r="C48" s="27">
        <v>14161.796123780103</v>
      </c>
    </row>
    <row r="49" spans="1:3" x14ac:dyDescent="0.25">
      <c r="A49" s="22">
        <f t="shared" si="0"/>
        <v>43854</v>
      </c>
      <c r="B49" s="24" t="s">
        <v>22</v>
      </c>
      <c r="C49" s="27">
        <v>14638.140727853246</v>
      </c>
    </row>
    <row r="50" spans="1:3" x14ac:dyDescent="0.25">
      <c r="A50" s="22">
        <f t="shared" si="0"/>
        <v>43855</v>
      </c>
      <c r="B50" s="24" t="s">
        <v>21</v>
      </c>
      <c r="C50" s="27">
        <v>14697.010885084017</v>
      </c>
    </row>
    <row r="51" spans="1:3" x14ac:dyDescent="0.25">
      <c r="A51" s="22">
        <f t="shared" si="0"/>
        <v>43855</v>
      </c>
      <c r="B51" s="24" t="s">
        <v>22</v>
      </c>
      <c r="C51" s="27">
        <v>14007.658891319494</v>
      </c>
    </row>
    <row r="52" spans="1:3" x14ac:dyDescent="0.25">
      <c r="A52" s="22">
        <f t="shared" si="0"/>
        <v>43856</v>
      </c>
      <c r="B52" s="24" t="s">
        <v>21</v>
      </c>
      <c r="C52" s="27">
        <v>14688.715580313512</v>
      </c>
    </row>
    <row r="53" spans="1:3" x14ac:dyDescent="0.25">
      <c r="A53" s="22">
        <f t="shared" si="0"/>
        <v>43856</v>
      </c>
      <c r="B53" s="24" t="s">
        <v>22</v>
      </c>
      <c r="C53" s="27">
        <v>14906.041980954924</v>
      </c>
    </row>
    <row r="54" spans="1:3" x14ac:dyDescent="0.25">
      <c r="A54" s="22">
        <f t="shared" si="0"/>
        <v>43857</v>
      </c>
      <c r="B54" s="24" t="s">
        <v>21</v>
      </c>
      <c r="C54" s="27">
        <v>14441.688614230501</v>
      </c>
    </row>
    <row r="55" spans="1:3" x14ac:dyDescent="0.25">
      <c r="A55" s="22">
        <f t="shared" si="0"/>
        <v>43857</v>
      </c>
      <c r="B55" s="24" t="s">
        <v>22</v>
      </c>
      <c r="C55" s="27">
        <v>14209.681102312115</v>
      </c>
    </row>
    <row r="56" spans="1:3" x14ac:dyDescent="0.25">
      <c r="A56" s="22">
        <f t="shared" si="0"/>
        <v>43858</v>
      </c>
      <c r="B56" s="24" t="s">
        <v>21</v>
      </c>
      <c r="C56" s="27">
        <v>14962.562024189367</v>
      </c>
    </row>
    <row r="57" spans="1:3" x14ac:dyDescent="0.25">
      <c r="A57" s="22">
        <f t="shared" si="0"/>
        <v>43858</v>
      </c>
      <c r="B57" s="24" t="s">
        <v>22</v>
      </c>
      <c r="C57" s="27">
        <v>15196.242739800073</v>
      </c>
    </row>
    <row r="58" spans="1:3" x14ac:dyDescent="0.25">
      <c r="A58" s="22">
        <f t="shared" si="0"/>
        <v>43859</v>
      </c>
      <c r="B58" s="24" t="s">
        <v>21</v>
      </c>
      <c r="C58" s="27">
        <v>14554.921387647486</v>
      </c>
    </row>
    <row r="59" spans="1:3" x14ac:dyDescent="0.25">
      <c r="A59" s="22">
        <f t="shared" si="0"/>
        <v>43859</v>
      </c>
      <c r="B59" s="24" t="s">
        <v>22</v>
      </c>
      <c r="C59" s="27">
        <v>14224.781167087396</v>
      </c>
    </row>
    <row r="60" spans="1:3" x14ac:dyDescent="0.25">
      <c r="A60" s="22">
        <f t="shared" si="0"/>
        <v>43860</v>
      </c>
      <c r="B60" s="24" t="s">
        <v>21</v>
      </c>
      <c r="C60" s="27">
        <v>14851.516916015848</v>
      </c>
    </row>
    <row r="61" spans="1:3" x14ac:dyDescent="0.25">
      <c r="A61" s="22">
        <f t="shared" si="0"/>
        <v>43860</v>
      </c>
      <c r="B61" s="24" t="s">
        <v>22</v>
      </c>
      <c r="C61" s="27">
        <v>15341.273247823563</v>
      </c>
    </row>
    <row r="62" spans="1:3" x14ac:dyDescent="0.25">
      <c r="A62" s="22">
        <f t="shared" si="0"/>
        <v>43861</v>
      </c>
      <c r="B62" s="24" t="s">
        <v>21</v>
      </c>
      <c r="C62" s="27">
        <v>14504.02552545031</v>
      </c>
    </row>
    <row r="63" spans="1:3" x14ac:dyDescent="0.25">
      <c r="A63" s="22">
        <f t="shared" si="0"/>
        <v>43861</v>
      </c>
      <c r="B63" s="24" t="s">
        <v>22</v>
      </c>
      <c r="C63" s="27">
        <v>14552.310447430851</v>
      </c>
    </row>
    <row r="64" spans="1:3" x14ac:dyDescent="0.25">
      <c r="A64" s="22">
        <f t="shared" si="0"/>
        <v>43862</v>
      </c>
      <c r="B64" s="24" t="s">
        <v>21</v>
      </c>
      <c r="C64" s="27">
        <v>15114.644470069456</v>
      </c>
    </row>
    <row r="65" spans="1:3" x14ac:dyDescent="0.25">
      <c r="A65" s="22">
        <f t="shared" si="0"/>
        <v>43862</v>
      </c>
      <c r="B65" s="24" t="s">
        <v>22</v>
      </c>
      <c r="C65" s="27">
        <v>14589.197150210033</v>
      </c>
    </row>
    <row r="66" spans="1:3" x14ac:dyDescent="0.25">
      <c r="A66" s="22">
        <f t="shared" si="0"/>
        <v>43863</v>
      </c>
      <c r="B66" s="24" t="s">
        <v>21</v>
      </c>
      <c r="C66" s="27">
        <v>14135.379111006974</v>
      </c>
    </row>
    <row r="67" spans="1:3" x14ac:dyDescent="0.25">
      <c r="A67" s="22">
        <f t="shared" si="0"/>
        <v>43863</v>
      </c>
      <c r="B67" s="24" t="s">
        <v>22</v>
      </c>
      <c r="C67" s="27">
        <v>14101.484147965033</v>
      </c>
    </row>
    <row r="68" spans="1:3" x14ac:dyDescent="0.25">
      <c r="A68" s="22">
        <f t="shared" si="0"/>
        <v>43864</v>
      </c>
      <c r="B68" s="24" t="s">
        <v>21</v>
      </c>
      <c r="C68" s="27">
        <v>14636.474531908843</v>
      </c>
    </row>
    <row r="69" spans="1:3" x14ac:dyDescent="0.25">
      <c r="A69" s="22">
        <f t="shared" ref="A69:A132" si="1">A67+1</f>
        <v>43864</v>
      </c>
      <c r="B69" s="24" t="s">
        <v>22</v>
      </c>
      <c r="C69" s="27">
        <v>14838.365655537027</v>
      </c>
    </row>
    <row r="70" spans="1:3" x14ac:dyDescent="0.25">
      <c r="A70" s="22">
        <f t="shared" si="1"/>
        <v>43865</v>
      </c>
      <c r="B70" s="24" t="s">
        <v>21</v>
      </c>
      <c r="C70" s="27">
        <v>13894.744989920135</v>
      </c>
    </row>
    <row r="71" spans="1:3" x14ac:dyDescent="0.25">
      <c r="A71" s="22">
        <f t="shared" si="1"/>
        <v>43865</v>
      </c>
      <c r="B71" s="24" t="s">
        <v>22</v>
      </c>
      <c r="C71" s="27">
        <v>14096.782411026414</v>
      </c>
    </row>
    <row r="72" spans="1:3" x14ac:dyDescent="0.25">
      <c r="A72" s="22">
        <f t="shared" si="1"/>
        <v>43866</v>
      </c>
      <c r="B72" s="24" t="s">
        <v>21</v>
      </c>
      <c r="C72" s="27">
        <v>14348.755420667405</v>
      </c>
    </row>
    <row r="73" spans="1:3" x14ac:dyDescent="0.25">
      <c r="A73" s="22">
        <f t="shared" si="1"/>
        <v>43866</v>
      </c>
      <c r="B73" s="24" t="s">
        <v>22</v>
      </c>
      <c r="C73" s="27">
        <v>14838.959619931804</v>
      </c>
    </row>
    <row r="74" spans="1:3" x14ac:dyDescent="0.25">
      <c r="A74" s="22">
        <f t="shared" si="1"/>
        <v>43867</v>
      </c>
      <c r="B74" s="24" t="s">
        <v>21</v>
      </c>
      <c r="C74" s="27">
        <v>14769.669850489694</v>
      </c>
    </row>
    <row r="75" spans="1:3" x14ac:dyDescent="0.25">
      <c r="A75" s="22">
        <f t="shared" si="1"/>
        <v>43867</v>
      </c>
      <c r="B75" s="24" t="s">
        <v>22</v>
      </c>
      <c r="C75" s="27">
        <v>15018.258467990054</v>
      </c>
    </row>
    <row r="76" spans="1:3" x14ac:dyDescent="0.25">
      <c r="A76" s="22">
        <f t="shared" si="1"/>
        <v>43868</v>
      </c>
      <c r="B76" s="24" t="s">
        <v>21</v>
      </c>
      <c r="C76" s="27">
        <v>14305.106782552457</v>
      </c>
    </row>
    <row r="77" spans="1:3" x14ac:dyDescent="0.25">
      <c r="A77" s="22">
        <f t="shared" si="1"/>
        <v>43868</v>
      </c>
      <c r="B77" s="24" t="s">
        <v>22</v>
      </c>
      <c r="C77" s="27">
        <v>14196.264116448008</v>
      </c>
    </row>
    <row r="78" spans="1:3" x14ac:dyDescent="0.25">
      <c r="A78" s="22">
        <f t="shared" si="1"/>
        <v>43869</v>
      </c>
      <c r="B78" s="24" t="s">
        <v>21</v>
      </c>
      <c r="C78" s="27">
        <v>14042.556482520782</v>
      </c>
    </row>
    <row r="79" spans="1:3" x14ac:dyDescent="0.25">
      <c r="A79" s="22">
        <f t="shared" si="1"/>
        <v>43869</v>
      </c>
      <c r="B79" s="24" t="s">
        <v>22</v>
      </c>
      <c r="C79" s="27">
        <v>14684.962320432422</v>
      </c>
    </row>
    <row r="80" spans="1:3" x14ac:dyDescent="0.25">
      <c r="A80" s="22">
        <f t="shared" si="1"/>
        <v>43870</v>
      </c>
      <c r="B80" s="24" t="s">
        <v>21</v>
      </c>
      <c r="C80" s="27">
        <v>15035.960986491649</v>
      </c>
    </row>
    <row r="81" spans="1:3" x14ac:dyDescent="0.25">
      <c r="A81" s="22">
        <f t="shared" si="1"/>
        <v>43870</v>
      </c>
      <c r="B81" s="24" t="s">
        <v>22</v>
      </c>
      <c r="C81" s="27">
        <v>14247.270983471042</v>
      </c>
    </row>
    <row r="82" spans="1:3" x14ac:dyDescent="0.25">
      <c r="A82" s="22">
        <f t="shared" si="1"/>
        <v>43871</v>
      </c>
      <c r="B82" s="24" t="s">
        <v>21</v>
      </c>
      <c r="C82" s="27">
        <v>14152.216369418627</v>
      </c>
    </row>
    <row r="83" spans="1:3" x14ac:dyDescent="0.25">
      <c r="A83" s="22">
        <f t="shared" si="1"/>
        <v>43871</v>
      </c>
      <c r="B83" s="24" t="s">
        <v>22</v>
      </c>
      <c r="C83" s="27">
        <v>14298.729879000599</v>
      </c>
    </row>
    <row r="84" spans="1:3" x14ac:dyDescent="0.25">
      <c r="A84" s="22">
        <f t="shared" si="1"/>
        <v>43872</v>
      </c>
      <c r="B84" s="24" t="s">
        <v>21</v>
      </c>
      <c r="C84" s="27">
        <v>14549.965482071155</v>
      </c>
    </row>
    <row r="85" spans="1:3" x14ac:dyDescent="0.25">
      <c r="A85" s="22">
        <f t="shared" si="1"/>
        <v>43872</v>
      </c>
      <c r="B85" s="24" t="s">
        <v>22</v>
      </c>
      <c r="C85" s="27">
        <v>13574.85258472454</v>
      </c>
    </row>
    <row r="86" spans="1:3" x14ac:dyDescent="0.25">
      <c r="A86" s="22">
        <f t="shared" si="1"/>
        <v>43873</v>
      </c>
      <c r="B86" s="24" t="s">
        <v>21</v>
      </c>
      <c r="C86" s="27">
        <v>14170.279091200615</v>
      </c>
    </row>
    <row r="87" spans="1:3" x14ac:dyDescent="0.25">
      <c r="A87" s="22">
        <f t="shared" si="1"/>
        <v>43873</v>
      </c>
      <c r="B87" s="24" t="s">
        <v>22</v>
      </c>
      <c r="C87" s="27">
        <v>14316.652462366579</v>
      </c>
    </row>
    <row r="88" spans="1:3" x14ac:dyDescent="0.25">
      <c r="A88" s="22">
        <f t="shared" si="1"/>
        <v>43874</v>
      </c>
      <c r="B88" s="24" t="s">
        <v>21</v>
      </c>
      <c r="C88" s="27">
        <v>14557.349610772733</v>
      </c>
    </row>
    <row r="89" spans="1:3" x14ac:dyDescent="0.25">
      <c r="A89" s="22">
        <f t="shared" si="1"/>
        <v>43874</v>
      </c>
      <c r="B89" s="24" t="s">
        <v>22</v>
      </c>
      <c r="C89" s="27">
        <v>14621.466888839117</v>
      </c>
    </row>
    <row r="90" spans="1:3" x14ac:dyDescent="0.25">
      <c r="A90" s="22">
        <f t="shared" si="1"/>
        <v>43875</v>
      </c>
      <c r="B90" s="24" t="s">
        <v>21</v>
      </c>
      <c r="C90" s="27">
        <v>13777.691160236885</v>
      </c>
    </row>
    <row r="91" spans="1:3" x14ac:dyDescent="0.25">
      <c r="A91" s="22">
        <f t="shared" si="1"/>
        <v>43875</v>
      </c>
      <c r="B91" s="24" t="s">
        <v>22</v>
      </c>
      <c r="C91" s="27">
        <v>14227.745890960581</v>
      </c>
    </row>
    <row r="92" spans="1:3" x14ac:dyDescent="0.25">
      <c r="A92" s="22">
        <f t="shared" si="1"/>
        <v>43876</v>
      </c>
      <c r="B92" s="24" t="s">
        <v>21</v>
      </c>
      <c r="C92" s="27">
        <v>14445.045427332361</v>
      </c>
    </row>
    <row r="93" spans="1:3" x14ac:dyDescent="0.25">
      <c r="A93" s="22">
        <f t="shared" si="1"/>
        <v>43876</v>
      </c>
      <c r="B93" s="24" t="s">
        <v>22</v>
      </c>
      <c r="C93" s="27">
        <v>14505.5083285113</v>
      </c>
    </row>
    <row r="94" spans="1:3" x14ac:dyDescent="0.25">
      <c r="A94" s="22">
        <f t="shared" si="1"/>
        <v>43877</v>
      </c>
      <c r="B94" s="24" t="s">
        <v>21</v>
      </c>
      <c r="C94" s="27">
        <v>14594.386747621045</v>
      </c>
    </row>
    <row r="95" spans="1:3" x14ac:dyDescent="0.25">
      <c r="A95" s="22">
        <f t="shared" si="1"/>
        <v>43877</v>
      </c>
      <c r="B95" s="24" t="s">
        <v>22</v>
      </c>
      <c r="C95" s="27">
        <v>13797.287970669466</v>
      </c>
    </row>
    <row r="96" spans="1:3" x14ac:dyDescent="0.25">
      <c r="A96" s="22">
        <f t="shared" si="1"/>
        <v>43878</v>
      </c>
      <c r="B96" s="24" t="s">
        <v>21</v>
      </c>
      <c r="C96" s="27">
        <v>14332.32979549558</v>
      </c>
    </row>
    <row r="97" spans="1:3" x14ac:dyDescent="0.25">
      <c r="A97" s="22">
        <f t="shared" si="1"/>
        <v>43878</v>
      </c>
      <c r="B97" s="24" t="s">
        <v>22</v>
      </c>
      <c r="C97" s="27">
        <v>13624.787363104831</v>
      </c>
    </row>
    <row r="98" spans="1:3" x14ac:dyDescent="0.25">
      <c r="A98" s="22">
        <f t="shared" si="1"/>
        <v>43879</v>
      </c>
      <c r="B98" s="24" t="s">
        <v>21</v>
      </c>
      <c r="C98" s="27">
        <v>14699.085736364445</v>
      </c>
    </row>
    <row r="99" spans="1:3" x14ac:dyDescent="0.25">
      <c r="A99" s="22">
        <f t="shared" si="1"/>
        <v>43879</v>
      </c>
      <c r="B99" s="24" t="s">
        <v>22</v>
      </c>
      <c r="C99" s="27">
        <v>14268.600426084862</v>
      </c>
    </row>
    <row r="100" spans="1:3" x14ac:dyDescent="0.25">
      <c r="A100" s="22">
        <f t="shared" si="1"/>
        <v>43880</v>
      </c>
      <c r="B100" s="24" t="s">
        <v>21</v>
      </c>
      <c r="C100" s="27">
        <v>15300.629083406904</v>
      </c>
    </row>
    <row r="101" spans="1:3" x14ac:dyDescent="0.25">
      <c r="A101" s="22">
        <f t="shared" si="1"/>
        <v>43880</v>
      </c>
      <c r="B101" s="24" t="s">
        <v>22</v>
      </c>
      <c r="C101" s="27">
        <v>13782.536110123934</v>
      </c>
    </row>
    <row r="102" spans="1:3" x14ac:dyDescent="0.25">
      <c r="A102" s="22">
        <f t="shared" si="1"/>
        <v>43881</v>
      </c>
      <c r="B102" s="24" t="s">
        <v>21</v>
      </c>
      <c r="C102" s="27">
        <v>14363.715464667037</v>
      </c>
    </row>
    <row r="103" spans="1:3" x14ac:dyDescent="0.25">
      <c r="A103" s="22">
        <f t="shared" si="1"/>
        <v>43881</v>
      </c>
      <c r="B103" s="24" t="s">
        <v>22</v>
      </c>
      <c r="C103" s="27">
        <v>14882.669035562036</v>
      </c>
    </row>
    <row r="104" spans="1:3" x14ac:dyDescent="0.25">
      <c r="A104" s="22">
        <f t="shared" si="1"/>
        <v>43882</v>
      </c>
      <c r="B104" s="24" t="s">
        <v>21</v>
      </c>
      <c r="C104" s="27">
        <v>14019.81520028482</v>
      </c>
    </row>
    <row r="105" spans="1:3" x14ac:dyDescent="0.25">
      <c r="A105" s="22">
        <f t="shared" si="1"/>
        <v>43882</v>
      </c>
      <c r="B105" s="24" t="s">
        <v>22</v>
      </c>
      <c r="C105" s="27">
        <v>14850.327927654924</v>
      </c>
    </row>
    <row r="106" spans="1:3" x14ac:dyDescent="0.25">
      <c r="A106" s="22">
        <f t="shared" si="1"/>
        <v>43883</v>
      </c>
      <c r="B106" s="24" t="s">
        <v>21</v>
      </c>
      <c r="C106" s="27">
        <v>14360.1330874462</v>
      </c>
    </row>
    <row r="107" spans="1:3" x14ac:dyDescent="0.25">
      <c r="A107" s="22">
        <f t="shared" si="1"/>
        <v>43883</v>
      </c>
      <c r="B107" s="24" t="s">
        <v>22</v>
      </c>
      <c r="C107" s="27">
        <v>14251.607880770511</v>
      </c>
    </row>
    <row r="108" spans="1:3" x14ac:dyDescent="0.25">
      <c r="A108" s="22">
        <f t="shared" si="1"/>
        <v>43884</v>
      </c>
      <c r="B108" s="24" t="s">
        <v>21</v>
      </c>
      <c r="C108" s="27">
        <v>14846.885075419448</v>
      </c>
    </row>
    <row r="109" spans="1:3" x14ac:dyDescent="0.25">
      <c r="A109" s="22">
        <f t="shared" si="1"/>
        <v>43884</v>
      </c>
      <c r="B109" s="24" t="s">
        <v>22</v>
      </c>
      <c r="C109" s="27">
        <v>14291.058250451608</v>
      </c>
    </row>
    <row r="110" spans="1:3" x14ac:dyDescent="0.25">
      <c r="A110" s="22">
        <f t="shared" si="1"/>
        <v>43885</v>
      </c>
      <c r="B110" s="24" t="s">
        <v>21</v>
      </c>
      <c r="C110" s="27">
        <v>14082.914854145047</v>
      </c>
    </row>
    <row r="111" spans="1:3" x14ac:dyDescent="0.25">
      <c r="A111" s="22">
        <f t="shared" si="1"/>
        <v>43885</v>
      </c>
      <c r="B111" s="24" t="s">
        <v>22</v>
      </c>
      <c r="C111" s="27">
        <v>13990.89411329316</v>
      </c>
    </row>
    <row r="112" spans="1:3" x14ac:dyDescent="0.25">
      <c r="A112" s="22">
        <f t="shared" si="1"/>
        <v>43886</v>
      </c>
      <c r="B112" s="24" t="s">
        <v>21</v>
      </c>
      <c r="C112" s="27">
        <v>14432.67364556085</v>
      </c>
    </row>
    <row r="113" spans="1:3" x14ac:dyDescent="0.25">
      <c r="A113" s="22">
        <f t="shared" si="1"/>
        <v>43886</v>
      </c>
      <c r="B113" s="24" t="s">
        <v>22</v>
      </c>
      <c r="C113" s="27">
        <v>14458.910098846371</v>
      </c>
    </row>
    <row r="114" spans="1:3" x14ac:dyDescent="0.25">
      <c r="A114" s="22">
        <f t="shared" si="1"/>
        <v>43887</v>
      </c>
      <c r="B114" s="24" t="s">
        <v>21</v>
      </c>
      <c r="C114" s="27">
        <v>14616.408170594616</v>
      </c>
    </row>
    <row r="115" spans="1:3" x14ac:dyDescent="0.25">
      <c r="A115" s="22">
        <f t="shared" si="1"/>
        <v>43887</v>
      </c>
      <c r="B115" s="24" t="s">
        <v>22</v>
      </c>
      <c r="C115" s="27">
        <v>14974.536226561591</v>
      </c>
    </row>
    <row r="116" spans="1:3" x14ac:dyDescent="0.25">
      <c r="A116" s="22">
        <f t="shared" si="1"/>
        <v>43888</v>
      </c>
      <c r="B116" s="24" t="s">
        <v>21</v>
      </c>
      <c r="C116" s="27">
        <v>14144.875174274117</v>
      </c>
    </row>
    <row r="117" spans="1:3" x14ac:dyDescent="0.25">
      <c r="A117" s="22">
        <f t="shared" si="1"/>
        <v>43888</v>
      </c>
      <c r="B117" s="24" t="s">
        <v>22</v>
      </c>
      <c r="C117" s="27">
        <v>13549.450933219727</v>
      </c>
    </row>
    <row r="118" spans="1:3" x14ac:dyDescent="0.25">
      <c r="A118" s="22">
        <f t="shared" si="1"/>
        <v>43889</v>
      </c>
      <c r="B118" s="24" t="s">
        <v>21</v>
      </c>
      <c r="C118" s="27">
        <v>13989.377540308427</v>
      </c>
    </row>
    <row r="119" spans="1:3" x14ac:dyDescent="0.25">
      <c r="A119" s="22">
        <f t="shared" si="1"/>
        <v>43889</v>
      </c>
      <c r="B119" s="24" t="s">
        <v>22</v>
      </c>
      <c r="C119" s="27">
        <v>14214.639218957716</v>
      </c>
    </row>
    <row r="120" spans="1:3" x14ac:dyDescent="0.25">
      <c r="A120" s="22">
        <f t="shared" si="1"/>
        <v>43890</v>
      </c>
      <c r="B120" s="24" t="s">
        <v>21</v>
      </c>
      <c r="C120" s="27">
        <v>14285.557054520315</v>
      </c>
    </row>
    <row r="121" spans="1:3" x14ac:dyDescent="0.25">
      <c r="A121" s="22">
        <f t="shared" si="1"/>
        <v>43890</v>
      </c>
      <c r="B121" s="24" t="s">
        <v>22</v>
      </c>
      <c r="C121" s="27">
        <v>14072.346929064559</v>
      </c>
    </row>
    <row r="122" spans="1:3" x14ac:dyDescent="0.25">
      <c r="A122" s="22">
        <f t="shared" si="1"/>
        <v>43891</v>
      </c>
      <c r="B122" s="24" t="s">
        <v>21</v>
      </c>
      <c r="C122" s="27">
        <v>14745.597894423037</v>
      </c>
    </row>
    <row r="123" spans="1:3" x14ac:dyDescent="0.25">
      <c r="A123" s="22">
        <f t="shared" si="1"/>
        <v>43891</v>
      </c>
      <c r="B123" s="24" t="s">
        <v>22</v>
      </c>
      <c r="C123" s="27">
        <v>14261.658625037735</v>
      </c>
    </row>
    <row r="124" spans="1:3" x14ac:dyDescent="0.25">
      <c r="A124" s="22">
        <f t="shared" si="1"/>
        <v>43892</v>
      </c>
      <c r="B124" s="24" t="s">
        <v>21</v>
      </c>
      <c r="C124" s="27">
        <v>13747.901299501271</v>
      </c>
    </row>
    <row r="125" spans="1:3" x14ac:dyDescent="0.25">
      <c r="A125" s="22">
        <f t="shared" si="1"/>
        <v>43892</v>
      </c>
      <c r="B125" s="24" t="s">
        <v>22</v>
      </c>
      <c r="C125" s="27">
        <v>14848.889808476626</v>
      </c>
    </row>
    <row r="126" spans="1:3" x14ac:dyDescent="0.25">
      <c r="A126" s="22">
        <f t="shared" si="1"/>
        <v>43893</v>
      </c>
      <c r="B126" s="24" t="s">
        <v>21</v>
      </c>
      <c r="C126" s="27">
        <v>14280.704006764705</v>
      </c>
    </row>
    <row r="127" spans="1:3" x14ac:dyDescent="0.25">
      <c r="A127" s="22">
        <f t="shared" si="1"/>
        <v>43893</v>
      </c>
      <c r="B127" s="24" t="s">
        <v>22</v>
      </c>
      <c r="C127" s="27">
        <v>14692.538535385247</v>
      </c>
    </row>
    <row r="128" spans="1:3" x14ac:dyDescent="0.25">
      <c r="A128" s="22">
        <f t="shared" si="1"/>
        <v>43894</v>
      </c>
      <c r="B128" s="24" t="s">
        <v>21</v>
      </c>
      <c r="C128" s="27">
        <v>14471.473495831962</v>
      </c>
    </row>
    <row r="129" spans="1:3" x14ac:dyDescent="0.25">
      <c r="A129" s="22">
        <f t="shared" si="1"/>
        <v>43894</v>
      </c>
      <c r="B129" s="24" t="s">
        <v>22</v>
      </c>
      <c r="C129" s="27">
        <v>15327.438254220311</v>
      </c>
    </row>
    <row r="130" spans="1:3" x14ac:dyDescent="0.25">
      <c r="A130" s="22">
        <f t="shared" si="1"/>
        <v>43895</v>
      </c>
      <c r="B130" s="24" t="s">
        <v>21</v>
      </c>
      <c r="C130" s="27">
        <v>14698.08916437812</v>
      </c>
    </row>
    <row r="131" spans="1:3" x14ac:dyDescent="0.25">
      <c r="A131" s="22">
        <f t="shared" si="1"/>
        <v>43895</v>
      </c>
      <c r="B131" s="24" t="s">
        <v>22</v>
      </c>
      <c r="C131" s="27">
        <v>14219.590232203283</v>
      </c>
    </row>
    <row r="132" spans="1:3" x14ac:dyDescent="0.25">
      <c r="A132" s="22">
        <f t="shared" si="1"/>
        <v>43896</v>
      </c>
      <c r="B132" s="24" t="s">
        <v>21</v>
      </c>
      <c r="C132" s="27">
        <v>14519.103805413331</v>
      </c>
    </row>
    <row r="133" spans="1:3" x14ac:dyDescent="0.25">
      <c r="A133" s="22">
        <f t="shared" ref="A133:A196" si="2">A131+1</f>
        <v>43896</v>
      </c>
      <c r="B133" s="24" t="s">
        <v>22</v>
      </c>
      <c r="C133" s="27">
        <v>14619.55870878418</v>
      </c>
    </row>
    <row r="134" spans="1:3" x14ac:dyDescent="0.25">
      <c r="A134" s="22">
        <f t="shared" si="2"/>
        <v>43897</v>
      </c>
      <c r="B134" s="24" t="s">
        <v>21</v>
      </c>
      <c r="C134" s="27">
        <v>14075.390722186836</v>
      </c>
    </row>
    <row r="135" spans="1:3" x14ac:dyDescent="0.25">
      <c r="A135" s="22">
        <f t="shared" si="2"/>
        <v>43897</v>
      </c>
      <c r="B135" s="24" t="s">
        <v>22</v>
      </c>
      <c r="C135" s="27">
        <v>14644.417390050328</v>
      </c>
    </row>
    <row r="136" spans="1:3" x14ac:dyDescent="0.25">
      <c r="A136" s="22">
        <f t="shared" si="2"/>
        <v>43898</v>
      </c>
      <c r="B136" s="24" t="s">
        <v>21</v>
      </c>
      <c r="C136" s="27">
        <v>14287.883696866482</v>
      </c>
    </row>
    <row r="137" spans="1:3" x14ac:dyDescent="0.25">
      <c r="A137" s="22">
        <f t="shared" si="2"/>
        <v>43898</v>
      </c>
      <c r="B137" s="24" t="s">
        <v>22</v>
      </c>
      <c r="C137" s="27">
        <v>14440.630004765409</v>
      </c>
    </row>
    <row r="138" spans="1:3" x14ac:dyDescent="0.25">
      <c r="A138" s="22">
        <f t="shared" si="2"/>
        <v>43899</v>
      </c>
      <c r="B138" s="24" t="s">
        <v>21</v>
      </c>
      <c r="C138" s="27">
        <v>14470.340829477578</v>
      </c>
    </row>
    <row r="139" spans="1:3" x14ac:dyDescent="0.25">
      <c r="A139" s="22">
        <f t="shared" si="2"/>
        <v>43899</v>
      </c>
      <c r="B139" s="24" t="s">
        <v>22</v>
      </c>
      <c r="C139" s="27">
        <v>14551.563367179046</v>
      </c>
    </row>
    <row r="140" spans="1:3" x14ac:dyDescent="0.25">
      <c r="A140" s="22">
        <f t="shared" si="2"/>
        <v>43900</v>
      </c>
      <c r="B140" s="24" t="s">
        <v>21</v>
      </c>
      <c r="C140" s="27">
        <v>14767.514437106518</v>
      </c>
    </row>
    <row r="141" spans="1:3" x14ac:dyDescent="0.25">
      <c r="A141" s="22">
        <f t="shared" si="2"/>
        <v>43900</v>
      </c>
      <c r="B141" s="24" t="s">
        <v>22</v>
      </c>
      <c r="C141" s="27">
        <v>14584.205198657542</v>
      </c>
    </row>
    <row r="142" spans="1:3" x14ac:dyDescent="0.25">
      <c r="A142" s="22">
        <f t="shared" si="2"/>
        <v>43901</v>
      </c>
      <c r="B142" s="24" t="s">
        <v>21</v>
      </c>
      <c r="C142" s="27">
        <v>13841.184742057994</v>
      </c>
    </row>
    <row r="143" spans="1:3" x14ac:dyDescent="0.25">
      <c r="A143" s="22">
        <f t="shared" si="2"/>
        <v>43901</v>
      </c>
      <c r="B143" s="24" t="s">
        <v>22</v>
      </c>
      <c r="C143" s="27">
        <v>13995.12290978356</v>
      </c>
    </row>
    <row r="144" spans="1:3" x14ac:dyDescent="0.25">
      <c r="A144" s="22">
        <f t="shared" si="2"/>
        <v>43902</v>
      </c>
      <c r="B144" s="24" t="s">
        <v>21</v>
      </c>
      <c r="C144" s="27">
        <v>14711.744931397612</v>
      </c>
    </row>
    <row r="145" spans="1:3" x14ac:dyDescent="0.25">
      <c r="A145" s="22">
        <f t="shared" si="2"/>
        <v>43902</v>
      </c>
      <c r="B145" s="24" t="s">
        <v>22</v>
      </c>
      <c r="C145" s="27">
        <v>14285.115619134525</v>
      </c>
    </row>
    <row r="146" spans="1:3" x14ac:dyDescent="0.25">
      <c r="A146" s="22">
        <f t="shared" si="2"/>
        <v>43903</v>
      </c>
      <c r="B146" s="24" t="s">
        <v>21</v>
      </c>
      <c r="C146" s="27">
        <v>14720.784782674626</v>
      </c>
    </row>
    <row r="147" spans="1:3" x14ac:dyDescent="0.25">
      <c r="A147" s="22">
        <f t="shared" si="2"/>
        <v>43903</v>
      </c>
      <c r="B147" s="24" t="s">
        <v>22</v>
      </c>
      <c r="C147" s="27">
        <v>14854.164741956663</v>
      </c>
    </row>
    <row r="148" spans="1:3" x14ac:dyDescent="0.25">
      <c r="A148" s="22">
        <f t="shared" si="2"/>
        <v>43904</v>
      </c>
      <c r="B148" s="24" t="s">
        <v>21</v>
      </c>
      <c r="C148" s="27">
        <v>14297.085707454169</v>
      </c>
    </row>
    <row r="149" spans="1:3" x14ac:dyDescent="0.25">
      <c r="A149" s="22">
        <f t="shared" si="2"/>
        <v>43904</v>
      </c>
      <c r="B149" s="24" t="s">
        <v>22</v>
      </c>
      <c r="C149" s="27">
        <v>14401.221205441952</v>
      </c>
    </row>
    <row r="150" spans="1:3" x14ac:dyDescent="0.25">
      <c r="A150" s="22">
        <f t="shared" si="2"/>
        <v>43905</v>
      </c>
      <c r="B150" s="24" t="s">
        <v>21</v>
      </c>
      <c r="C150" s="27">
        <v>14431.551860843765</v>
      </c>
    </row>
    <row r="151" spans="1:3" x14ac:dyDescent="0.25">
      <c r="A151" s="22">
        <f t="shared" si="2"/>
        <v>43905</v>
      </c>
      <c r="B151" s="24" t="s">
        <v>22</v>
      </c>
      <c r="C151" s="27">
        <v>14211.699224472537</v>
      </c>
    </row>
    <row r="152" spans="1:3" x14ac:dyDescent="0.25">
      <c r="A152" s="22">
        <f t="shared" si="2"/>
        <v>43906</v>
      </c>
      <c r="B152" s="24" t="s">
        <v>21</v>
      </c>
      <c r="C152" s="27">
        <v>14441.296116133448</v>
      </c>
    </row>
    <row r="153" spans="1:3" x14ac:dyDescent="0.25">
      <c r="A153" s="22">
        <f t="shared" si="2"/>
        <v>43906</v>
      </c>
      <c r="B153" s="24" t="s">
        <v>22</v>
      </c>
      <c r="C153" s="27">
        <v>13804.899508989922</v>
      </c>
    </row>
    <row r="154" spans="1:3" x14ac:dyDescent="0.25">
      <c r="A154" s="22">
        <f t="shared" si="2"/>
        <v>43907</v>
      </c>
      <c r="B154" s="24" t="s">
        <v>21</v>
      </c>
      <c r="C154" s="27">
        <v>14493.630309689535</v>
      </c>
    </row>
    <row r="155" spans="1:3" x14ac:dyDescent="0.25">
      <c r="A155" s="22">
        <f t="shared" si="2"/>
        <v>43907</v>
      </c>
      <c r="B155" s="24" t="s">
        <v>22</v>
      </c>
      <c r="C155" s="27">
        <v>14605.144329021605</v>
      </c>
    </row>
    <row r="156" spans="1:3" x14ac:dyDescent="0.25">
      <c r="A156" s="22">
        <f t="shared" si="2"/>
        <v>43908</v>
      </c>
      <c r="B156" s="24" t="s">
        <v>21</v>
      </c>
      <c r="C156" s="27">
        <v>13861.776076413586</v>
      </c>
    </row>
    <row r="157" spans="1:3" x14ac:dyDescent="0.25">
      <c r="A157" s="22">
        <f t="shared" si="2"/>
        <v>43908</v>
      </c>
      <c r="B157" s="24" t="s">
        <v>22</v>
      </c>
      <c r="C157" s="27">
        <v>14181.69387413044</v>
      </c>
    </row>
    <row r="158" spans="1:3" x14ac:dyDescent="0.25">
      <c r="A158" s="22">
        <f t="shared" si="2"/>
        <v>43909</v>
      </c>
      <c r="B158" s="24" t="s">
        <v>21</v>
      </c>
      <c r="C158" s="27">
        <v>14376.671430785731</v>
      </c>
    </row>
    <row r="159" spans="1:3" x14ac:dyDescent="0.25">
      <c r="A159" s="22">
        <f t="shared" si="2"/>
        <v>43909</v>
      </c>
      <c r="B159" s="24" t="s">
        <v>22</v>
      </c>
      <c r="C159" s="27">
        <v>14802.578663612108</v>
      </c>
    </row>
    <row r="160" spans="1:3" x14ac:dyDescent="0.25">
      <c r="A160" s="22">
        <f t="shared" si="2"/>
        <v>43910</v>
      </c>
      <c r="B160" s="24" t="s">
        <v>21</v>
      </c>
      <c r="C160" s="27">
        <v>14011.582796519488</v>
      </c>
    </row>
    <row r="161" spans="1:3" x14ac:dyDescent="0.25">
      <c r="A161" s="22">
        <f t="shared" si="2"/>
        <v>43910</v>
      </c>
      <c r="B161" s="24" t="s">
        <v>22</v>
      </c>
      <c r="C161" s="27">
        <v>14118.338882120188</v>
      </c>
    </row>
    <row r="162" spans="1:3" x14ac:dyDescent="0.25">
      <c r="A162" s="22">
        <f t="shared" si="2"/>
        <v>43911</v>
      </c>
      <c r="B162" s="24" t="s">
        <v>21</v>
      </c>
      <c r="C162" s="27">
        <v>13904.194187159132</v>
      </c>
    </row>
    <row r="163" spans="1:3" x14ac:dyDescent="0.25">
      <c r="A163" s="22">
        <f t="shared" si="2"/>
        <v>43911</v>
      </c>
      <c r="B163" s="24" t="s">
        <v>22</v>
      </c>
      <c r="C163" s="27">
        <v>15150.920990640458</v>
      </c>
    </row>
    <row r="164" spans="1:3" x14ac:dyDescent="0.25">
      <c r="A164" s="22">
        <f t="shared" si="2"/>
        <v>43912</v>
      </c>
      <c r="B164" s="24" t="s">
        <v>21</v>
      </c>
      <c r="C164" s="27">
        <v>13921.675928764567</v>
      </c>
    </row>
    <row r="165" spans="1:3" x14ac:dyDescent="0.25">
      <c r="A165" s="22">
        <f t="shared" si="2"/>
        <v>43912</v>
      </c>
      <c r="B165" s="24" t="s">
        <v>22</v>
      </c>
      <c r="C165" s="27">
        <v>14599.153983852126</v>
      </c>
    </row>
    <row r="166" spans="1:3" x14ac:dyDescent="0.25">
      <c r="A166" s="22">
        <f t="shared" si="2"/>
        <v>43913</v>
      </c>
      <c r="B166" s="24" t="s">
        <v>21</v>
      </c>
      <c r="C166" s="27">
        <v>14042.531192264545</v>
      </c>
    </row>
    <row r="167" spans="1:3" x14ac:dyDescent="0.25">
      <c r="A167" s="22">
        <f t="shared" si="2"/>
        <v>43913</v>
      </c>
      <c r="B167" s="24" t="s">
        <v>22</v>
      </c>
      <c r="C167" s="27">
        <v>14819.330410063425</v>
      </c>
    </row>
    <row r="168" spans="1:3" x14ac:dyDescent="0.25">
      <c r="A168" s="22">
        <f t="shared" si="2"/>
        <v>43914</v>
      </c>
      <c r="B168" s="24" t="s">
        <v>21</v>
      </c>
      <c r="C168" s="27">
        <v>14572.857410780965</v>
      </c>
    </row>
    <row r="169" spans="1:3" x14ac:dyDescent="0.25">
      <c r="A169" s="22">
        <f t="shared" si="2"/>
        <v>43914</v>
      </c>
      <c r="B169" s="24" t="s">
        <v>22</v>
      </c>
      <c r="C169" s="27">
        <v>14780.079878334731</v>
      </c>
    </row>
    <row r="170" spans="1:3" x14ac:dyDescent="0.25">
      <c r="A170" s="22">
        <f t="shared" si="2"/>
        <v>43915</v>
      </c>
      <c r="B170" s="24" t="s">
        <v>21</v>
      </c>
      <c r="C170" s="27">
        <v>14100.351938904034</v>
      </c>
    </row>
    <row r="171" spans="1:3" x14ac:dyDescent="0.25">
      <c r="A171" s="22">
        <f t="shared" si="2"/>
        <v>43915</v>
      </c>
      <c r="B171" s="24" t="s">
        <v>22</v>
      </c>
      <c r="C171" s="27">
        <v>14704.724986613179</v>
      </c>
    </row>
    <row r="172" spans="1:3" x14ac:dyDescent="0.25">
      <c r="A172" s="22">
        <f t="shared" si="2"/>
        <v>43916</v>
      </c>
      <c r="B172" s="24" t="s">
        <v>21</v>
      </c>
      <c r="C172" s="27">
        <v>13611.981979095744</v>
      </c>
    </row>
    <row r="173" spans="1:3" x14ac:dyDescent="0.25">
      <c r="A173" s="22">
        <f t="shared" si="2"/>
        <v>43916</v>
      </c>
      <c r="B173" s="24" t="s">
        <v>22</v>
      </c>
      <c r="C173" s="27">
        <v>14119.380514954964</v>
      </c>
    </row>
    <row r="174" spans="1:3" x14ac:dyDescent="0.25">
      <c r="A174" s="22">
        <f t="shared" si="2"/>
        <v>43917</v>
      </c>
      <c r="B174" s="24" t="s">
        <v>21</v>
      </c>
      <c r="C174" s="27">
        <v>14800.318217519318</v>
      </c>
    </row>
    <row r="175" spans="1:3" x14ac:dyDescent="0.25">
      <c r="A175" s="22">
        <f t="shared" si="2"/>
        <v>43917</v>
      </c>
      <c r="B175" s="24" t="s">
        <v>22</v>
      </c>
      <c r="C175" s="27">
        <v>14784.263855167415</v>
      </c>
    </row>
    <row r="176" spans="1:3" x14ac:dyDescent="0.25">
      <c r="A176" s="22">
        <f t="shared" si="2"/>
        <v>43918</v>
      </c>
      <c r="B176" s="24" t="s">
        <v>21</v>
      </c>
      <c r="C176" s="27">
        <v>14113.429272632286</v>
      </c>
    </row>
    <row r="177" spans="1:3" x14ac:dyDescent="0.25">
      <c r="A177" s="22">
        <f t="shared" si="2"/>
        <v>43918</v>
      </c>
      <c r="B177" s="24" t="s">
        <v>22</v>
      </c>
      <c r="C177" s="27">
        <v>14330.867168113762</v>
      </c>
    </row>
    <row r="178" spans="1:3" x14ac:dyDescent="0.25">
      <c r="A178" s="22">
        <f t="shared" si="2"/>
        <v>43919</v>
      </c>
      <c r="B178" s="24" t="s">
        <v>21</v>
      </c>
      <c r="C178" s="27">
        <v>14831.146163987507</v>
      </c>
    </row>
    <row r="179" spans="1:3" x14ac:dyDescent="0.25">
      <c r="A179" s="22">
        <f t="shared" si="2"/>
        <v>43919</v>
      </c>
      <c r="B179" s="24" t="s">
        <v>22</v>
      </c>
      <c r="C179" s="27">
        <v>13872.265090806384</v>
      </c>
    </row>
    <row r="180" spans="1:3" x14ac:dyDescent="0.25">
      <c r="A180" s="22">
        <f t="shared" si="2"/>
        <v>43920</v>
      </c>
      <c r="B180" s="24" t="s">
        <v>21</v>
      </c>
      <c r="C180" s="27">
        <v>13937.330827268052</v>
      </c>
    </row>
    <row r="181" spans="1:3" x14ac:dyDescent="0.25">
      <c r="A181" s="22">
        <f t="shared" si="2"/>
        <v>43920</v>
      </c>
      <c r="B181" s="24" t="s">
        <v>22</v>
      </c>
      <c r="C181" s="27">
        <v>15121.112325892764</v>
      </c>
    </row>
    <row r="182" spans="1:3" x14ac:dyDescent="0.25">
      <c r="A182" s="22">
        <f t="shared" si="2"/>
        <v>43921</v>
      </c>
      <c r="B182" s="24" t="s">
        <v>21</v>
      </c>
      <c r="C182" s="27">
        <v>14562.083629538032</v>
      </c>
    </row>
    <row r="183" spans="1:3" x14ac:dyDescent="0.25">
      <c r="A183" s="22">
        <f t="shared" si="2"/>
        <v>43921</v>
      </c>
      <c r="B183" s="24" t="s">
        <v>22</v>
      </c>
      <c r="C183" s="27">
        <v>14347.471567074965</v>
      </c>
    </row>
    <row r="184" spans="1:3" x14ac:dyDescent="0.25">
      <c r="A184" s="22">
        <f t="shared" si="2"/>
        <v>43922</v>
      </c>
      <c r="B184" s="24" t="s">
        <v>21</v>
      </c>
      <c r="C184" s="27">
        <v>13888.115194051756</v>
      </c>
    </row>
    <row r="185" spans="1:3" x14ac:dyDescent="0.25">
      <c r="A185" s="22">
        <f t="shared" si="2"/>
        <v>43922</v>
      </c>
      <c r="B185" s="24" t="s">
        <v>22</v>
      </c>
      <c r="C185" s="27">
        <v>14232.085755180324</v>
      </c>
    </row>
    <row r="186" spans="1:3" x14ac:dyDescent="0.25">
      <c r="A186" s="22">
        <f t="shared" si="2"/>
        <v>43923</v>
      </c>
      <c r="B186" s="24" t="s">
        <v>21</v>
      </c>
      <c r="C186" s="27">
        <v>14258.949003924032</v>
      </c>
    </row>
    <row r="187" spans="1:3" x14ac:dyDescent="0.25">
      <c r="A187" s="22">
        <f t="shared" si="2"/>
        <v>43923</v>
      </c>
      <c r="B187" s="24" t="s">
        <v>22</v>
      </c>
      <c r="C187" s="27">
        <v>14734.286465013152</v>
      </c>
    </row>
    <row r="188" spans="1:3" x14ac:dyDescent="0.25">
      <c r="A188" s="22">
        <f t="shared" si="2"/>
        <v>43924</v>
      </c>
      <c r="B188" s="24" t="s">
        <v>21</v>
      </c>
      <c r="C188" s="27">
        <v>14481.517418466596</v>
      </c>
    </row>
    <row r="189" spans="1:3" x14ac:dyDescent="0.25">
      <c r="A189" s="22">
        <f t="shared" si="2"/>
        <v>43924</v>
      </c>
      <c r="B189" s="24" t="s">
        <v>22</v>
      </c>
      <c r="C189" s="27">
        <v>13994.348425746528</v>
      </c>
    </row>
    <row r="190" spans="1:3" x14ac:dyDescent="0.25">
      <c r="A190" s="22">
        <f t="shared" si="2"/>
        <v>43925</v>
      </c>
      <c r="B190" s="24" t="s">
        <v>21</v>
      </c>
      <c r="C190" s="27">
        <v>14401.82303296962</v>
      </c>
    </row>
    <row r="191" spans="1:3" x14ac:dyDescent="0.25">
      <c r="A191" s="22">
        <f t="shared" si="2"/>
        <v>43925</v>
      </c>
      <c r="B191" s="24" t="s">
        <v>22</v>
      </c>
      <c r="C191" s="27">
        <v>14743.029858851023</v>
      </c>
    </row>
    <row r="192" spans="1:3" x14ac:dyDescent="0.25">
      <c r="A192" s="22">
        <f t="shared" si="2"/>
        <v>43926</v>
      </c>
      <c r="B192" s="24" t="s">
        <v>21</v>
      </c>
      <c r="C192" s="27">
        <v>15063.226179732426</v>
      </c>
    </row>
    <row r="193" spans="1:3" x14ac:dyDescent="0.25">
      <c r="A193" s="22">
        <f t="shared" si="2"/>
        <v>43926</v>
      </c>
      <c r="B193" s="24" t="s">
        <v>22</v>
      </c>
      <c r="C193" s="27">
        <v>14661.564914476738</v>
      </c>
    </row>
    <row r="194" spans="1:3" x14ac:dyDescent="0.25">
      <c r="A194" s="22">
        <f t="shared" si="2"/>
        <v>43927</v>
      </c>
      <c r="B194" s="24" t="s">
        <v>21</v>
      </c>
      <c r="C194" s="27">
        <v>14178.635678972387</v>
      </c>
    </row>
    <row r="195" spans="1:3" x14ac:dyDescent="0.25">
      <c r="A195" s="22">
        <f t="shared" si="2"/>
        <v>43927</v>
      </c>
      <c r="B195" s="24" t="s">
        <v>22</v>
      </c>
      <c r="C195" s="27">
        <v>14354.820508439117</v>
      </c>
    </row>
    <row r="196" spans="1:3" x14ac:dyDescent="0.25">
      <c r="A196" s="22">
        <f t="shared" si="2"/>
        <v>43928</v>
      </c>
      <c r="B196" s="24" t="s">
        <v>21</v>
      </c>
      <c r="C196" s="27">
        <v>13743.641319395034</v>
      </c>
    </row>
    <row r="197" spans="1:3" x14ac:dyDescent="0.25">
      <c r="A197" s="22">
        <f t="shared" ref="A197:A260" si="3">A195+1</f>
        <v>43928</v>
      </c>
      <c r="B197" s="24" t="s">
        <v>22</v>
      </c>
      <c r="C197" s="27">
        <v>14390.655698148697</v>
      </c>
    </row>
    <row r="198" spans="1:3" x14ac:dyDescent="0.25">
      <c r="A198" s="22">
        <f t="shared" si="3"/>
        <v>43929</v>
      </c>
      <c r="B198" s="24" t="s">
        <v>21</v>
      </c>
      <c r="C198" s="27">
        <v>13842.715497012196</v>
      </c>
    </row>
    <row r="199" spans="1:3" x14ac:dyDescent="0.25">
      <c r="A199" s="22">
        <f t="shared" si="3"/>
        <v>43929</v>
      </c>
      <c r="B199" s="24" t="s">
        <v>22</v>
      </c>
      <c r="C199" s="27">
        <v>14537.1175401039</v>
      </c>
    </row>
    <row r="200" spans="1:3" x14ac:dyDescent="0.25">
      <c r="A200" s="22">
        <f t="shared" si="3"/>
        <v>43930</v>
      </c>
      <c r="B200" s="24" t="s">
        <v>21</v>
      </c>
      <c r="C200" s="27">
        <v>14462.896523930331</v>
      </c>
    </row>
    <row r="201" spans="1:3" x14ac:dyDescent="0.25">
      <c r="A201" s="22">
        <f t="shared" si="3"/>
        <v>43930</v>
      </c>
      <c r="B201" s="24" t="s">
        <v>22</v>
      </c>
      <c r="C201" s="27">
        <v>14299.077704800526</v>
      </c>
    </row>
    <row r="202" spans="1:3" x14ac:dyDescent="0.25">
      <c r="A202" s="22">
        <f t="shared" si="3"/>
        <v>43931</v>
      </c>
      <c r="B202" s="24" t="s">
        <v>21</v>
      </c>
      <c r="C202" s="27">
        <v>14897.860356562083</v>
      </c>
    </row>
    <row r="203" spans="1:3" x14ac:dyDescent="0.25">
      <c r="A203" s="22">
        <f t="shared" si="3"/>
        <v>43931</v>
      </c>
      <c r="B203" s="24" t="s">
        <v>22</v>
      </c>
      <c r="C203" s="27">
        <v>14418.501916566403</v>
      </c>
    </row>
    <row r="204" spans="1:3" x14ac:dyDescent="0.25">
      <c r="A204" s="22">
        <f t="shared" si="3"/>
        <v>43932</v>
      </c>
      <c r="B204" s="24" t="s">
        <v>21</v>
      </c>
      <c r="C204" s="27">
        <v>14168.152924862394</v>
      </c>
    </row>
    <row r="205" spans="1:3" x14ac:dyDescent="0.25">
      <c r="A205" s="22">
        <f t="shared" si="3"/>
        <v>43932</v>
      </c>
      <c r="B205" s="24" t="s">
        <v>22</v>
      </c>
      <c r="C205" s="27">
        <v>14542.165813060454</v>
      </c>
    </row>
    <row r="206" spans="1:3" x14ac:dyDescent="0.25">
      <c r="A206" s="22">
        <f t="shared" si="3"/>
        <v>43933</v>
      </c>
      <c r="B206" s="24" t="s">
        <v>21</v>
      </c>
      <c r="C206" s="27">
        <v>14506.567140962245</v>
      </c>
    </row>
    <row r="207" spans="1:3" x14ac:dyDescent="0.25">
      <c r="A207" s="22">
        <f t="shared" si="3"/>
        <v>43933</v>
      </c>
      <c r="B207" s="24" t="s">
        <v>22</v>
      </c>
      <c r="C207" s="27">
        <v>14320.331811292726</v>
      </c>
    </row>
    <row r="208" spans="1:3" x14ac:dyDescent="0.25">
      <c r="A208" s="22">
        <f t="shared" si="3"/>
        <v>43934</v>
      </c>
      <c r="B208" s="24" t="s">
        <v>21</v>
      </c>
      <c r="C208" s="27">
        <v>14985.313392638009</v>
      </c>
    </row>
    <row r="209" spans="1:3" x14ac:dyDescent="0.25">
      <c r="A209" s="22">
        <f t="shared" si="3"/>
        <v>43934</v>
      </c>
      <c r="B209" s="24" t="s">
        <v>22</v>
      </c>
      <c r="C209" s="27">
        <v>14246.456505018803</v>
      </c>
    </row>
    <row r="210" spans="1:3" x14ac:dyDescent="0.25">
      <c r="A210" s="22">
        <f t="shared" si="3"/>
        <v>43935</v>
      </c>
      <c r="B210" s="24" t="s">
        <v>21</v>
      </c>
      <c r="C210" s="27">
        <v>14945.60766416861</v>
      </c>
    </row>
    <row r="211" spans="1:3" x14ac:dyDescent="0.25">
      <c r="A211" s="22">
        <f t="shared" si="3"/>
        <v>43935</v>
      </c>
      <c r="B211" s="24" t="s">
        <v>22</v>
      </c>
      <c r="C211" s="27">
        <v>14710.833214046364</v>
      </c>
    </row>
    <row r="212" spans="1:3" x14ac:dyDescent="0.25">
      <c r="A212" s="22">
        <f t="shared" si="3"/>
        <v>43936</v>
      </c>
      <c r="B212" s="24" t="s">
        <v>21</v>
      </c>
      <c r="C212" s="27">
        <v>14805.265293213921</v>
      </c>
    </row>
    <row r="213" spans="1:3" x14ac:dyDescent="0.25">
      <c r="A213" s="22">
        <f t="shared" si="3"/>
        <v>43936</v>
      </c>
      <c r="B213" s="24" t="s">
        <v>22</v>
      </c>
      <c r="C213" s="27">
        <v>13921.783996557064</v>
      </c>
    </row>
    <row r="214" spans="1:3" x14ac:dyDescent="0.25">
      <c r="A214" s="22">
        <f t="shared" si="3"/>
        <v>43937</v>
      </c>
      <c r="B214" s="24" t="s">
        <v>21</v>
      </c>
      <c r="C214" s="27">
        <v>13980.899584232558</v>
      </c>
    </row>
    <row r="215" spans="1:3" x14ac:dyDescent="0.25">
      <c r="A215" s="22">
        <f t="shared" si="3"/>
        <v>43937</v>
      </c>
      <c r="B215" s="24" t="s">
        <v>22</v>
      </c>
      <c r="C215" s="27">
        <v>13987.858578293582</v>
      </c>
    </row>
    <row r="216" spans="1:3" x14ac:dyDescent="0.25">
      <c r="A216" s="22">
        <f t="shared" si="3"/>
        <v>43938</v>
      </c>
      <c r="B216" s="24" t="s">
        <v>21</v>
      </c>
      <c r="C216" s="27">
        <v>14818.733724493371</v>
      </c>
    </row>
    <row r="217" spans="1:3" x14ac:dyDescent="0.25">
      <c r="A217" s="22">
        <f t="shared" si="3"/>
        <v>43938</v>
      </c>
      <c r="B217" s="24" t="s">
        <v>22</v>
      </c>
      <c r="C217" s="27">
        <v>14166.424865935416</v>
      </c>
    </row>
    <row r="218" spans="1:3" x14ac:dyDescent="0.25">
      <c r="A218" s="22">
        <f t="shared" si="3"/>
        <v>43939</v>
      </c>
      <c r="B218" s="24" t="s">
        <v>21</v>
      </c>
      <c r="C218" s="27">
        <v>14415.93139897625</v>
      </c>
    </row>
    <row r="219" spans="1:3" x14ac:dyDescent="0.25">
      <c r="A219" s="22">
        <f t="shared" si="3"/>
        <v>43939</v>
      </c>
      <c r="B219" s="24" t="s">
        <v>22</v>
      </c>
      <c r="C219" s="27">
        <v>14365.364985674187</v>
      </c>
    </row>
    <row r="220" spans="1:3" x14ac:dyDescent="0.25">
      <c r="A220" s="22">
        <f t="shared" si="3"/>
        <v>43940</v>
      </c>
      <c r="B220" s="24" t="s">
        <v>21</v>
      </c>
      <c r="C220" s="27">
        <v>14390.605169129862</v>
      </c>
    </row>
    <row r="221" spans="1:3" x14ac:dyDescent="0.25">
      <c r="A221" s="22">
        <f t="shared" si="3"/>
        <v>43940</v>
      </c>
      <c r="B221" s="24" t="s">
        <v>22</v>
      </c>
      <c r="C221" s="27">
        <v>14494.514685844802</v>
      </c>
    </row>
    <row r="222" spans="1:3" x14ac:dyDescent="0.25">
      <c r="A222" s="22">
        <f t="shared" si="3"/>
        <v>43941</v>
      </c>
      <c r="B222" s="24" t="s">
        <v>21</v>
      </c>
      <c r="C222" s="27">
        <v>14695.674091974355</v>
      </c>
    </row>
    <row r="223" spans="1:3" x14ac:dyDescent="0.25">
      <c r="A223" s="22">
        <f t="shared" si="3"/>
        <v>43941</v>
      </c>
      <c r="B223" s="24" t="s">
        <v>22</v>
      </c>
      <c r="C223" s="27">
        <v>15092.803578023513</v>
      </c>
    </row>
    <row r="224" spans="1:3" x14ac:dyDescent="0.25">
      <c r="A224" s="22">
        <f t="shared" si="3"/>
        <v>43942</v>
      </c>
      <c r="B224" s="24" t="s">
        <v>21</v>
      </c>
      <c r="C224" s="27">
        <v>14277.110557390959</v>
      </c>
    </row>
    <row r="225" spans="1:3" x14ac:dyDescent="0.25">
      <c r="A225" s="22">
        <f t="shared" si="3"/>
        <v>43942</v>
      </c>
      <c r="B225" s="24" t="s">
        <v>22</v>
      </c>
      <c r="C225" s="27">
        <v>15115.934550301092</v>
      </c>
    </row>
    <row r="226" spans="1:3" x14ac:dyDescent="0.25">
      <c r="A226" s="22">
        <f t="shared" si="3"/>
        <v>43943</v>
      </c>
      <c r="B226" s="24" t="s">
        <v>21</v>
      </c>
      <c r="C226" s="27">
        <v>14582.704990219112</v>
      </c>
    </row>
    <row r="227" spans="1:3" x14ac:dyDescent="0.25">
      <c r="A227" s="22">
        <f t="shared" si="3"/>
        <v>43943</v>
      </c>
      <c r="B227" s="24" t="s">
        <v>22</v>
      </c>
      <c r="C227" s="27">
        <v>14091.199312115734</v>
      </c>
    </row>
    <row r="228" spans="1:3" x14ac:dyDescent="0.25">
      <c r="A228" s="22">
        <f t="shared" si="3"/>
        <v>43944</v>
      </c>
      <c r="B228" s="24" t="s">
        <v>21</v>
      </c>
      <c r="C228" s="27">
        <v>14439.607710195811</v>
      </c>
    </row>
    <row r="229" spans="1:3" x14ac:dyDescent="0.25">
      <c r="A229" s="22">
        <f t="shared" si="3"/>
        <v>43944</v>
      </c>
      <c r="B229" s="24" t="s">
        <v>22</v>
      </c>
      <c r="C229" s="27">
        <v>14428.639294517745</v>
      </c>
    </row>
    <row r="230" spans="1:3" x14ac:dyDescent="0.25">
      <c r="A230" s="22">
        <f t="shared" si="3"/>
        <v>43945</v>
      </c>
      <c r="B230" s="24" t="s">
        <v>21</v>
      </c>
      <c r="C230" s="27">
        <v>14736.108746047104</v>
      </c>
    </row>
    <row r="231" spans="1:3" x14ac:dyDescent="0.25">
      <c r="A231" s="22">
        <f t="shared" si="3"/>
        <v>43945</v>
      </c>
      <c r="B231" s="24" t="s">
        <v>22</v>
      </c>
      <c r="C231" s="27">
        <v>14326.500414469603</v>
      </c>
    </row>
    <row r="232" spans="1:3" x14ac:dyDescent="0.25">
      <c r="A232" s="22">
        <f t="shared" si="3"/>
        <v>43946</v>
      </c>
      <c r="B232" s="24" t="s">
        <v>21</v>
      </c>
      <c r="C232" s="27">
        <v>13774.52337926835</v>
      </c>
    </row>
    <row r="233" spans="1:3" x14ac:dyDescent="0.25">
      <c r="A233" s="22">
        <f t="shared" si="3"/>
        <v>43946</v>
      </c>
      <c r="B233" s="24" t="s">
        <v>22</v>
      </c>
      <c r="C233" s="27">
        <v>13834.728695299129</v>
      </c>
    </row>
    <row r="234" spans="1:3" x14ac:dyDescent="0.25">
      <c r="A234" s="22">
        <f t="shared" si="3"/>
        <v>43947</v>
      </c>
      <c r="B234" s="24" t="s">
        <v>21</v>
      </c>
      <c r="C234" s="27">
        <v>14929.151176519421</v>
      </c>
    </row>
    <row r="235" spans="1:3" x14ac:dyDescent="0.25">
      <c r="A235" s="22">
        <f t="shared" si="3"/>
        <v>43947</v>
      </c>
      <c r="B235" s="24" t="s">
        <v>22</v>
      </c>
      <c r="C235" s="27">
        <v>14365.761713136799</v>
      </c>
    </row>
    <row r="236" spans="1:3" x14ac:dyDescent="0.25">
      <c r="A236" s="22">
        <f t="shared" si="3"/>
        <v>43948</v>
      </c>
      <c r="B236" s="24" t="s">
        <v>21</v>
      </c>
      <c r="C236" s="27">
        <v>14016.174942817386</v>
      </c>
    </row>
    <row r="237" spans="1:3" x14ac:dyDescent="0.25">
      <c r="A237" s="22">
        <f t="shared" si="3"/>
        <v>43948</v>
      </c>
      <c r="B237" s="24" t="s">
        <v>22</v>
      </c>
      <c r="C237" s="27">
        <v>14004.195298452276</v>
      </c>
    </row>
    <row r="238" spans="1:3" x14ac:dyDescent="0.25">
      <c r="A238" s="22">
        <f t="shared" si="3"/>
        <v>43949</v>
      </c>
      <c r="B238" s="24" t="s">
        <v>21</v>
      </c>
      <c r="C238" s="27">
        <v>14562.412549786894</v>
      </c>
    </row>
    <row r="239" spans="1:3" x14ac:dyDescent="0.25">
      <c r="A239" s="22">
        <f t="shared" si="3"/>
        <v>43949</v>
      </c>
      <c r="B239" s="24" t="s">
        <v>22</v>
      </c>
      <c r="C239" s="27">
        <v>14797.092357947507</v>
      </c>
    </row>
    <row r="240" spans="1:3" x14ac:dyDescent="0.25">
      <c r="A240" s="22">
        <f t="shared" si="3"/>
        <v>43950</v>
      </c>
      <c r="B240" s="24" t="s">
        <v>21</v>
      </c>
      <c r="C240" s="27">
        <v>14243.373263414212</v>
      </c>
    </row>
    <row r="241" spans="1:3" x14ac:dyDescent="0.25">
      <c r="A241" s="22">
        <f t="shared" si="3"/>
        <v>43950</v>
      </c>
      <c r="B241" s="24" t="s">
        <v>22</v>
      </c>
      <c r="C241" s="27">
        <v>14118.204365018628</v>
      </c>
    </row>
    <row r="242" spans="1:3" x14ac:dyDescent="0.25">
      <c r="A242" s="22">
        <f t="shared" si="3"/>
        <v>43951</v>
      </c>
      <c r="B242" s="24" t="s">
        <v>21</v>
      </c>
      <c r="C242" s="27">
        <v>14206.966201088129</v>
      </c>
    </row>
    <row r="243" spans="1:3" x14ac:dyDescent="0.25">
      <c r="A243" s="22">
        <f t="shared" si="3"/>
        <v>43951</v>
      </c>
      <c r="B243" s="24" t="s">
        <v>22</v>
      </c>
      <c r="C243" s="27">
        <v>14624.692375971732</v>
      </c>
    </row>
    <row r="244" spans="1:3" x14ac:dyDescent="0.25">
      <c r="A244" s="22">
        <f t="shared" si="3"/>
        <v>43952</v>
      </c>
      <c r="B244" s="24" t="s">
        <v>21</v>
      </c>
      <c r="C244" s="27">
        <v>14574.288758350915</v>
      </c>
    </row>
    <row r="245" spans="1:3" x14ac:dyDescent="0.25">
      <c r="A245" s="22">
        <f t="shared" si="3"/>
        <v>43952</v>
      </c>
      <c r="B245" s="24" t="s">
        <v>22</v>
      </c>
      <c r="C245" s="27">
        <v>14355.813030355579</v>
      </c>
    </row>
    <row r="246" spans="1:3" x14ac:dyDescent="0.25">
      <c r="A246" s="22">
        <f t="shared" si="3"/>
        <v>43953</v>
      </c>
      <c r="B246" s="24" t="s">
        <v>21</v>
      </c>
      <c r="C246" s="27">
        <v>14502.212561016539</v>
      </c>
    </row>
    <row r="247" spans="1:3" x14ac:dyDescent="0.25">
      <c r="A247" s="22">
        <f t="shared" si="3"/>
        <v>43953</v>
      </c>
      <c r="B247" s="24" t="s">
        <v>22</v>
      </c>
      <c r="C247" s="27">
        <v>14223.259657102359</v>
      </c>
    </row>
    <row r="248" spans="1:3" x14ac:dyDescent="0.25">
      <c r="A248" s="22">
        <f t="shared" si="3"/>
        <v>43954</v>
      </c>
      <c r="B248" s="24" t="s">
        <v>21</v>
      </c>
      <c r="C248" s="27">
        <v>14079.591058068349</v>
      </c>
    </row>
    <row r="249" spans="1:3" x14ac:dyDescent="0.25">
      <c r="A249" s="22">
        <f t="shared" si="3"/>
        <v>43954</v>
      </c>
      <c r="B249" s="24" t="s">
        <v>22</v>
      </c>
      <c r="C249" s="27">
        <v>14314.52124897941</v>
      </c>
    </row>
    <row r="250" spans="1:3" x14ac:dyDescent="0.25">
      <c r="A250" s="22">
        <f t="shared" si="3"/>
        <v>43955</v>
      </c>
      <c r="B250" s="24" t="s">
        <v>21</v>
      </c>
      <c r="C250" s="27">
        <v>14607.04225444672</v>
      </c>
    </row>
    <row r="251" spans="1:3" x14ac:dyDescent="0.25">
      <c r="A251" s="22">
        <f t="shared" si="3"/>
        <v>43955</v>
      </c>
      <c r="B251" s="24" t="s">
        <v>22</v>
      </c>
      <c r="C251" s="27">
        <v>14015.342341974232</v>
      </c>
    </row>
    <row r="252" spans="1:3" x14ac:dyDescent="0.25">
      <c r="A252" s="22">
        <f t="shared" si="3"/>
        <v>43956</v>
      </c>
      <c r="B252" s="24" t="s">
        <v>21</v>
      </c>
      <c r="C252" s="27">
        <v>14289.92500319351</v>
      </c>
    </row>
    <row r="253" spans="1:3" x14ac:dyDescent="0.25">
      <c r="A253" s="22">
        <f t="shared" si="3"/>
        <v>43956</v>
      </c>
      <c r="B253" s="24" t="s">
        <v>22</v>
      </c>
      <c r="C253" s="27">
        <v>14761.717435506438</v>
      </c>
    </row>
    <row r="254" spans="1:3" x14ac:dyDescent="0.25">
      <c r="A254" s="22">
        <f t="shared" si="3"/>
        <v>43957</v>
      </c>
      <c r="B254" s="24" t="s">
        <v>21</v>
      </c>
      <c r="C254" s="27">
        <v>14480.418296125348</v>
      </c>
    </row>
    <row r="255" spans="1:3" x14ac:dyDescent="0.25">
      <c r="A255" s="22">
        <f t="shared" si="3"/>
        <v>43957</v>
      </c>
      <c r="B255" s="24" t="s">
        <v>22</v>
      </c>
      <c r="C255" s="27">
        <v>14558.394508965301</v>
      </c>
    </row>
    <row r="256" spans="1:3" x14ac:dyDescent="0.25">
      <c r="A256" s="22">
        <f t="shared" si="3"/>
        <v>43958</v>
      </c>
      <c r="B256" s="24" t="s">
        <v>21</v>
      </c>
      <c r="C256" s="27">
        <v>14489.758280187576</v>
      </c>
    </row>
    <row r="257" spans="1:3" x14ac:dyDescent="0.25">
      <c r="A257" s="22">
        <f t="shared" si="3"/>
        <v>43958</v>
      </c>
      <c r="B257" s="24" t="s">
        <v>22</v>
      </c>
      <c r="C257" s="27">
        <v>14086.080203620793</v>
      </c>
    </row>
    <row r="258" spans="1:3" x14ac:dyDescent="0.25">
      <c r="A258" s="22">
        <f t="shared" si="3"/>
        <v>43959</v>
      </c>
      <c r="B258" s="24" t="s">
        <v>21</v>
      </c>
      <c r="C258" s="27">
        <v>14757.510957289514</v>
      </c>
    </row>
    <row r="259" spans="1:3" x14ac:dyDescent="0.25">
      <c r="A259" s="22">
        <f t="shared" si="3"/>
        <v>43959</v>
      </c>
      <c r="B259" s="24" t="s">
        <v>22</v>
      </c>
      <c r="C259" s="27">
        <v>14103.694587879878</v>
      </c>
    </row>
    <row r="260" spans="1:3" x14ac:dyDescent="0.25">
      <c r="A260" s="22">
        <f t="shared" si="3"/>
        <v>43960</v>
      </c>
      <c r="B260" s="24" t="s">
        <v>21</v>
      </c>
      <c r="C260" s="27">
        <v>14624.16774777066</v>
      </c>
    </row>
    <row r="261" spans="1:3" x14ac:dyDescent="0.25">
      <c r="A261" s="22">
        <f t="shared" ref="A261:A324" si="4">A259+1</f>
        <v>43960</v>
      </c>
      <c r="B261" s="24" t="s">
        <v>22</v>
      </c>
      <c r="C261" s="27">
        <v>14945.347395063516</v>
      </c>
    </row>
    <row r="262" spans="1:3" x14ac:dyDescent="0.25">
      <c r="A262" s="22">
        <f t="shared" si="4"/>
        <v>43961</v>
      </c>
      <c r="B262" s="24" t="s">
        <v>21</v>
      </c>
      <c r="C262" s="27">
        <v>14152.905068153168</v>
      </c>
    </row>
    <row r="263" spans="1:3" x14ac:dyDescent="0.25">
      <c r="A263" s="22">
        <f t="shared" si="4"/>
        <v>43961</v>
      </c>
      <c r="B263" s="24" t="s">
        <v>22</v>
      </c>
      <c r="C263" s="27">
        <v>14848.459883811491</v>
      </c>
    </row>
    <row r="264" spans="1:3" x14ac:dyDescent="0.25">
      <c r="A264" s="22">
        <f t="shared" si="4"/>
        <v>43962</v>
      </c>
      <c r="B264" s="24" t="s">
        <v>21</v>
      </c>
      <c r="C264" s="27">
        <v>14642.009821590658</v>
      </c>
    </row>
    <row r="265" spans="1:3" x14ac:dyDescent="0.25">
      <c r="A265" s="22">
        <f t="shared" si="4"/>
        <v>43962</v>
      </c>
      <c r="B265" s="24" t="s">
        <v>22</v>
      </c>
      <c r="C265" s="27">
        <v>13931.405588405594</v>
      </c>
    </row>
    <row r="266" spans="1:3" x14ac:dyDescent="0.25">
      <c r="A266" s="22">
        <f t="shared" si="4"/>
        <v>43963</v>
      </c>
      <c r="B266" s="24" t="s">
        <v>21</v>
      </c>
      <c r="C266" s="27">
        <v>14508.779469379127</v>
      </c>
    </row>
    <row r="267" spans="1:3" x14ac:dyDescent="0.25">
      <c r="A267" s="22">
        <f t="shared" si="4"/>
        <v>43963</v>
      </c>
      <c r="B267" s="24" t="s">
        <v>22</v>
      </c>
      <c r="C267" s="27">
        <v>14552.160300194966</v>
      </c>
    </row>
    <row r="268" spans="1:3" x14ac:dyDescent="0.25">
      <c r="A268" s="22">
        <f t="shared" si="4"/>
        <v>43964</v>
      </c>
      <c r="B268" s="24" t="s">
        <v>21</v>
      </c>
      <c r="C268" s="27">
        <v>14082.045748840026</v>
      </c>
    </row>
    <row r="269" spans="1:3" x14ac:dyDescent="0.25">
      <c r="A269" s="22">
        <f t="shared" si="4"/>
        <v>43964</v>
      </c>
      <c r="B269" s="24" t="s">
        <v>22</v>
      </c>
      <c r="C269" s="27">
        <v>14512.409330702954</v>
      </c>
    </row>
    <row r="270" spans="1:3" x14ac:dyDescent="0.25">
      <c r="A270" s="22">
        <f t="shared" si="4"/>
        <v>43965</v>
      </c>
      <c r="B270" s="24" t="s">
        <v>21</v>
      </c>
      <c r="C270" s="27">
        <v>14404.545864937005</v>
      </c>
    </row>
    <row r="271" spans="1:3" x14ac:dyDescent="0.25">
      <c r="A271" s="22">
        <f t="shared" si="4"/>
        <v>43965</v>
      </c>
      <c r="B271" s="24" t="s">
        <v>22</v>
      </c>
      <c r="C271" s="27">
        <v>13714.93893379084</v>
      </c>
    </row>
    <row r="272" spans="1:3" x14ac:dyDescent="0.25">
      <c r="A272" s="22">
        <f t="shared" si="4"/>
        <v>43966</v>
      </c>
      <c r="B272" s="24" t="s">
        <v>21</v>
      </c>
      <c r="C272" s="27">
        <v>13680.819822971604</v>
      </c>
    </row>
    <row r="273" spans="1:3" x14ac:dyDescent="0.25">
      <c r="A273" s="22">
        <f t="shared" si="4"/>
        <v>43966</v>
      </c>
      <c r="B273" s="24" t="s">
        <v>22</v>
      </c>
      <c r="C273" s="27">
        <v>14590.173470832371</v>
      </c>
    </row>
    <row r="274" spans="1:3" x14ac:dyDescent="0.25">
      <c r="A274" s="22">
        <f t="shared" si="4"/>
        <v>43967</v>
      </c>
      <c r="B274" s="24" t="s">
        <v>21</v>
      </c>
      <c r="C274" s="27">
        <v>14083.726479920804</v>
      </c>
    </row>
    <row r="275" spans="1:3" x14ac:dyDescent="0.25">
      <c r="A275" s="22">
        <f t="shared" si="4"/>
        <v>43967</v>
      </c>
      <c r="B275" s="24" t="s">
        <v>22</v>
      </c>
      <c r="C275" s="27">
        <v>13535.250485199105</v>
      </c>
    </row>
    <row r="276" spans="1:3" x14ac:dyDescent="0.25">
      <c r="A276" s="22">
        <f t="shared" si="4"/>
        <v>43968</v>
      </c>
      <c r="B276" s="24" t="s">
        <v>21</v>
      </c>
      <c r="C276" s="27">
        <v>14503.533948914657</v>
      </c>
    </row>
    <row r="277" spans="1:3" x14ac:dyDescent="0.25">
      <c r="A277" s="22">
        <f t="shared" si="4"/>
        <v>43968</v>
      </c>
      <c r="B277" s="24" t="s">
        <v>22</v>
      </c>
      <c r="C277" s="27">
        <v>14958.741172823282</v>
      </c>
    </row>
    <row r="278" spans="1:3" x14ac:dyDescent="0.25">
      <c r="A278" s="22">
        <f t="shared" si="4"/>
        <v>43969</v>
      </c>
      <c r="B278" s="24" t="s">
        <v>21</v>
      </c>
      <c r="C278" s="27">
        <v>15130.831407882501</v>
      </c>
    </row>
    <row r="279" spans="1:3" x14ac:dyDescent="0.25">
      <c r="A279" s="22">
        <f t="shared" si="4"/>
        <v>43969</v>
      </c>
      <c r="B279" s="24" t="s">
        <v>22</v>
      </c>
      <c r="C279" s="27">
        <v>13948.462732620623</v>
      </c>
    </row>
    <row r="280" spans="1:3" x14ac:dyDescent="0.25">
      <c r="A280" s="22">
        <f t="shared" si="4"/>
        <v>43970</v>
      </c>
      <c r="B280" s="24" t="s">
        <v>21</v>
      </c>
      <c r="C280" s="27">
        <v>14312.948143103145</v>
      </c>
    </row>
    <row r="281" spans="1:3" x14ac:dyDescent="0.25">
      <c r="A281" s="22">
        <f t="shared" si="4"/>
        <v>43970</v>
      </c>
      <c r="B281" s="24" t="s">
        <v>22</v>
      </c>
      <c r="C281" s="27">
        <v>13751.026972260161</v>
      </c>
    </row>
    <row r="282" spans="1:3" x14ac:dyDescent="0.25">
      <c r="A282" s="22">
        <f t="shared" si="4"/>
        <v>43971</v>
      </c>
      <c r="B282" s="24" t="s">
        <v>21</v>
      </c>
      <c r="C282" s="27">
        <v>13875.708362997395</v>
      </c>
    </row>
    <row r="283" spans="1:3" x14ac:dyDescent="0.25">
      <c r="A283" s="22">
        <f t="shared" si="4"/>
        <v>43971</v>
      </c>
      <c r="B283" s="24" t="s">
        <v>22</v>
      </c>
      <c r="C283" s="27">
        <v>14001.833553250244</v>
      </c>
    </row>
    <row r="284" spans="1:3" x14ac:dyDescent="0.25">
      <c r="A284" s="22">
        <f t="shared" si="4"/>
        <v>43972</v>
      </c>
      <c r="B284" s="24" t="s">
        <v>21</v>
      </c>
      <c r="C284" s="27">
        <v>14642.991248309014</v>
      </c>
    </row>
    <row r="285" spans="1:3" x14ac:dyDescent="0.25">
      <c r="A285" s="22">
        <f t="shared" si="4"/>
        <v>43972</v>
      </c>
      <c r="B285" s="24" t="s">
        <v>22</v>
      </c>
      <c r="C285" s="27">
        <v>14098.369433138681</v>
      </c>
    </row>
    <row r="286" spans="1:3" x14ac:dyDescent="0.25">
      <c r="A286" s="22">
        <f t="shared" si="4"/>
        <v>43973</v>
      </c>
      <c r="B286" s="24" t="s">
        <v>21</v>
      </c>
      <c r="C286" s="27">
        <v>15052.456327692535</v>
      </c>
    </row>
    <row r="287" spans="1:3" x14ac:dyDescent="0.25">
      <c r="A287" s="22">
        <f t="shared" si="4"/>
        <v>43973</v>
      </c>
      <c r="B287" s="24" t="s">
        <v>22</v>
      </c>
      <c r="C287" s="27">
        <v>13996.610586077291</v>
      </c>
    </row>
    <row r="288" spans="1:3" x14ac:dyDescent="0.25">
      <c r="A288" s="22">
        <f t="shared" si="4"/>
        <v>43974</v>
      </c>
      <c r="B288" s="24" t="s">
        <v>21</v>
      </c>
      <c r="C288" s="27">
        <v>14532.810072875505</v>
      </c>
    </row>
    <row r="289" spans="1:3" x14ac:dyDescent="0.25">
      <c r="A289" s="22">
        <f t="shared" si="4"/>
        <v>43974</v>
      </c>
      <c r="B289" s="24" t="s">
        <v>22</v>
      </c>
      <c r="C289" s="27">
        <v>14552.188795359827</v>
      </c>
    </row>
    <row r="290" spans="1:3" x14ac:dyDescent="0.25">
      <c r="A290" s="22">
        <f t="shared" si="4"/>
        <v>43975</v>
      </c>
      <c r="B290" s="24" t="s">
        <v>21</v>
      </c>
      <c r="C290" s="27">
        <v>14893.719318729121</v>
      </c>
    </row>
    <row r="291" spans="1:3" x14ac:dyDescent="0.25">
      <c r="A291" s="22">
        <f t="shared" si="4"/>
        <v>43975</v>
      </c>
      <c r="B291" s="24" t="s">
        <v>22</v>
      </c>
      <c r="C291" s="27">
        <v>14521.237229828763</v>
      </c>
    </row>
    <row r="292" spans="1:3" x14ac:dyDescent="0.25">
      <c r="A292" s="22">
        <f t="shared" si="4"/>
        <v>43976</v>
      </c>
      <c r="B292" s="24" t="s">
        <v>21</v>
      </c>
      <c r="C292" s="27">
        <v>14660.690494700939</v>
      </c>
    </row>
    <row r="293" spans="1:3" x14ac:dyDescent="0.25">
      <c r="A293" s="22">
        <f t="shared" si="4"/>
        <v>43976</v>
      </c>
      <c r="B293" s="24" t="s">
        <v>22</v>
      </c>
      <c r="C293" s="27">
        <v>14196.299507465154</v>
      </c>
    </row>
    <row r="294" spans="1:3" x14ac:dyDescent="0.25">
      <c r="A294" s="22">
        <f t="shared" si="4"/>
        <v>43977</v>
      </c>
      <c r="B294" s="24" t="s">
        <v>21</v>
      </c>
      <c r="C294" s="27">
        <v>13928.959344126506</v>
      </c>
    </row>
    <row r="295" spans="1:3" x14ac:dyDescent="0.25">
      <c r="A295" s="22">
        <f t="shared" si="4"/>
        <v>43977</v>
      </c>
      <c r="B295" s="24" t="s">
        <v>22</v>
      </c>
      <c r="C295" s="27">
        <v>14287.032356284775</v>
      </c>
    </row>
    <row r="296" spans="1:3" x14ac:dyDescent="0.25">
      <c r="A296" s="22">
        <f t="shared" si="4"/>
        <v>43978</v>
      </c>
      <c r="B296" s="24" t="s">
        <v>21</v>
      </c>
      <c r="C296" s="27">
        <v>14401.720442654771</v>
      </c>
    </row>
    <row r="297" spans="1:3" x14ac:dyDescent="0.25">
      <c r="A297" s="22">
        <f t="shared" si="4"/>
        <v>43978</v>
      </c>
      <c r="B297" s="24" t="s">
        <v>22</v>
      </c>
      <c r="C297" s="27">
        <v>13283.821519317544</v>
      </c>
    </row>
    <row r="298" spans="1:3" x14ac:dyDescent="0.25">
      <c r="A298" s="22">
        <f t="shared" si="4"/>
        <v>43979</v>
      </c>
      <c r="B298" s="24" t="s">
        <v>21</v>
      </c>
      <c r="C298" s="27">
        <v>14131.530980629663</v>
      </c>
    </row>
    <row r="299" spans="1:3" x14ac:dyDescent="0.25">
      <c r="A299" s="22">
        <f t="shared" si="4"/>
        <v>43979</v>
      </c>
      <c r="B299" s="24" t="s">
        <v>22</v>
      </c>
      <c r="C299" s="27">
        <v>14454.261681012053</v>
      </c>
    </row>
    <row r="300" spans="1:3" x14ac:dyDescent="0.25">
      <c r="A300" s="22">
        <f t="shared" si="4"/>
        <v>43980</v>
      </c>
      <c r="B300" s="24" t="s">
        <v>21</v>
      </c>
      <c r="C300" s="27">
        <v>15168.897589092931</v>
      </c>
    </row>
    <row r="301" spans="1:3" x14ac:dyDescent="0.25">
      <c r="A301" s="22">
        <f t="shared" si="4"/>
        <v>43980</v>
      </c>
      <c r="B301" s="24" t="s">
        <v>22</v>
      </c>
      <c r="C301" s="27">
        <v>14158.586331127097</v>
      </c>
    </row>
    <row r="302" spans="1:3" x14ac:dyDescent="0.25">
      <c r="A302" s="22">
        <f t="shared" si="4"/>
        <v>43981</v>
      </c>
      <c r="B302" s="24" t="s">
        <v>21</v>
      </c>
      <c r="C302" s="27">
        <v>14609.303705983004</v>
      </c>
    </row>
    <row r="303" spans="1:3" x14ac:dyDescent="0.25">
      <c r="A303" s="22">
        <f t="shared" si="4"/>
        <v>43981</v>
      </c>
      <c r="B303" s="24" t="s">
        <v>22</v>
      </c>
      <c r="C303" s="27">
        <v>14585.913947098245</v>
      </c>
    </row>
    <row r="304" spans="1:3" x14ac:dyDescent="0.25">
      <c r="A304" s="22">
        <f t="shared" si="4"/>
        <v>43982</v>
      </c>
      <c r="B304" s="24" t="s">
        <v>21</v>
      </c>
      <c r="C304" s="27">
        <v>14478.476657194275</v>
      </c>
    </row>
    <row r="305" spans="1:3" x14ac:dyDescent="0.25">
      <c r="A305" s="22">
        <f t="shared" si="4"/>
        <v>43982</v>
      </c>
      <c r="B305" s="24" t="s">
        <v>22</v>
      </c>
      <c r="C305" s="27">
        <v>13695.998039870627</v>
      </c>
    </row>
    <row r="306" spans="1:3" x14ac:dyDescent="0.25">
      <c r="A306" s="22">
        <f t="shared" si="4"/>
        <v>43983</v>
      </c>
      <c r="B306" s="24" t="s">
        <v>21</v>
      </c>
      <c r="C306" s="27">
        <v>13753.467360041677</v>
      </c>
    </row>
    <row r="307" spans="1:3" x14ac:dyDescent="0.25">
      <c r="A307" s="22">
        <f t="shared" si="4"/>
        <v>43983</v>
      </c>
      <c r="B307" s="24" t="s">
        <v>22</v>
      </c>
      <c r="C307" s="27">
        <v>14274.237736765386</v>
      </c>
    </row>
    <row r="308" spans="1:3" x14ac:dyDescent="0.25">
      <c r="A308" s="22">
        <f t="shared" si="4"/>
        <v>43984</v>
      </c>
      <c r="B308" s="24" t="s">
        <v>21</v>
      </c>
      <c r="C308" s="27">
        <v>15054.997075383455</v>
      </c>
    </row>
    <row r="309" spans="1:3" x14ac:dyDescent="0.25">
      <c r="A309" s="22">
        <f t="shared" si="4"/>
        <v>43984</v>
      </c>
      <c r="B309" s="24" t="s">
        <v>22</v>
      </c>
      <c r="C309" s="27">
        <v>14905.669947986604</v>
      </c>
    </row>
    <row r="310" spans="1:3" x14ac:dyDescent="0.25">
      <c r="A310" s="22">
        <f t="shared" si="4"/>
        <v>43985</v>
      </c>
      <c r="B310" s="24" t="s">
        <v>21</v>
      </c>
      <c r="C310" s="27">
        <v>14585.714661600468</v>
      </c>
    </row>
    <row r="311" spans="1:3" x14ac:dyDescent="0.25">
      <c r="A311" s="22">
        <f t="shared" si="4"/>
        <v>43985</v>
      </c>
      <c r="B311" s="24" t="s">
        <v>22</v>
      </c>
      <c r="C311" s="27">
        <v>13491.82038544458</v>
      </c>
    </row>
    <row r="312" spans="1:3" x14ac:dyDescent="0.25">
      <c r="A312" s="22">
        <f t="shared" si="4"/>
        <v>43986</v>
      </c>
      <c r="B312" s="24" t="s">
        <v>21</v>
      </c>
      <c r="C312" s="27">
        <v>14958.156279460001</v>
      </c>
    </row>
    <row r="313" spans="1:3" x14ac:dyDescent="0.25">
      <c r="A313" s="22">
        <f t="shared" si="4"/>
        <v>43986</v>
      </c>
      <c r="B313" s="24" t="s">
        <v>22</v>
      </c>
      <c r="C313" s="27">
        <v>13804.732545194585</v>
      </c>
    </row>
    <row r="314" spans="1:3" x14ac:dyDescent="0.25">
      <c r="A314" s="22">
        <f t="shared" si="4"/>
        <v>43987</v>
      </c>
      <c r="B314" s="24" t="s">
        <v>21</v>
      </c>
      <c r="C314" s="27">
        <v>14271.449924163324</v>
      </c>
    </row>
    <row r="315" spans="1:3" x14ac:dyDescent="0.25">
      <c r="A315" s="22">
        <f t="shared" si="4"/>
        <v>43987</v>
      </c>
      <c r="B315" s="24" t="s">
        <v>22</v>
      </c>
      <c r="C315" s="27">
        <v>14532.550184444108</v>
      </c>
    </row>
    <row r="316" spans="1:3" x14ac:dyDescent="0.25">
      <c r="A316" s="22">
        <f t="shared" si="4"/>
        <v>43988</v>
      </c>
      <c r="B316" s="24" t="s">
        <v>21</v>
      </c>
      <c r="C316" s="27">
        <v>14450.191810512863</v>
      </c>
    </row>
    <row r="317" spans="1:3" x14ac:dyDescent="0.25">
      <c r="A317" s="22">
        <f t="shared" si="4"/>
        <v>43988</v>
      </c>
      <c r="B317" s="24" t="s">
        <v>22</v>
      </c>
      <c r="C317" s="27">
        <v>13574.774961826766</v>
      </c>
    </row>
    <row r="318" spans="1:3" x14ac:dyDescent="0.25">
      <c r="A318" s="22">
        <f t="shared" si="4"/>
        <v>43989</v>
      </c>
      <c r="B318" s="24" t="s">
        <v>21</v>
      </c>
      <c r="C318" s="27">
        <v>14705.358987350539</v>
      </c>
    </row>
    <row r="319" spans="1:3" x14ac:dyDescent="0.25">
      <c r="A319" s="22">
        <f t="shared" si="4"/>
        <v>43989</v>
      </c>
      <c r="B319" s="24" t="s">
        <v>22</v>
      </c>
      <c r="C319" s="27">
        <v>14068.140965872683</v>
      </c>
    </row>
    <row r="320" spans="1:3" x14ac:dyDescent="0.25">
      <c r="A320" s="22">
        <f t="shared" si="4"/>
        <v>43990</v>
      </c>
      <c r="B320" s="24" t="s">
        <v>21</v>
      </c>
      <c r="C320" s="27">
        <v>14270.390919650961</v>
      </c>
    </row>
    <row r="321" spans="1:3" x14ac:dyDescent="0.25">
      <c r="A321" s="22">
        <f t="shared" si="4"/>
        <v>43990</v>
      </c>
      <c r="B321" s="24" t="s">
        <v>22</v>
      </c>
      <c r="C321" s="27">
        <v>14371.759412937166</v>
      </c>
    </row>
    <row r="322" spans="1:3" x14ac:dyDescent="0.25">
      <c r="A322" s="22">
        <f t="shared" si="4"/>
        <v>43991</v>
      </c>
      <c r="B322" s="24" t="s">
        <v>21</v>
      </c>
      <c r="C322" s="27">
        <v>13998.288729684255</v>
      </c>
    </row>
    <row r="323" spans="1:3" x14ac:dyDescent="0.25">
      <c r="A323" s="22">
        <f t="shared" si="4"/>
        <v>43991</v>
      </c>
      <c r="B323" s="24" t="s">
        <v>22</v>
      </c>
      <c r="C323" s="27">
        <v>14187.900369001465</v>
      </c>
    </row>
    <row r="324" spans="1:3" x14ac:dyDescent="0.25">
      <c r="A324" s="22">
        <f t="shared" si="4"/>
        <v>43992</v>
      </c>
      <c r="B324" s="24" t="s">
        <v>21</v>
      </c>
      <c r="C324" s="27">
        <v>14379.023302864147</v>
      </c>
    </row>
    <row r="325" spans="1:3" x14ac:dyDescent="0.25">
      <c r="A325" s="22">
        <f t="shared" ref="A325:A388" si="5">A323+1</f>
        <v>43992</v>
      </c>
      <c r="B325" s="24" t="s">
        <v>22</v>
      </c>
      <c r="C325" s="27">
        <v>14501.006642080314</v>
      </c>
    </row>
    <row r="326" spans="1:3" x14ac:dyDescent="0.25">
      <c r="A326" s="22">
        <f t="shared" si="5"/>
        <v>43993</v>
      </c>
      <c r="B326" s="24" t="s">
        <v>21</v>
      </c>
      <c r="C326" s="27">
        <v>14183.745405383977</v>
      </c>
    </row>
    <row r="327" spans="1:3" x14ac:dyDescent="0.25">
      <c r="A327" s="22">
        <f t="shared" si="5"/>
        <v>43993</v>
      </c>
      <c r="B327" s="24" t="s">
        <v>22</v>
      </c>
      <c r="C327" s="27">
        <v>15077.753968218964</v>
      </c>
    </row>
    <row r="328" spans="1:3" x14ac:dyDescent="0.25">
      <c r="A328" s="22">
        <f t="shared" si="5"/>
        <v>43994</v>
      </c>
      <c r="B328" s="24" t="s">
        <v>21</v>
      </c>
      <c r="C328" s="27">
        <v>14079.231522597569</v>
      </c>
    </row>
    <row r="329" spans="1:3" x14ac:dyDescent="0.25">
      <c r="A329" s="22">
        <f t="shared" si="5"/>
        <v>43994</v>
      </c>
      <c r="B329" s="24" t="s">
        <v>22</v>
      </c>
      <c r="C329" s="27">
        <v>14596.28328034998</v>
      </c>
    </row>
    <row r="330" spans="1:3" x14ac:dyDescent="0.25">
      <c r="A330" s="22">
        <f t="shared" si="5"/>
        <v>43995</v>
      </c>
      <c r="B330" s="24" t="s">
        <v>21</v>
      </c>
      <c r="C330" s="27">
        <v>14426.12292432142</v>
      </c>
    </row>
    <row r="331" spans="1:3" x14ac:dyDescent="0.25">
      <c r="A331" s="22">
        <f t="shared" si="5"/>
        <v>43995</v>
      </c>
      <c r="B331" s="24" t="s">
        <v>22</v>
      </c>
      <c r="C331" s="27">
        <v>14337.187924810394</v>
      </c>
    </row>
    <row r="332" spans="1:3" x14ac:dyDescent="0.25">
      <c r="A332" s="22">
        <f t="shared" si="5"/>
        <v>43996</v>
      </c>
      <c r="B332" s="24" t="s">
        <v>21</v>
      </c>
      <c r="C332" s="27">
        <v>14595.026197165904</v>
      </c>
    </row>
    <row r="333" spans="1:3" x14ac:dyDescent="0.25">
      <c r="A333" s="22">
        <f t="shared" si="5"/>
        <v>43996</v>
      </c>
      <c r="B333" s="24" t="s">
        <v>22</v>
      </c>
      <c r="C333" s="27">
        <v>14148.566747613435</v>
      </c>
    </row>
    <row r="334" spans="1:3" x14ac:dyDescent="0.25">
      <c r="A334" s="22">
        <f t="shared" si="5"/>
        <v>43997</v>
      </c>
      <c r="B334" s="24" t="s">
        <v>21</v>
      </c>
      <c r="C334" s="27">
        <v>14566.467324968447</v>
      </c>
    </row>
    <row r="335" spans="1:3" x14ac:dyDescent="0.25">
      <c r="A335" s="22">
        <f t="shared" si="5"/>
        <v>43997</v>
      </c>
      <c r="B335" s="24" t="s">
        <v>22</v>
      </c>
      <c r="C335" s="27">
        <v>13987.163969950585</v>
      </c>
    </row>
    <row r="336" spans="1:3" x14ac:dyDescent="0.25">
      <c r="A336" s="22">
        <f t="shared" si="5"/>
        <v>43998</v>
      </c>
      <c r="B336" s="24" t="s">
        <v>21</v>
      </c>
      <c r="C336" s="27">
        <v>13948.870758066681</v>
      </c>
    </row>
    <row r="337" spans="1:3" x14ac:dyDescent="0.25">
      <c r="A337" s="22">
        <f t="shared" si="5"/>
        <v>43998</v>
      </c>
      <c r="B337" s="24" t="s">
        <v>22</v>
      </c>
      <c r="C337" s="27">
        <v>14491.521694799432</v>
      </c>
    </row>
    <row r="338" spans="1:3" x14ac:dyDescent="0.25">
      <c r="A338" s="22">
        <f t="shared" si="5"/>
        <v>43999</v>
      </c>
      <c r="B338" s="24" t="s">
        <v>21</v>
      </c>
      <c r="C338" s="27">
        <v>14411.103760966835</v>
      </c>
    </row>
    <row r="339" spans="1:3" x14ac:dyDescent="0.25">
      <c r="A339" s="22">
        <f t="shared" si="5"/>
        <v>43999</v>
      </c>
      <c r="B339" s="24" t="s">
        <v>22</v>
      </c>
      <c r="C339" s="27">
        <v>13710.124811014904</v>
      </c>
    </row>
    <row r="340" spans="1:3" x14ac:dyDescent="0.25">
      <c r="A340" s="22">
        <f t="shared" si="5"/>
        <v>44000</v>
      </c>
      <c r="B340" s="24" t="s">
        <v>21</v>
      </c>
      <c r="C340" s="27">
        <v>14608.407212221438</v>
      </c>
    </row>
    <row r="341" spans="1:3" x14ac:dyDescent="0.25">
      <c r="A341" s="22">
        <f t="shared" si="5"/>
        <v>44000</v>
      </c>
      <c r="B341" s="24" t="s">
        <v>22</v>
      </c>
      <c r="C341" s="27">
        <v>14031.713691684832</v>
      </c>
    </row>
    <row r="342" spans="1:3" x14ac:dyDescent="0.25">
      <c r="A342" s="22">
        <f t="shared" si="5"/>
        <v>44001</v>
      </c>
      <c r="B342" s="24" t="s">
        <v>21</v>
      </c>
      <c r="C342" s="27">
        <v>14819.651235649191</v>
      </c>
    </row>
    <row r="343" spans="1:3" x14ac:dyDescent="0.25">
      <c r="A343" s="22">
        <f t="shared" si="5"/>
        <v>44001</v>
      </c>
      <c r="B343" s="24" t="s">
        <v>22</v>
      </c>
      <c r="C343" s="27">
        <v>14691.4324171136</v>
      </c>
    </row>
    <row r="344" spans="1:3" x14ac:dyDescent="0.25">
      <c r="A344" s="22">
        <f t="shared" si="5"/>
        <v>44002</v>
      </c>
      <c r="B344" s="24" t="s">
        <v>21</v>
      </c>
      <c r="C344" s="27">
        <v>14767.977732607153</v>
      </c>
    </row>
    <row r="345" spans="1:3" x14ac:dyDescent="0.25">
      <c r="A345" s="22">
        <f t="shared" si="5"/>
        <v>44002</v>
      </c>
      <c r="B345" s="24" t="s">
        <v>22</v>
      </c>
      <c r="C345" s="27">
        <v>14740.517042310445</v>
      </c>
    </row>
    <row r="346" spans="1:3" x14ac:dyDescent="0.25">
      <c r="A346" s="22">
        <f t="shared" si="5"/>
        <v>44003</v>
      </c>
      <c r="B346" s="24" t="s">
        <v>21</v>
      </c>
      <c r="C346" s="27">
        <v>13970.192289383966</v>
      </c>
    </row>
    <row r="347" spans="1:3" x14ac:dyDescent="0.25">
      <c r="A347" s="22">
        <f t="shared" si="5"/>
        <v>44003</v>
      </c>
      <c r="B347" s="24" t="s">
        <v>22</v>
      </c>
      <c r="C347" s="27">
        <v>14432.079937646047</v>
      </c>
    </row>
    <row r="348" spans="1:3" x14ac:dyDescent="0.25">
      <c r="A348" s="22">
        <f t="shared" si="5"/>
        <v>44004</v>
      </c>
      <c r="B348" s="24" t="s">
        <v>21</v>
      </c>
      <c r="C348" s="27">
        <v>14567.64821390617</v>
      </c>
    </row>
    <row r="349" spans="1:3" x14ac:dyDescent="0.25">
      <c r="A349" s="22">
        <f t="shared" si="5"/>
        <v>44004</v>
      </c>
      <c r="B349" s="24" t="s">
        <v>22</v>
      </c>
      <c r="C349" s="27">
        <v>14513.034545648296</v>
      </c>
    </row>
    <row r="350" spans="1:3" x14ac:dyDescent="0.25">
      <c r="A350" s="22">
        <f t="shared" si="5"/>
        <v>44005</v>
      </c>
      <c r="B350" s="24" t="s">
        <v>21</v>
      </c>
      <c r="C350" s="27">
        <v>14375.501043350734</v>
      </c>
    </row>
    <row r="351" spans="1:3" x14ac:dyDescent="0.25">
      <c r="A351" s="22">
        <f t="shared" si="5"/>
        <v>44005</v>
      </c>
      <c r="B351" s="24" t="s">
        <v>22</v>
      </c>
      <c r="C351" s="27">
        <v>14154.706848889644</v>
      </c>
    </row>
    <row r="352" spans="1:3" x14ac:dyDescent="0.25">
      <c r="A352" s="22">
        <f t="shared" si="5"/>
        <v>44006</v>
      </c>
      <c r="B352" s="24" t="s">
        <v>21</v>
      </c>
      <c r="C352" s="27">
        <v>14453.809374063401</v>
      </c>
    </row>
    <row r="353" spans="1:3" x14ac:dyDescent="0.25">
      <c r="A353" s="22">
        <f t="shared" si="5"/>
        <v>44006</v>
      </c>
      <c r="B353" s="24" t="s">
        <v>22</v>
      </c>
      <c r="C353" s="27">
        <v>14588.611474028126</v>
      </c>
    </row>
    <row r="354" spans="1:3" x14ac:dyDescent="0.25">
      <c r="A354" s="22">
        <f t="shared" si="5"/>
        <v>44007</v>
      </c>
      <c r="B354" s="24" t="s">
        <v>21</v>
      </c>
      <c r="C354" s="27">
        <v>13640.402662979135</v>
      </c>
    </row>
    <row r="355" spans="1:3" x14ac:dyDescent="0.25">
      <c r="A355" s="22">
        <f t="shared" si="5"/>
        <v>44007</v>
      </c>
      <c r="B355" s="24" t="s">
        <v>22</v>
      </c>
      <c r="C355" s="27">
        <v>14003.241008573003</v>
      </c>
    </row>
    <row r="356" spans="1:3" x14ac:dyDescent="0.25">
      <c r="A356" s="22">
        <f t="shared" si="5"/>
        <v>44008</v>
      </c>
      <c r="B356" s="24" t="s">
        <v>21</v>
      </c>
      <c r="C356" s="27">
        <v>14964.167183449137</v>
      </c>
    </row>
    <row r="357" spans="1:3" x14ac:dyDescent="0.25">
      <c r="A357" s="22">
        <f t="shared" si="5"/>
        <v>44008</v>
      </c>
      <c r="B357" s="24" t="s">
        <v>22</v>
      </c>
      <c r="C357" s="27">
        <v>14602.352875442835</v>
      </c>
    </row>
    <row r="358" spans="1:3" x14ac:dyDescent="0.25">
      <c r="A358" s="22">
        <f t="shared" si="5"/>
        <v>44009</v>
      </c>
      <c r="B358" s="24" t="s">
        <v>21</v>
      </c>
      <c r="C358" s="27">
        <v>14506.290453917427</v>
      </c>
    </row>
    <row r="359" spans="1:3" x14ac:dyDescent="0.25">
      <c r="A359" s="22">
        <f t="shared" si="5"/>
        <v>44009</v>
      </c>
      <c r="B359" s="24" t="s">
        <v>22</v>
      </c>
      <c r="C359" s="27">
        <v>14988.389497321075</v>
      </c>
    </row>
    <row r="360" spans="1:3" x14ac:dyDescent="0.25">
      <c r="A360" s="22">
        <f t="shared" si="5"/>
        <v>44010</v>
      </c>
      <c r="B360" s="24" t="s">
        <v>21</v>
      </c>
      <c r="C360" s="27">
        <v>14724.114988692399</v>
      </c>
    </row>
    <row r="361" spans="1:3" x14ac:dyDescent="0.25">
      <c r="A361" s="22">
        <f t="shared" si="5"/>
        <v>44010</v>
      </c>
      <c r="B361" s="24" t="s">
        <v>22</v>
      </c>
      <c r="C361" s="27">
        <v>14964.224329500945</v>
      </c>
    </row>
    <row r="362" spans="1:3" x14ac:dyDescent="0.25">
      <c r="A362" s="22">
        <f t="shared" si="5"/>
        <v>44011</v>
      </c>
      <c r="B362" s="24" t="s">
        <v>21</v>
      </c>
      <c r="C362" s="27">
        <v>13876.326914793659</v>
      </c>
    </row>
    <row r="363" spans="1:3" x14ac:dyDescent="0.25">
      <c r="A363" s="22">
        <f t="shared" si="5"/>
        <v>44011</v>
      </c>
      <c r="B363" s="24" t="s">
        <v>22</v>
      </c>
      <c r="C363" s="27">
        <v>14434.229929442072</v>
      </c>
    </row>
    <row r="364" spans="1:3" x14ac:dyDescent="0.25">
      <c r="A364" s="22">
        <f t="shared" si="5"/>
        <v>44012</v>
      </c>
      <c r="B364" s="24" t="s">
        <v>21</v>
      </c>
      <c r="C364" s="27">
        <v>14710.523654151199</v>
      </c>
    </row>
    <row r="365" spans="1:3" x14ac:dyDescent="0.25">
      <c r="A365" s="22">
        <f t="shared" si="5"/>
        <v>44012</v>
      </c>
      <c r="B365" s="24" t="s">
        <v>22</v>
      </c>
      <c r="C365" s="27">
        <v>15113.873346020629</v>
      </c>
    </row>
    <row r="366" spans="1:3" x14ac:dyDescent="0.25">
      <c r="A366" s="22">
        <f t="shared" si="5"/>
        <v>44013</v>
      </c>
      <c r="B366" s="24" t="s">
        <v>21</v>
      </c>
      <c r="C366" s="27">
        <v>13579.138061772768</v>
      </c>
    </row>
    <row r="367" spans="1:3" x14ac:dyDescent="0.25">
      <c r="A367" s="22">
        <f t="shared" si="5"/>
        <v>44013</v>
      </c>
      <c r="B367" s="24" t="s">
        <v>22</v>
      </c>
      <c r="C367" s="27">
        <v>14606.1362292501</v>
      </c>
    </row>
    <row r="368" spans="1:3" x14ac:dyDescent="0.25">
      <c r="A368" s="22">
        <f t="shared" si="5"/>
        <v>44014</v>
      </c>
      <c r="B368" s="24" t="s">
        <v>21</v>
      </c>
      <c r="C368" s="27">
        <v>14300.329622119823</v>
      </c>
    </row>
    <row r="369" spans="1:3" x14ac:dyDescent="0.25">
      <c r="A369" s="22">
        <f t="shared" si="5"/>
        <v>44014</v>
      </c>
      <c r="B369" s="24" t="s">
        <v>22</v>
      </c>
      <c r="C369" s="27">
        <v>14315.331550881259</v>
      </c>
    </row>
    <row r="370" spans="1:3" x14ac:dyDescent="0.25">
      <c r="A370" s="22">
        <f t="shared" si="5"/>
        <v>44015</v>
      </c>
      <c r="B370" s="24" t="s">
        <v>21</v>
      </c>
      <c r="C370" s="27">
        <v>13900.324752153725</v>
      </c>
    </row>
    <row r="371" spans="1:3" x14ac:dyDescent="0.25">
      <c r="A371" s="22">
        <f t="shared" si="5"/>
        <v>44015</v>
      </c>
      <c r="B371" s="24" t="s">
        <v>22</v>
      </c>
      <c r="C371" s="27">
        <v>14296.005460424789</v>
      </c>
    </row>
    <row r="372" spans="1:3" x14ac:dyDescent="0.25">
      <c r="A372" s="22">
        <f t="shared" si="5"/>
        <v>44016</v>
      </c>
      <c r="B372" s="24" t="s">
        <v>21</v>
      </c>
      <c r="C372" s="27">
        <v>13642.748784048837</v>
      </c>
    </row>
    <row r="373" spans="1:3" x14ac:dyDescent="0.25">
      <c r="A373" s="22">
        <f t="shared" si="5"/>
        <v>44016</v>
      </c>
      <c r="B373" s="24" t="s">
        <v>22</v>
      </c>
      <c r="C373" s="27">
        <v>13939.512207283897</v>
      </c>
    </row>
    <row r="374" spans="1:3" x14ac:dyDescent="0.25">
      <c r="A374" s="22">
        <f t="shared" si="5"/>
        <v>44017</v>
      </c>
      <c r="B374" s="24" t="s">
        <v>21</v>
      </c>
      <c r="C374" s="27">
        <v>14205.6933873976</v>
      </c>
    </row>
    <row r="375" spans="1:3" x14ac:dyDescent="0.25">
      <c r="A375" s="22">
        <f t="shared" si="5"/>
        <v>44017</v>
      </c>
      <c r="B375" s="24" t="s">
        <v>22</v>
      </c>
      <c r="C375" s="27">
        <v>13979.029605579944</v>
      </c>
    </row>
    <row r="376" spans="1:3" x14ac:dyDescent="0.25">
      <c r="A376" s="22">
        <f t="shared" si="5"/>
        <v>44018</v>
      </c>
      <c r="B376" s="24" t="s">
        <v>21</v>
      </c>
      <c r="C376" s="27">
        <v>13960.390350596404</v>
      </c>
    </row>
    <row r="377" spans="1:3" x14ac:dyDescent="0.25">
      <c r="A377" s="22">
        <f t="shared" si="5"/>
        <v>44018</v>
      </c>
      <c r="B377" s="24" t="s">
        <v>22</v>
      </c>
      <c r="C377" s="27">
        <v>13840.611858478629</v>
      </c>
    </row>
    <row r="378" spans="1:3" x14ac:dyDescent="0.25">
      <c r="A378" s="22">
        <f t="shared" si="5"/>
        <v>44019</v>
      </c>
      <c r="B378" s="24" t="s">
        <v>21</v>
      </c>
      <c r="C378" s="27">
        <v>13888.062447655662</v>
      </c>
    </row>
    <row r="379" spans="1:3" x14ac:dyDescent="0.25">
      <c r="A379" s="22">
        <f t="shared" si="5"/>
        <v>44019</v>
      </c>
      <c r="B379" s="24" t="s">
        <v>22</v>
      </c>
      <c r="C379" s="27">
        <v>13928.793813569977</v>
      </c>
    </row>
    <row r="380" spans="1:3" x14ac:dyDescent="0.25">
      <c r="A380" s="22">
        <f t="shared" si="5"/>
        <v>44020</v>
      </c>
      <c r="B380" s="24" t="s">
        <v>21</v>
      </c>
      <c r="C380" s="27">
        <v>14715.573006950528</v>
      </c>
    </row>
    <row r="381" spans="1:3" x14ac:dyDescent="0.25">
      <c r="A381" s="22">
        <f t="shared" si="5"/>
        <v>44020</v>
      </c>
      <c r="B381" s="24" t="s">
        <v>22</v>
      </c>
      <c r="C381" s="27">
        <v>13273.90906800737</v>
      </c>
    </row>
    <row r="382" spans="1:3" x14ac:dyDescent="0.25">
      <c r="A382" s="22">
        <f t="shared" si="5"/>
        <v>44021</v>
      </c>
      <c r="B382" s="24" t="s">
        <v>21</v>
      </c>
      <c r="C382" s="27">
        <v>14213.215120024161</v>
      </c>
    </row>
    <row r="383" spans="1:3" x14ac:dyDescent="0.25">
      <c r="A383" s="22">
        <f t="shared" si="5"/>
        <v>44021</v>
      </c>
      <c r="B383" s="24" t="s">
        <v>22</v>
      </c>
      <c r="C383" s="27">
        <v>13951.332276584259</v>
      </c>
    </row>
    <row r="384" spans="1:3" x14ac:dyDescent="0.25">
      <c r="A384" s="22">
        <f t="shared" si="5"/>
        <v>44022</v>
      </c>
      <c r="B384" s="24" t="s">
        <v>21</v>
      </c>
      <c r="C384" s="27">
        <v>14136.870980454962</v>
      </c>
    </row>
    <row r="385" spans="1:3" x14ac:dyDescent="0.25">
      <c r="A385" s="22">
        <f t="shared" si="5"/>
        <v>44022</v>
      </c>
      <c r="B385" s="24" t="s">
        <v>22</v>
      </c>
      <c r="C385" s="27">
        <v>14364.344781624986</v>
      </c>
    </row>
    <row r="386" spans="1:3" x14ac:dyDescent="0.25">
      <c r="A386" s="22">
        <f t="shared" si="5"/>
        <v>44023</v>
      </c>
      <c r="B386" s="24" t="s">
        <v>21</v>
      </c>
      <c r="C386" s="27">
        <v>14103.227618850446</v>
      </c>
    </row>
    <row r="387" spans="1:3" x14ac:dyDescent="0.25">
      <c r="A387" s="22">
        <f t="shared" si="5"/>
        <v>44023</v>
      </c>
      <c r="B387" s="24" t="s">
        <v>22</v>
      </c>
      <c r="C387" s="27">
        <v>14577.236767040587</v>
      </c>
    </row>
    <row r="388" spans="1:3" x14ac:dyDescent="0.25">
      <c r="A388" s="22">
        <f t="shared" si="5"/>
        <v>44024</v>
      </c>
      <c r="B388" s="24" t="s">
        <v>21</v>
      </c>
      <c r="C388" s="27">
        <v>14296.045930375833</v>
      </c>
    </row>
    <row r="389" spans="1:3" x14ac:dyDescent="0.25">
      <c r="A389" s="22">
        <f t="shared" ref="A389:A452" si="6">A387+1</f>
        <v>44024</v>
      </c>
      <c r="B389" s="24" t="s">
        <v>22</v>
      </c>
      <c r="C389" s="27">
        <v>14220.037635561337</v>
      </c>
    </row>
    <row r="390" spans="1:3" x14ac:dyDescent="0.25">
      <c r="A390" s="22">
        <f t="shared" si="6"/>
        <v>44025</v>
      </c>
      <c r="B390" s="24" t="s">
        <v>21</v>
      </c>
      <c r="C390" s="27">
        <v>14719.672402795864</v>
      </c>
    </row>
    <row r="391" spans="1:3" x14ac:dyDescent="0.25">
      <c r="A391" s="22">
        <f t="shared" si="6"/>
        <v>44025</v>
      </c>
      <c r="B391" s="24" t="s">
        <v>22</v>
      </c>
      <c r="C391" s="27">
        <v>14098.393375329815</v>
      </c>
    </row>
    <row r="392" spans="1:3" x14ac:dyDescent="0.25">
      <c r="A392" s="22">
        <f t="shared" si="6"/>
        <v>44026</v>
      </c>
      <c r="B392" s="24" t="s">
        <v>21</v>
      </c>
      <c r="C392" s="27">
        <v>14956.820987782439</v>
      </c>
    </row>
    <row r="393" spans="1:3" x14ac:dyDescent="0.25">
      <c r="A393" s="22">
        <f t="shared" si="6"/>
        <v>44026</v>
      </c>
      <c r="B393" s="24" t="s">
        <v>22</v>
      </c>
      <c r="C393" s="27">
        <v>14117.685918363846</v>
      </c>
    </row>
    <row r="394" spans="1:3" x14ac:dyDescent="0.25">
      <c r="A394" s="22">
        <f t="shared" si="6"/>
        <v>44027</v>
      </c>
      <c r="B394" s="24" t="s">
        <v>21</v>
      </c>
      <c r="C394" s="27">
        <v>14492.825633825001</v>
      </c>
    </row>
    <row r="395" spans="1:3" x14ac:dyDescent="0.25">
      <c r="A395" s="22">
        <f t="shared" si="6"/>
        <v>44027</v>
      </c>
      <c r="B395" s="24" t="s">
        <v>22</v>
      </c>
      <c r="C395" s="27">
        <v>14151.901616967021</v>
      </c>
    </row>
    <row r="396" spans="1:3" x14ac:dyDescent="0.25">
      <c r="A396" s="22">
        <f t="shared" si="6"/>
        <v>44028</v>
      </c>
      <c r="B396" s="24" t="s">
        <v>21</v>
      </c>
      <c r="C396" s="27">
        <v>15091.825050537012</v>
      </c>
    </row>
    <row r="397" spans="1:3" x14ac:dyDescent="0.25">
      <c r="A397" s="22">
        <f t="shared" si="6"/>
        <v>44028</v>
      </c>
      <c r="B397" s="24" t="s">
        <v>22</v>
      </c>
      <c r="C397" s="27">
        <v>14066.724525410527</v>
      </c>
    </row>
    <row r="398" spans="1:3" x14ac:dyDescent="0.25">
      <c r="A398" s="22">
        <f t="shared" si="6"/>
        <v>44029</v>
      </c>
      <c r="B398" s="24" t="s">
        <v>21</v>
      </c>
      <c r="C398" s="27">
        <v>14353.391537490836</v>
      </c>
    </row>
    <row r="399" spans="1:3" x14ac:dyDescent="0.25">
      <c r="A399" s="22">
        <f t="shared" si="6"/>
        <v>44029</v>
      </c>
      <c r="B399" s="24" t="s">
        <v>22</v>
      </c>
      <c r="C399" s="27">
        <v>14687.509348704203</v>
      </c>
    </row>
    <row r="400" spans="1:3" x14ac:dyDescent="0.25">
      <c r="A400" s="22">
        <f t="shared" si="6"/>
        <v>44030</v>
      </c>
      <c r="B400" s="24" t="s">
        <v>21</v>
      </c>
      <c r="C400" s="27">
        <v>13842.255416201513</v>
      </c>
    </row>
    <row r="401" spans="1:3" x14ac:dyDescent="0.25">
      <c r="A401" s="22">
        <f t="shared" si="6"/>
        <v>44030</v>
      </c>
      <c r="B401" s="24" t="s">
        <v>22</v>
      </c>
      <c r="C401" s="27">
        <v>14994.733121582705</v>
      </c>
    </row>
    <row r="402" spans="1:3" x14ac:dyDescent="0.25">
      <c r="A402" s="22">
        <f t="shared" si="6"/>
        <v>44031</v>
      </c>
      <c r="B402" s="24" t="s">
        <v>21</v>
      </c>
      <c r="C402" s="27">
        <v>14369.357025548054</v>
      </c>
    </row>
    <row r="403" spans="1:3" x14ac:dyDescent="0.25">
      <c r="A403" s="22">
        <f t="shared" si="6"/>
        <v>44031</v>
      </c>
      <c r="B403" s="24" t="s">
        <v>22</v>
      </c>
      <c r="C403" s="27">
        <v>14139.300423245684</v>
      </c>
    </row>
    <row r="404" spans="1:3" x14ac:dyDescent="0.25">
      <c r="A404" s="22">
        <f t="shared" si="6"/>
        <v>44032</v>
      </c>
      <c r="B404" s="24" t="s">
        <v>21</v>
      </c>
      <c r="C404" s="27">
        <v>14551.131995260514</v>
      </c>
    </row>
    <row r="405" spans="1:3" x14ac:dyDescent="0.25">
      <c r="A405" s="22">
        <f t="shared" si="6"/>
        <v>44032</v>
      </c>
      <c r="B405" s="24" t="s">
        <v>22</v>
      </c>
      <c r="C405" s="27">
        <v>14338.476163122192</v>
      </c>
    </row>
    <row r="406" spans="1:3" x14ac:dyDescent="0.25">
      <c r="A406" s="22">
        <f t="shared" si="6"/>
        <v>44033</v>
      </c>
      <c r="B406" s="24" t="s">
        <v>21</v>
      </c>
      <c r="C406" s="27">
        <v>14701.448657180004</v>
      </c>
    </row>
    <row r="407" spans="1:3" x14ac:dyDescent="0.25">
      <c r="A407" s="22">
        <f t="shared" si="6"/>
        <v>44033</v>
      </c>
      <c r="B407" s="24" t="s">
        <v>22</v>
      </c>
      <c r="C407" s="27">
        <v>14714.183009531935</v>
      </c>
    </row>
    <row r="408" spans="1:3" x14ac:dyDescent="0.25">
      <c r="A408" s="22">
        <f t="shared" si="6"/>
        <v>44034</v>
      </c>
      <c r="B408" s="24" t="s">
        <v>21</v>
      </c>
      <c r="C408" s="27">
        <v>13510.430120884075</v>
      </c>
    </row>
    <row r="409" spans="1:3" x14ac:dyDescent="0.25">
      <c r="A409" s="22">
        <f t="shared" si="6"/>
        <v>44034</v>
      </c>
      <c r="B409" s="24" t="s">
        <v>22</v>
      </c>
      <c r="C409" s="27">
        <v>14775.837210040219</v>
      </c>
    </row>
    <row r="410" spans="1:3" x14ac:dyDescent="0.25">
      <c r="A410" s="22">
        <f t="shared" si="6"/>
        <v>44035</v>
      </c>
      <c r="B410" s="24" t="s">
        <v>21</v>
      </c>
      <c r="C410" s="27">
        <v>13900.543445118803</v>
      </c>
    </row>
    <row r="411" spans="1:3" x14ac:dyDescent="0.25">
      <c r="A411" s="22">
        <f t="shared" si="6"/>
        <v>44035</v>
      </c>
      <c r="B411" s="24" t="s">
        <v>22</v>
      </c>
      <c r="C411" s="27">
        <v>13993.127007709538</v>
      </c>
    </row>
    <row r="412" spans="1:3" x14ac:dyDescent="0.25">
      <c r="A412" s="22">
        <f t="shared" si="6"/>
        <v>44036</v>
      </c>
      <c r="B412" s="24" t="s">
        <v>21</v>
      </c>
      <c r="C412" s="27">
        <v>14550.136468221459</v>
      </c>
    </row>
    <row r="413" spans="1:3" x14ac:dyDescent="0.25">
      <c r="A413" s="22">
        <f t="shared" si="6"/>
        <v>44036</v>
      </c>
      <c r="B413" s="24" t="s">
        <v>22</v>
      </c>
      <c r="C413" s="27">
        <v>14119.83389311065</v>
      </c>
    </row>
    <row r="414" spans="1:3" x14ac:dyDescent="0.25">
      <c r="A414" s="22">
        <f t="shared" si="6"/>
        <v>44037</v>
      </c>
      <c r="B414" s="24" t="s">
        <v>21</v>
      </c>
      <c r="C414" s="27">
        <v>14672.867249414912</v>
      </c>
    </row>
    <row r="415" spans="1:3" x14ac:dyDescent="0.25">
      <c r="A415" s="22">
        <f t="shared" si="6"/>
        <v>44037</v>
      </c>
      <c r="B415" s="24" t="s">
        <v>22</v>
      </c>
      <c r="C415" s="27">
        <v>14863.701185839474</v>
      </c>
    </row>
    <row r="416" spans="1:3" x14ac:dyDescent="0.25">
      <c r="A416" s="22">
        <f t="shared" si="6"/>
        <v>44038</v>
      </c>
      <c r="B416" s="24" t="s">
        <v>21</v>
      </c>
      <c r="C416" s="27">
        <v>14333.171820928073</v>
      </c>
    </row>
    <row r="417" spans="1:3" x14ac:dyDescent="0.25">
      <c r="A417" s="22">
        <f t="shared" si="6"/>
        <v>44038</v>
      </c>
      <c r="B417" s="24" t="s">
        <v>22</v>
      </c>
      <c r="C417" s="27">
        <v>13789.443540185599</v>
      </c>
    </row>
    <row r="418" spans="1:3" x14ac:dyDescent="0.25">
      <c r="A418" s="22">
        <f t="shared" si="6"/>
        <v>44039</v>
      </c>
      <c r="B418" s="24" t="s">
        <v>21</v>
      </c>
      <c r="C418" s="27">
        <v>14068.565419116476</v>
      </c>
    </row>
    <row r="419" spans="1:3" x14ac:dyDescent="0.25">
      <c r="A419" s="22">
        <f t="shared" si="6"/>
        <v>44039</v>
      </c>
      <c r="B419" s="24" t="s">
        <v>22</v>
      </c>
      <c r="C419" s="27">
        <v>14694.269071693148</v>
      </c>
    </row>
    <row r="420" spans="1:3" x14ac:dyDescent="0.25">
      <c r="A420" s="22">
        <f t="shared" si="6"/>
        <v>44040</v>
      </c>
      <c r="B420" s="24" t="s">
        <v>21</v>
      </c>
      <c r="C420" s="27">
        <v>13829.159460664603</v>
      </c>
    </row>
    <row r="421" spans="1:3" x14ac:dyDescent="0.25">
      <c r="A421" s="22">
        <f t="shared" si="6"/>
        <v>44040</v>
      </c>
      <c r="B421" s="24" t="s">
        <v>22</v>
      </c>
      <c r="C421" s="27">
        <v>14479.043773502615</v>
      </c>
    </row>
    <row r="422" spans="1:3" x14ac:dyDescent="0.25">
      <c r="A422" s="22">
        <f t="shared" si="6"/>
        <v>44041</v>
      </c>
      <c r="B422" s="24" t="s">
        <v>21</v>
      </c>
      <c r="C422" s="27">
        <v>13912.414200999485</v>
      </c>
    </row>
    <row r="423" spans="1:3" x14ac:dyDescent="0.25">
      <c r="A423" s="22">
        <f t="shared" si="6"/>
        <v>44041</v>
      </c>
      <c r="B423" s="24" t="s">
        <v>22</v>
      </c>
      <c r="C423" s="27">
        <v>14453.51353193025</v>
      </c>
    </row>
    <row r="424" spans="1:3" x14ac:dyDescent="0.25">
      <c r="A424" s="22">
        <f t="shared" si="6"/>
        <v>44042</v>
      </c>
      <c r="B424" s="24" t="s">
        <v>21</v>
      </c>
      <c r="C424" s="27">
        <v>14335.719841908653</v>
      </c>
    </row>
    <row r="425" spans="1:3" x14ac:dyDescent="0.25">
      <c r="A425" s="22">
        <f t="shared" si="6"/>
        <v>44042</v>
      </c>
      <c r="B425" s="24" t="s">
        <v>22</v>
      </c>
      <c r="C425" s="27">
        <v>14861.624585717056</v>
      </c>
    </row>
    <row r="426" spans="1:3" x14ac:dyDescent="0.25">
      <c r="A426" s="22">
        <f t="shared" si="6"/>
        <v>44043</v>
      </c>
      <c r="B426" s="24" t="s">
        <v>21</v>
      </c>
      <c r="C426" s="27">
        <v>14045.746143287561</v>
      </c>
    </row>
    <row r="427" spans="1:3" x14ac:dyDescent="0.25">
      <c r="A427" s="22">
        <f t="shared" si="6"/>
        <v>44043</v>
      </c>
      <c r="B427" s="24" t="s">
        <v>22</v>
      </c>
      <c r="C427" s="27">
        <v>14022.915417228971</v>
      </c>
    </row>
    <row r="428" spans="1:3" x14ac:dyDescent="0.25">
      <c r="A428" s="22">
        <f t="shared" si="6"/>
        <v>44044</v>
      </c>
      <c r="B428" s="24" t="s">
        <v>21</v>
      </c>
      <c r="C428" s="27">
        <v>14534.282631810456</v>
      </c>
    </row>
    <row r="429" spans="1:3" x14ac:dyDescent="0.25">
      <c r="A429" s="22">
        <f t="shared" si="6"/>
        <v>44044</v>
      </c>
      <c r="B429" s="24" t="s">
        <v>22</v>
      </c>
      <c r="C429" s="27">
        <v>14032.043708556219</v>
      </c>
    </row>
    <row r="430" spans="1:3" x14ac:dyDescent="0.25">
      <c r="A430" s="22">
        <f t="shared" si="6"/>
        <v>44045</v>
      </c>
      <c r="B430" s="24" t="s">
        <v>21</v>
      </c>
      <c r="C430" s="27">
        <v>14683.575094418424</v>
      </c>
    </row>
    <row r="431" spans="1:3" x14ac:dyDescent="0.25">
      <c r="A431" s="22">
        <f t="shared" si="6"/>
        <v>44045</v>
      </c>
      <c r="B431" s="24" t="s">
        <v>22</v>
      </c>
      <c r="C431" s="27">
        <v>14500.436031313337</v>
      </c>
    </row>
    <row r="432" spans="1:3" x14ac:dyDescent="0.25">
      <c r="A432" s="22">
        <f t="shared" si="6"/>
        <v>44046</v>
      </c>
      <c r="B432" s="24" t="s">
        <v>21</v>
      </c>
      <c r="C432" s="27">
        <v>14344.59854640863</v>
      </c>
    </row>
    <row r="433" spans="1:3" x14ac:dyDescent="0.25">
      <c r="A433" s="22">
        <f t="shared" si="6"/>
        <v>44046</v>
      </c>
      <c r="B433" s="24" t="s">
        <v>22</v>
      </c>
      <c r="C433" s="27">
        <v>14330.122339967957</v>
      </c>
    </row>
    <row r="434" spans="1:3" x14ac:dyDescent="0.25">
      <c r="A434" s="22">
        <f t="shared" si="6"/>
        <v>44047</v>
      </c>
      <c r="B434" s="24" t="s">
        <v>21</v>
      </c>
      <c r="C434" s="27">
        <v>14592.84933568083</v>
      </c>
    </row>
    <row r="435" spans="1:3" x14ac:dyDescent="0.25">
      <c r="A435" s="22">
        <f t="shared" si="6"/>
        <v>44047</v>
      </c>
      <c r="B435" s="24" t="s">
        <v>22</v>
      </c>
      <c r="C435" s="27">
        <v>14511.754515301769</v>
      </c>
    </row>
    <row r="436" spans="1:3" x14ac:dyDescent="0.25">
      <c r="A436" s="22">
        <f t="shared" si="6"/>
        <v>44048</v>
      </c>
      <c r="B436" s="24" t="s">
        <v>21</v>
      </c>
      <c r="C436" s="27">
        <v>13985.448912562148</v>
      </c>
    </row>
    <row r="437" spans="1:3" x14ac:dyDescent="0.25">
      <c r="A437" s="22">
        <f t="shared" si="6"/>
        <v>44048</v>
      </c>
      <c r="B437" s="24" t="s">
        <v>22</v>
      </c>
      <c r="C437" s="27">
        <v>13278.621904847234</v>
      </c>
    </row>
    <row r="438" spans="1:3" x14ac:dyDescent="0.25">
      <c r="A438" s="22">
        <f t="shared" si="6"/>
        <v>44049</v>
      </c>
      <c r="B438" s="24" t="s">
        <v>21</v>
      </c>
      <c r="C438" s="27">
        <v>14560.631576673461</v>
      </c>
    </row>
    <row r="439" spans="1:3" x14ac:dyDescent="0.25">
      <c r="A439" s="22">
        <f t="shared" si="6"/>
        <v>44049</v>
      </c>
      <c r="B439" s="24" t="s">
        <v>22</v>
      </c>
      <c r="C439" s="27">
        <v>14365.247240350724</v>
      </c>
    </row>
    <row r="440" spans="1:3" x14ac:dyDescent="0.25">
      <c r="A440" s="22">
        <f t="shared" si="6"/>
        <v>44050</v>
      </c>
      <c r="B440" s="24" t="s">
        <v>21</v>
      </c>
      <c r="C440" s="27">
        <v>14098.110515594009</v>
      </c>
    </row>
    <row r="441" spans="1:3" x14ac:dyDescent="0.25">
      <c r="A441" s="22">
        <f t="shared" si="6"/>
        <v>44050</v>
      </c>
      <c r="B441" s="24" t="s">
        <v>22</v>
      </c>
      <c r="C441" s="27">
        <v>13815.368404129766</v>
      </c>
    </row>
    <row r="442" spans="1:3" x14ac:dyDescent="0.25">
      <c r="A442" s="22">
        <f t="shared" si="6"/>
        <v>44051</v>
      </c>
      <c r="B442" s="24" t="s">
        <v>21</v>
      </c>
      <c r="C442" s="27">
        <v>14153.632833163254</v>
      </c>
    </row>
    <row r="443" spans="1:3" x14ac:dyDescent="0.25">
      <c r="A443" s="22">
        <f t="shared" si="6"/>
        <v>44051</v>
      </c>
      <c r="B443" s="24" t="s">
        <v>22</v>
      </c>
      <c r="C443" s="27">
        <v>13420.952529983988</v>
      </c>
    </row>
    <row r="444" spans="1:3" x14ac:dyDescent="0.25">
      <c r="A444" s="22">
        <f t="shared" si="6"/>
        <v>44052</v>
      </c>
      <c r="B444" s="24" t="s">
        <v>21</v>
      </c>
      <c r="C444" s="27">
        <v>14832.166333400639</v>
      </c>
    </row>
    <row r="445" spans="1:3" x14ac:dyDescent="0.25">
      <c r="A445" s="22">
        <f t="shared" si="6"/>
        <v>44052</v>
      </c>
      <c r="B445" s="24" t="s">
        <v>22</v>
      </c>
      <c r="C445" s="27">
        <v>14283.359119571682</v>
      </c>
    </row>
    <row r="446" spans="1:3" x14ac:dyDescent="0.25">
      <c r="A446" s="22">
        <f t="shared" si="6"/>
        <v>44053</v>
      </c>
      <c r="B446" s="24" t="s">
        <v>21</v>
      </c>
      <c r="C446" s="27">
        <v>13861.624343773714</v>
      </c>
    </row>
    <row r="447" spans="1:3" x14ac:dyDescent="0.25">
      <c r="A447" s="22">
        <f t="shared" si="6"/>
        <v>44053</v>
      </c>
      <c r="B447" s="24" t="s">
        <v>22</v>
      </c>
      <c r="C447" s="27">
        <v>14368.753354034041</v>
      </c>
    </row>
    <row r="448" spans="1:3" x14ac:dyDescent="0.25">
      <c r="A448" s="22">
        <f t="shared" si="6"/>
        <v>44054</v>
      </c>
      <c r="B448" s="24" t="s">
        <v>21</v>
      </c>
      <c r="C448" s="27">
        <v>13877.845462029518</v>
      </c>
    </row>
    <row r="449" spans="1:3" x14ac:dyDescent="0.25">
      <c r="A449" s="22">
        <f t="shared" si="6"/>
        <v>44054</v>
      </c>
      <c r="B449" s="24" t="s">
        <v>22</v>
      </c>
      <c r="C449" s="27">
        <v>14405.808436123505</v>
      </c>
    </row>
    <row r="450" spans="1:3" x14ac:dyDescent="0.25">
      <c r="A450" s="22">
        <f t="shared" si="6"/>
        <v>44055</v>
      </c>
      <c r="B450" s="24" t="s">
        <v>21</v>
      </c>
      <c r="C450" s="27">
        <v>14117.639048208577</v>
      </c>
    </row>
    <row r="451" spans="1:3" x14ac:dyDescent="0.25">
      <c r="A451" s="22">
        <f t="shared" si="6"/>
        <v>44055</v>
      </c>
      <c r="B451" s="24" t="s">
        <v>22</v>
      </c>
      <c r="C451" s="27">
        <v>14711.513468054372</v>
      </c>
    </row>
    <row r="452" spans="1:3" x14ac:dyDescent="0.25">
      <c r="A452" s="22">
        <f t="shared" si="6"/>
        <v>44056</v>
      </c>
      <c r="B452" s="24" t="s">
        <v>21</v>
      </c>
      <c r="C452" s="27">
        <v>14321.973007224986</v>
      </c>
    </row>
    <row r="453" spans="1:3" x14ac:dyDescent="0.25">
      <c r="A453" s="22">
        <f t="shared" ref="A453:A516" si="7">A451+1</f>
        <v>44056</v>
      </c>
      <c r="B453" s="24" t="s">
        <v>22</v>
      </c>
      <c r="C453" s="27">
        <v>14433.478341065684</v>
      </c>
    </row>
    <row r="454" spans="1:3" x14ac:dyDescent="0.25">
      <c r="A454" s="22">
        <f t="shared" si="7"/>
        <v>44057</v>
      </c>
      <c r="B454" s="24" t="s">
        <v>21</v>
      </c>
      <c r="C454" s="27">
        <v>14014.632332873432</v>
      </c>
    </row>
    <row r="455" spans="1:3" x14ac:dyDescent="0.25">
      <c r="A455" s="22">
        <f t="shared" si="7"/>
        <v>44057</v>
      </c>
      <c r="B455" s="24" t="s">
        <v>22</v>
      </c>
      <c r="C455" s="27">
        <v>14512.794584891773</v>
      </c>
    </row>
    <row r="456" spans="1:3" x14ac:dyDescent="0.25">
      <c r="A456" s="22">
        <f t="shared" si="7"/>
        <v>44058</v>
      </c>
      <c r="B456" s="24" t="s">
        <v>21</v>
      </c>
      <c r="C456" s="27">
        <v>14295.790537400822</v>
      </c>
    </row>
    <row r="457" spans="1:3" x14ac:dyDescent="0.25">
      <c r="A457" s="22">
        <f t="shared" si="7"/>
        <v>44058</v>
      </c>
      <c r="B457" s="24" t="s">
        <v>22</v>
      </c>
      <c r="C457" s="27">
        <v>14027.255347889492</v>
      </c>
    </row>
    <row r="458" spans="1:3" x14ac:dyDescent="0.25">
      <c r="A458" s="22">
        <f t="shared" si="7"/>
        <v>44059</v>
      </c>
      <c r="B458" s="24" t="s">
        <v>21</v>
      </c>
      <c r="C458" s="27">
        <v>15068.098302184522</v>
      </c>
    </row>
    <row r="459" spans="1:3" x14ac:dyDescent="0.25">
      <c r="A459" s="22">
        <f t="shared" si="7"/>
        <v>44059</v>
      </c>
      <c r="B459" s="24" t="s">
        <v>22</v>
      </c>
      <c r="C459" s="27">
        <v>14148.767747767713</v>
      </c>
    </row>
    <row r="460" spans="1:3" x14ac:dyDescent="0.25">
      <c r="A460" s="22">
        <f t="shared" si="7"/>
        <v>44060</v>
      </c>
      <c r="B460" s="24" t="s">
        <v>21</v>
      </c>
      <c r="C460" s="27">
        <v>14475.748973065041</v>
      </c>
    </row>
    <row r="461" spans="1:3" x14ac:dyDescent="0.25">
      <c r="A461" s="22">
        <f t="shared" si="7"/>
        <v>44060</v>
      </c>
      <c r="B461" s="24" t="s">
        <v>22</v>
      </c>
      <c r="C461" s="27">
        <v>14440.698669708447</v>
      </c>
    </row>
    <row r="462" spans="1:3" x14ac:dyDescent="0.25">
      <c r="A462" s="22">
        <f t="shared" si="7"/>
        <v>44061</v>
      </c>
      <c r="B462" s="24" t="s">
        <v>21</v>
      </c>
      <c r="C462" s="27">
        <v>14337.489400870925</v>
      </c>
    </row>
    <row r="463" spans="1:3" x14ac:dyDescent="0.25">
      <c r="A463" s="22">
        <f t="shared" si="7"/>
        <v>44061</v>
      </c>
      <c r="B463" s="24" t="s">
        <v>22</v>
      </c>
      <c r="C463" s="27">
        <v>14203.54664822449</v>
      </c>
    </row>
    <row r="464" spans="1:3" x14ac:dyDescent="0.25">
      <c r="A464" s="22">
        <f t="shared" si="7"/>
        <v>44062</v>
      </c>
      <c r="B464" s="24" t="s">
        <v>21</v>
      </c>
      <c r="C464" s="27">
        <v>14805.064307832523</v>
      </c>
    </row>
    <row r="465" spans="1:3" x14ac:dyDescent="0.25">
      <c r="A465" s="22">
        <f t="shared" si="7"/>
        <v>44062</v>
      </c>
      <c r="B465" s="24" t="s">
        <v>22</v>
      </c>
      <c r="C465" s="27">
        <v>14462.447386246922</v>
      </c>
    </row>
    <row r="466" spans="1:3" x14ac:dyDescent="0.25">
      <c r="A466" s="22">
        <f t="shared" si="7"/>
        <v>44063</v>
      </c>
      <c r="B466" s="24" t="s">
        <v>21</v>
      </c>
      <c r="C466" s="27">
        <v>14712.798399433541</v>
      </c>
    </row>
    <row r="467" spans="1:3" x14ac:dyDescent="0.25">
      <c r="A467" s="22">
        <f t="shared" si="7"/>
        <v>44063</v>
      </c>
      <c r="B467" s="24" t="s">
        <v>22</v>
      </c>
      <c r="C467" s="27">
        <v>14762.716791891953</v>
      </c>
    </row>
    <row r="468" spans="1:3" x14ac:dyDescent="0.25">
      <c r="A468" s="22">
        <f t="shared" si="7"/>
        <v>44064</v>
      </c>
      <c r="B468" s="24" t="s">
        <v>21</v>
      </c>
      <c r="C468" s="27">
        <v>14695.505753375879</v>
      </c>
    </row>
    <row r="469" spans="1:3" x14ac:dyDescent="0.25">
      <c r="A469" s="22">
        <f t="shared" si="7"/>
        <v>44064</v>
      </c>
      <c r="B469" s="24" t="s">
        <v>22</v>
      </c>
      <c r="C469" s="27">
        <v>14269.422644587596</v>
      </c>
    </row>
    <row r="470" spans="1:3" x14ac:dyDescent="0.25">
      <c r="A470" s="22">
        <f t="shared" si="7"/>
        <v>44065</v>
      </c>
      <c r="B470" s="24" t="s">
        <v>21</v>
      </c>
      <c r="C470" s="27">
        <v>14087.767433006424</v>
      </c>
    </row>
    <row r="471" spans="1:3" x14ac:dyDescent="0.25">
      <c r="A471" s="22">
        <f t="shared" si="7"/>
        <v>44065</v>
      </c>
      <c r="B471" s="24" t="s">
        <v>22</v>
      </c>
      <c r="C471" s="27">
        <v>13952.236122989856</v>
      </c>
    </row>
    <row r="472" spans="1:3" x14ac:dyDescent="0.25">
      <c r="A472" s="22">
        <f t="shared" si="7"/>
        <v>44066</v>
      </c>
      <c r="B472" s="24" t="s">
        <v>21</v>
      </c>
      <c r="C472" s="27">
        <v>14510.240591888572</v>
      </c>
    </row>
    <row r="473" spans="1:3" x14ac:dyDescent="0.25">
      <c r="A473" s="22">
        <f t="shared" si="7"/>
        <v>44066</v>
      </c>
      <c r="B473" s="24" t="s">
        <v>22</v>
      </c>
      <c r="C473" s="27">
        <v>14245.464167387712</v>
      </c>
    </row>
    <row r="474" spans="1:3" x14ac:dyDescent="0.25">
      <c r="A474" s="22">
        <f t="shared" si="7"/>
        <v>44067</v>
      </c>
      <c r="B474" s="24" t="s">
        <v>21</v>
      </c>
      <c r="C474" s="27">
        <v>13894.859871292987</v>
      </c>
    </row>
    <row r="475" spans="1:3" x14ac:dyDescent="0.25">
      <c r="A475" s="22">
        <f t="shared" si="7"/>
        <v>44067</v>
      </c>
      <c r="B475" s="24" t="s">
        <v>22</v>
      </c>
      <c r="C475" s="27">
        <v>15112.089165035617</v>
      </c>
    </row>
    <row r="476" spans="1:3" x14ac:dyDescent="0.25">
      <c r="A476" s="22">
        <f t="shared" si="7"/>
        <v>44068</v>
      </c>
      <c r="B476" s="24" t="s">
        <v>21</v>
      </c>
      <c r="C476" s="27">
        <v>14974.982703438787</v>
      </c>
    </row>
    <row r="477" spans="1:3" x14ac:dyDescent="0.25">
      <c r="A477" s="22">
        <f t="shared" si="7"/>
        <v>44068</v>
      </c>
      <c r="B477" s="24" t="s">
        <v>22</v>
      </c>
      <c r="C477" s="27">
        <v>14366.817764869564</v>
      </c>
    </row>
    <row r="478" spans="1:3" x14ac:dyDescent="0.25">
      <c r="A478" s="22">
        <f t="shared" si="7"/>
        <v>44069</v>
      </c>
      <c r="B478" s="24" t="s">
        <v>21</v>
      </c>
      <c r="C478" s="27">
        <v>14393.758144889413</v>
      </c>
    </row>
    <row r="479" spans="1:3" x14ac:dyDescent="0.25">
      <c r="A479" s="22">
        <f t="shared" si="7"/>
        <v>44069</v>
      </c>
      <c r="B479" s="24" t="s">
        <v>22</v>
      </c>
      <c r="C479" s="27">
        <v>14253.200607961948</v>
      </c>
    </row>
    <row r="480" spans="1:3" x14ac:dyDescent="0.25">
      <c r="A480" s="22">
        <f t="shared" si="7"/>
        <v>44070</v>
      </c>
      <c r="B480" s="24" t="s">
        <v>21</v>
      </c>
      <c r="C480" s="27">
        <v>14303.210542810799</v>
      </c>
    </row>
    <row r="481" spans="1:3" x14ac:dyDescent="0.25">
      <c r="A481" s="22">
        <f t="shared" si="7"/>
        <v>44070</v>
      </c>
      <c r="B481" s="24" t="s">
        <v>22</v>
      </c>
      <c r="C481" s="27">
        <v>13571.825243374262</v>
      </c>
    </row>
    <row r="482" spans="1:3" x14ac:dyDescent="0.25">
      <c r="A482" s="22">
        <f t="shared" si="7"/>
        <v>44071</v>
      </c>
      <c r="B482" s="24" t="s">
        <v>21</v>
      </c>
      <c r="C482" s="27">
        <v>15365.835065153571</v>
      </c>
    </row>
    <row r="483" spans="1:3" x14ac:dyDescent="0.25">
      <c r="A483" s="22">
        <f t="shared" si="7"/>
        <v>44071</v>
      </c>
      <c r="B483" s="24" t="s">
        <v>22</v>
      </c>
      <c r="C483" s="27">
        <v>14432.939680619711</v>
      </c>
    </row>
    <row r="484" spans="1:3" x14ac:dyDescent="0.25">
      <c r="A484" s="22">
        <f t="shared" si="7"/>
        <v>44072</v>
      </c>
      <c r="B484" s="24" t="s">
        <v>21</v>
      </c>
      <c r="C484" s="27">
        <v>14253.51620254762</v>
      </c>
    </row>
    <row r="485" spans="1:3" x14ac:dyDescent="0.25">
      <c r="A485" s="22">
        <f t="shared" si="7"/>
        <v>44072</v>
      </c>
      <c r="B485" s="24" t="s">
        <v>22</v>
      </c>
      <c r="C485" s="27">
        <v>14461.541039151556</v>
      </c>
    </row>
    <row r="486" spans="1:3" x14ac:dyDescent="0.25">
      <c r="A486" s="22">
        <f t="shared" si="7"/>
        <v>44073</v>
      </c>
      <c r="B486" s="24" t="s">
        <v>21</v>
      </c>
      <c r="C486" s="27">
        <v>14356.200951707347</v>
      </c>
    </row>
    <row r="487" spans="1:3" x14ac:dyDescent="0.25">
      <c r="A487" s="22">
        <f t="shared" si="7"/>
        <v>44073</v>
      </c>
      <c r="B487" s="24" t="s">
        <v>22</v>
      </c>
      <c r="C487" s="27">
        <v>13754.30402008513</v>
      </c>
    </row>
    <row r="488" spans="1:3" x14ac:dyDescent="0.25">
      <c r="A488" s="22">
        <f t="shared" si="7"/>
        <v>44074</v>
      </c>
      <c r="B488" s="24" t="s">
        <v>21</v>
      </c>
      <c r="C488" s="27">
        <v>14580.222830699739</v>
      </c>
    </row>
    <row r="489" spans="1:3" x14ac:dyDescent="0.25">
      <c r="A489" s="22">
        <f t="shared" si="7"/>
        <v>44074</v>
      </c>
      <c r="B489" s="24" t="s">
        <v>22</v>
      </c>
      <c r="C489" s="27">
        <v>13502.830306712154</v>
      </c>
    </row>
    <row r="490" spans="1:3" x14ac:dyDescent="0.25">
      <c r="A490" s="22">
        <f t="shared" si="7"/>
        <v>44075</v>
      </c>
      <c r="B490" s="24" t="s">
        <v>21</v>
      </c>
      <c r="C490" s="27">
        <v>14532.377211011164</v>
      </c>
    </row>
    <row r="491" spans="1:3" x14ac:dyDescent="0.25">
      <c r="A491" s="22">
        <f t="shared" si="7"/>
        <v>44075</v>
      </c>
      <c r="B491" s="24" t="s">
        <v>22</v>
      </c>
      <c r="C491" s="27">
        <v>15470.617141099829</v>
      </c>
    </row>
    <row r="492" spans="1:3" x14ac:dyDescent="0.25">
      <c r="A492" s="22">
        <f t="shared" si="7"/>
        <v>44076</v>
      </c>
      <c r="B492" s="24" t="s">
        <v>21</v>
      </c>
      <c r="C492" s="27">
        <v>14429.332023830892</v>
      </c>
    </row>
    <row r="493" spans="1:3" x14ac:dyDescent="0.25">
      <c r="A493" s="22">
        <f t="shared" si="7"/>
        <v>44076</v>
      </c>
      <c r="B493" s="24" t="s">
        <v>22</v>
      </c>
      <c r="C493" s="27">
        <v>14518.983307021375</v>
      </c>
    </row>
    <row r="494" spans="1:3" x14ac:dyDescent="0.25">
      <c r="A494" s="22">
        <f t="shared" si="7"/>
        <v>44077</v>
      </c>
      <c r="B494" s="24" t="s">
        <v>21</v>
      </c>
      <c r="C494" s="27">
        <v>14270.324985269564</v>
      </c>
    </row>
    <row r="495" spans="1:3" x14ac:dyDescent="0.25">
      <c r="A495" s="22">
        <f t="shared" si="7"/>
        <v>44077</v>
      </c>
      <c r="B495" s="24" t="s">
        <v>22</v>
      </c>
      <c r="C495" s="27">
        <v>14354.022306194292</v>
      </c>
    </row>
    <row r="496" spans="1:3" x14ac:dyDescent="0.25">
      <c r="A496" s="22">
        <f t="shared" si="7"/>
        <v>44078</v>
      </c>
      <c r="B496" s="24" t="s">
        <v>21</v>
      </c>
      <c r="C496" s="27">
        <v>14514.433788526094</v>
      </c>
    </row>
    <row r="497" spans="1:3" x14ac:dyDescent="0.25">
      <c r="A497" s="22">
        <f t="shared" si="7"/>
        <v>44078</v>
      </c>
      <c r="B497" s="24" t="s">
        <v>22</v>
      </c>
      <c r="C497" s="27">
        <v>15061.035058810459</v>
      </c>
    </row>
    <row r="498" spans="1:3" x14ac:dyDescent="0.25">
      <c r="A498" s="22">
        <f t="shared" si="7"/>
        <v>44079</v>
      </c>
      <c r="B498" s="24" t="s">
        <v>21</v>
      </c>
      <c r="C498" s="27">
        <v>14627.580521594562</v>
      </c>
    </row>
    <row r="499" spans="1:3" x14ac:dyDescent="0.25">
      <c r="A499" s="22">
        <f t="shared" si="7"/>
        <v>44079</v>
      </c>
      <c r="B499" s="24" t="s">
        <v>22</v>
      </c>
      <c r="C499" s="27">
        <v>14249.067857295904</v>
      </c>
    </row>
    <row r="500" spans="1:3" x14ac:dyDescent="0.25">
      <c r="A500" s="22">
        <f t="shared" si="7"/>
        <v>44080</v>
      </c>
      <c r="B500" s="24" t="s">
        <v>21</v>
      </c>
      <c r="C500" s="27">
        <v>14330.747576761247</v>
      </c>
    </row>
    <row r="501" spans="1:3" x14ac:dyDescent="0.25">
      <c r="A501" s="22">
        <f t="shared" si="7"/>
        <v>44080</v>
      </c>
      <c r="B501" s="24" t="s">
        <v>22</v>
      </c>
      <c r="C501" s="27">
        <v>14626.42038788458</v>
      </c>
    </row>
    <row r="502" spans="1:3" x14ac:dyDescent="0.25">
      <c r="A502" s="22">
        <f t="shared" si="7"/>
        <v>44081</v>
      </c>
      <c r="B502" s="24" t="s">
        <v>21</v>
      </c>
      <c r="C502" s="27">
        <v>14891.64146993298</v>
      </c>
    </row>
    <row r="503" spans="1:3" x14ac:dyDescent="0.25">
      <c r="A503" s="22">
        <f t="shared" si="7"/>
        <v>44081</v>
      </c>
      <c r="B503" s="24" t="s">
        <v>22</v>
      </c>
      <c r="C503" s="27">
        <v>14098.341033950426</v>
      </c>
    </row>
    <row r="504" spans="1:3" x14ac:dyDescent="0.25">
      <c r="A504" s="22">
        <f t="shared" si="7"/>
        <v>44082</v>
      </c>
      <c r="B504" s="24" t="s">
        <v>21</v>
      </c>
      <c r="C504" s="27">
        <v>14951.811274943624</v>
      </c>
    </row>
    <row r="505" spans="1:3" x14ac:dyDescent="0.25">
      <c r="A505" s="22">
        <f t="shared" si="7"/>
        <v>44082</v>
      </c>
      <c r="B505" s="24" t="s">
        <v>22</v>
      </c>
      <c r="C505" s="27">
        <v>14453.943838830695</v>
      </c>
    </row>
    <row r="506" spans="1:3" x14ac:dyDescent="0.25">
      <c r="A506" s="22">
        <f t="shared" si="7"/>
        <v>44083</v>
      </c>
      <c r="B506" s="24" t="s">
        <v>21</v>
      </c>
      <c r="C506" s="27">
        <v>15621.996421579164</v>
      </c>
    </row>
    <row r="507" spans="1:3" x14ac:dyDescent="0.25">
      <c r="A507" s="22">
        <f t="shared" si="7"/>
        <v>44083</v>
      </c>
      <c r="B507" s="24" t="s">
        <v>22</v>
      </c>
      <c r="C507" s="27">
        <v>14245.760815638687</v>
      </c>
    </row>
    <row r="508" spans="1:3" x14ac:dyDescent="0.25">
      <c r="A508" s="22">
        <f t="shared" si="7"/>
        <v>44084</v>
      </c>
      <c r="B508" s="24" t="s">
        <v>21</v>
      </c>
      <c r="C508" s="27">
        <v>14494.110695115749</v>
      </c>
    </row>
    <row r="509" spans="1:3" x14ac:dyDescent="0.25">
      <c r="A509" s="22">
        <f t="shared" si="7"/>
        <v>44084</v>
      </c>
      <c r="B509" s="24" t="s">
        <v>22</v>
      </c>
      <c r="C509" s="27">
        <v>14140.816956945313</v>
      </c>
    </row>
    <row r="510" spans="1:3" x14ac:dyDescent="0.25">
      <c r="A510" s="22">
        <f t="shared" si="7"/>
        <v>44085</v>
      </c>
      <c r="B510" s="24" t="s">
        <v>21</v>
      </c>
      <c r="C510" s="27">
        <v>14744.257743244338</v>
      </c>
    </row>
    <row r="511" spans="1:3" x14ac:dyDescent="0.25">
      <c r="A511" s="22">
        <f t="shared" si="7"/>
        <v>44085</v>
      </c>
      <c r="B511" s="24" t="s">
        <v>22</v>
      </c>
      <c r="C511" s="27">
        <v>14253.055290184409</v>
      </c>
    </row>
    <row r="512" spans="1:3" x14ac:dyDescent="0.25">
      <c r="A512" s="22">
        <f t="shared" si="7"/>
        <v>44086</v>
      </c>
      <c r="B512" s="24" t="s">
        <v>21</v>
      </c>
      <c r="C512" s="27">
        <v>14387.039968322168</v>
      </c>
    </row>
    <row r="513" spans="1:3" x14ac:dyDescent="0.25">
      <c r="A513" s="22">
        <f t="shared" si="7"/>
        <v>44086</v>
      </c>
      <c r="B513" s="24" t="s">
        <v>22</v>
      </c>
      <c r="C513" s="27">
        <v>14001.090694029674</v>
      </c>
    </row>
    <row r="514" spans="1:3" x14ac:dyDescent="0.25">
      <c r="A514" s="22">
        <f t="shared" si="7"/>
        <v>44087</v>
      </c>
      <c r="B514" s="24" t="s">
        <v>21</v>
      </c>
      <c r="C514" s="27">
        <v>14920.454400222792</v>
      </c>
    </row>
    <row r="515" spans="1:3" x14ac:dyDescent="0.25">
      <c r="A515" s="22">
        <f t="shared" si="7"/>
        <v>44087</v>
      </c>
      <c r="B515" s="24" t="s">
        <v>22</v>
      </c>
      <c r="C515" s="27">
        <v>13776.439277276888</v>
      </c>
    </row>
    <row r="516" spans="1:3" x14ac:dyDescent="0.25">
      <c r="A516" s="22">
        <f t="shared" si="7"/>
        <v>44088</v>
      </c>
      <c r="B516" s="24" t="s">
        <v>21</v>
      </c>
      <c r="C516" s="27">
        <v>14188.261400217087</v>
      </c>
    </row>
    <row r="517" spans="1:3" x14ac:dyDescent="0.25">
      <c r="A517" s="22">
        <f t="shared" ref="A517:A573" si="8">A515+1</f>
        <v>44088</v>
      </c>
      <c r="B517" s="24" t="s">
        <v>22</v>
      </c>
      <c r="C517" s="27">
        <v>14595.49226541662</v>
      </c>
    </row>
    <row r="518" spans="1:3" x14ac:dyDescent="0.25">
      <c r="A518" s="22">
        <f t="shared" si="8"/>
        <v>44089</v>
      </c>
      <c r="B518" s="24" t="s">
        <v>21</v>
      </c>
      <c r="C518" s="27">
        <v>14637.138979886091</v>
      </c>
    </row>
    <row r="519" spans="1:3" x14ac:dyDescent="0.25">
      <c r="A519" s="22">
        <f t="shared" si="8"/>
        <v>44089</v>
      </c>
      <c r="B519" s="24" t="s">
        <v>22</v>
      </c>
      <c r="C519" s="27">
        <v>14523.612625938369</v>
      </c>
    </row>
    <row r="520" spans="1:3" x14ac:dyDescent="0.25">
      <c r="A520" s="22">
        <f t="shared" si="8"/>
        <v>44090</v>
      </c>
      <c r="B520" s="24" t="s">
        <v>21</v>
      </c>
      <c r="C520" s="27">
        <v>14750.830924423521</v>
      </c>
    </row>
    <row r="521" spans="1:3" x14ac:dyDescent="0.25">
      <c r="A521" s="22">
        <f t="shared" si="8"/>
        <v>44090</v>
      </c>
      <c r="B521" s="24" t="s">
        <v>22</v>
      </c>
      <c r="C521" s="27">
        <v>14493.911739662522</v>
      </c>
    </row>
    <row r="522" spans="1:3" x14ac:dyDescent="0.25">
      <c r="A522" s="22">
        <f t="shared" si="8"/>
        <v>44091</v>
      </c>
      <c r="B522" s="24" t="s">
        <v>21</v>
      </c>
      <c r="C522" s="27">
        <v>14559.703495839221</v>
      </c>
    </row>
    <row r="523" spans="1:3" x14ac:dyDescent="0.25">
      <c r="A523" s="22">
        <f t="shared" si="8"/>
        <v>44091</v>
      </c>
      <c r="B523" s="24" t="s">
        <v>22</v>
      </c>
      <c r="C523" s="27">
        <v>16037.810967183499</v>
      </c>
    </row>
    <row r="524" spans="1:3" x14ac:dyDescent="0.25">
      <c r="A524" s="22">
        <f t="shared" si="8"/>
        <v>44092</v>
      </c>
      <c r="B524" s="24" t="s">
        <v>21</v>
      </c>
      <c r="C524" s="27">
        <v>14661.855585748495</v>
      </c>
    </row>
    <row r="525" spans="1:3" x14ac:dyDescent="0.25">
      <c r="A525" s="22">
        <f t="shared" si="8"/>
        <v>44092</v>
      </c>
      <c r="B525" s="24" t="s">
        <v>22</v>
      </c>
      <c r="C525" s="27">
        <v>14511.212950448242</v>
      </c>
    </row>
    <row r="526" spans="1:3" x14ac:dyDescent="0.25">
      <c r="A526" s="22">
        <f t="shared" si="8"/>
        <v>44093</v>
      </c>
      <c r="B526" s="24" t="s">
        <v>21</v>
      </c>
      <c r="C526" s="27">
        <v>14581.229329110922</v>
      </c>
    </row>
    <row r="527" spans="1:3" x14ac:dyDescent="0.25">
      <c r="A527" s="22">
        <f t="shared" si="8"/>
        <v>44093</v>
      </c>
      <c r="B527" s="24" t="s">
        <v>22</v>
      </c>
      <c r="C527" s="27">
        <v>14705.450973034272</v>
      </c>
    </row>
    <row r="528" spans="1:3" x14ac:dyDescent="0.25">
      <c r="A528" s="22">
        <f t="shared" si="8"/>
        <v>44094</v>
      </c>
      <c r="B528" s="24" t="s">
        <v>21</v>
      </c>
      <c r="C528" s="27">
        <v>13766.167911408958</v>
      </c>
    </row>
    <row r="529" spans="1:3" x14ac:dyDescent="0.25">
      <c r="A529" s="22">
        <f t="shared" si="8"/>
        <v>44094</v>
      </c>
      <c r="B529" s="24" t="s">
        <v>22</v>
      </c>
      <c r="C529" s="27">
        <v>14139.402902422584</v>
      </c>
    </row>
    <row r="530" spans="1:3" x14ac:dyDescent="0.25">
      <c r="A530" s="22">
        <f t="shared" si="8"/>
        <v>44095</v>
      </c>
      <c r="B530" s="24" t="s">
        <v>21</v>
      </c>
      <c r="C530" s="27">
        <v>14267.578858864252</v>
      </c>
    </row>
    <row r="531" spans="1:3" x14ac:dyDescent="0.25">
      <c r="A531" s="22">
        <f t="shared" si="8"/>
        <v>44095</v>
      </c>
      <c r="B531" s="24" t="s">
        <v>22</v>
      </c>
      <c r="C531" s="27">
        <v>14906.573573504067</v>
      </c>
    </row>
    <row r="532" spans="1:3" x14ac:dyDescent="0.25">
      <c r="A532" s="22">
        <f t="shared" si="8"/>
        <v>44096</v>
      </c>
      <c r="B532" s="24" t="s">
        <v>21</v>
      </c>
      <c r="C532" s="27">
        <v>13903.191385965605</v>
      </c>
    </row>
    <row r="533" spans="1:3" x14ac:dyDescent="0.25">
      <c r="A533" s="22">
        <f t="shared" si="8"/>
        <v>44096</v>
      </c>
      <c r="B533" s="24" t="s">
        <v>22</v>
      </c>
      <c r="C533" s="27">
        <v>14483.094990129381</v>
      </c>
    </row>
    <row r="534" spans="1:3" x14ac:dyDescent="0.25">
      <c r="A534" s="22">
        <f t="shared" si="8"/>
        <v>44097</v>
      </c>
      <c r="B534" s="24" t="s">
        <v>21</v>
      </c>
      <c r="C534" s="27">
        <v>14694.146569380058</v>
      </c>
    </row>
    <row r="535" spans="1:3" x14ac:dyDescent="0.25">
      <c r="A535" s="22">
        <f t="shared" si="8"/>
        <v>44097</v>
      </c>
      <c r="B535" s="24" t="s">
        <v>22</v>
      </c>
      <c r="C535" s="27">
        <v>13928.487098727148</v>
      </c>
    </row>
    <row r="536" spans="1:3" x14ac:dyDescent="0.25">
      <c r="A536" s="22">
        <f t="shared" si="8"/>
        <v>44098</v>
      </c>
      <c r="B536" s="24" t="s">
        <v>21</v>
      </c>
      <c r="C536" s="27">
        <v>14513.942325524866</v>
      </c>
    </row>
    <row r="537" spans="1:3" x14ac:dyDescent="0.25">
      <c r="A537" s="22">
        <f t="shared" si="8"/>
        <v>44098</v>
      </c>
      <c r="B537" s="24" t="s">
        <v>22</v>
      </c>
      <c r="C537" s="27">
        <v>14580.702413689591</v>
      </c>
    </row>
    <row r="538" spans="1:3" x14ac:dyDescent="0.25">
      <c r="A538" s="22">
        <f t="shared" si="8"/>
        <v>44099</v>
      </c>
      <c r="B538" s="24" t="s">
        <v>21</v>
      </c>
      <c r="C538" s="27">
        <v>14779.920442591269</v>
      </c>
    </row>
    <row r="539" spans="1:3" x14ac:dyDescent="0.25">
      <c r="A539" s="22">
        <f t="shared" si="8"/>
        <v>44099</v>
      </c>
      <c r="B539" s="24" t="s">
        <v>22</v>
      </c>
      <c r="C539" s="27">
        <v>14426.845792183009</v>
      </c>
    </row>
    <row r="540" spans="1:3" x14ac:dyDescent="0.25">
      <c r="A540" s="22">
        <f t="shared" si="8"/>
        <v>44100</v>
      </c>
      <c r="B540" s="24" t="s">
        <v>21</v>
      </c>
      <c r="C540" s="27">
        <v>14393.063115440724</v>
      </c>
    </row>
    <row r="541" spans="1:3" x14ac:dyDescent="0.25">
      <c r="A541" s="22">
        <f t="shared" si="8"/>
        <v>44100</v>
      </c>
      <c r="B541" s="24" t="s">
        <v>22</v>
      </c>
      <c r="C541" s="27">
        <v>14131.528263790355</v>
      </c>
    </row>
    <row r="542" spans="1:3" x14ac:dyDescent="0.25">
      <c r="A542" s="22">
        <f t="shared" si="8"/>
        <v>44101</v>
      </c>
      <c r="B542" s="24" t="s">
        <v>21</v>
      </c>
      <c r="C542" s="27">
        <v>14786.800695134434</v>
      </c>
    </row>
    <row r="543" spans="1:3" x14ac:dyDescent="0.25">
      <c r="A543" s="22">
        <f t="shared" si="8"/>
        <v>44101</v>
      </c>
      <c r="B543" s="24" t="s">
        <v>22</v>
      </c>
      <c r="C543" s="27">
        <v>13509.138556364802</v>
      </c>
    </row>
    <row r="544" spans="1:3" x14ac:dyDescent="0.25">
      <c r="A544" s="22">
        <f t="shared" si="8"/>
        <v>44102</v>
      </c>
      <c r="B544" s="24" t="s">
        <v>21</v>
      </c>
      <c r="C544" s="27">
        <v>14828.93307905519</v>
      </c>
    </row>
    <row r="545" spans="1:3" x14ac:dyDescent="0.25">
      <c r="A545" s="22">
        <f t="shared" si="8"/>
        <v>44102</v>
      </c>
      <c r="B545" s="24" t="s">
        <v>22</v>
      </c>
      <c r="C545" s="27">
        <v>12653.570426597822</v>
      </c>
    </row>
    <row r="546" spans="1:3" x14ac:dyDescent="0.25">
      <c r="A546" s="22">
        <f t="shared" si="8"/>
        <v>44103</v>
      </c>
      <c r="B546" s="24" t="s">
        <v>21</v>
      </c>
      <c r="C546" s="27">
        <v>14167.463142610875</v>
      </c>
    </row>
    <row r="547" spans="1:3" x14ac:dyDescent="0.25">
      <c r="A547" s="22">
        <f t="shared" si="8"/>
        <v>44103</v>
      </c>
      <c r="B547" s="24" t="s">
        <v>22</v>
      </c>
      <c r="C547" s="27">
        <v>14481.350950920028</v>
      </c>
    </row>
    <row r="548" spans="1:3" x14ac:dyDescent="0.25">
      <c r="A548" s="22">
        <f t="shared" si="8"/>
        <v>44104</v>
      </c>
      <c r="B548" s="24" t="s">
        <v>21</v>
      </c>
      <c r="C548" s="27">
        <v>14496.823989541177</v>
      </c>
    </row>
    <row r="549" spans="1:3" x14ac:dyDescent="0.25">
      <c r="A549" s="22">
        <f t="shared" si="8"/>
        <v>44104</v>
      </c>
      <c r="B549" s="24" t="s">
        <v>22</v>
      </c>
      <c r="C549" s="27">
        <v>14512.242356805922</v>
      </c>
    </row>
    <row r="550" spans="1:3" x14ac:dyDescent="0.25">
      <c r="A550" s="22">
        <f t="shared" si="8"/>
        <v>44105</v>
      </c>
      <c r="B550" s="24" t="s">
        <v>21</v>
      </c>
      <c r="C550" s="27">
        <v>14233.109307742518</v>
      </c>
    </row>
    <row r="551" spans="1:3" x14ac:dyDescent="0.25">
      <c r="A551" s="22">
        <f t="shared" si="8"/>
        <v>44105</v>
      </c>
      <c r="B551" s="24" t="s">
        <v>22</v>
      </c>
      <c r="C551" s="27">
        <v>14527.829148466692</v>
      </c>
    </row>
    <row r="552" spans="1:3" x14ac:dyDescent="0.25">
      <c r="A552" s="22">
        <f t="shared" si="8"/>
        <v>44106</v>
      </c>
      <c r="B552" s="24" t="s">
        <v>21</v>
      </c>
      <c r="C552" s="27">
        <v>14796.673940333698</v>
      </c>
    </row>
    <row r="553" spans="1:3" x14ac:dyDescent="0.25">
      <c r="A553" s="22">
        <f t="shared" si="8"/>
        <v>44106</v>
      </c>
      <c r="B553" s="24" t="s">
        <v>22</v>
      </c>
      <c r="C553" s="27">
        <v>14019.157977861121</v>
      </c>
    </row>
    <row r="554" spans="1:3" x14ac:dyDescent="0.25">
      <c r="A554" s="22">
        <f t="shared" si="8"/>
        <v>44107</v>
      </c>
      <c r="B554" s="24" t="s">
        <v>21</v>
      </c>
      <c r="C554" s="27">
        <v>14664.524664524288</v>
      </c>
    </row>
    <row r="555" spans="1:3" x14ac:dyDescent="0.25">
      <c r="A555" s="22">
        <f t="shared" si="8"/>
        <v>44107</v>
      </c>
      <c r="B555" s="24" t="s">
        <v>22</v>
      </c>
      <c r="C555" s="27">
        <v>14597.423677334426</v>
      </c>
    </row>
    <row r="556" spans="1:3" x14ac:dyDescent="0.25">
      <c r="A556" s="22">
        <f t="shared" si="8"/>
        <v>44108</v>
      </c>
      <c r="B556" s="24" t="s">
        <v>21</v>
      </c>
      <c r="C556" s="27">
        <v>14291.941598294683</v>
      </c>
    </row>
    <row r="557" spans="1:3" x14ac:dyDescent="0.25">
      <c r="A557" s="22">
        <f t="shared" si="8"/>
        <v>44108</v>
      </c>
      <c r="B557" s="24" t="s">
        <v>22</v>
      </c>
      <c r="C557" s="27">
        <v>14451.043867380946</v>
      </c>
    </row>
    <row r="558" spans="1:3" x14ac:dyDescent="0.25">
      <c r="A558" s="22">
        <f t="shared" si="8"/>
        <v>44109</v>
      </c>
      <c r="B558" s="24" t="s">
        <v>21</v>
      </c>
      <c r="C558" s="27">
        <v>14343.246382253375</v>
      </c>
    </row>
    <row r="559" spans="1:3" x14ac:dyDescent="0.25">
      <c r="A559" s="22">
        <f t="shared" si="8"/>
        <v>44109</v>
      </c>
      <c r="B559" s="24" t="s">
        <v>22</v>
      </c>
      <c r="C559" s="27">
        <v>14736.886864436883</v>
      </c>
    </row>
    <row r="560" spans="1:3" x14ac:dyDescent="0.25">
      <c r="A560" s="22">
        <f t="shared" si="8"/>
        <v>44110</v>
      </c>
      <c r="B560" s="24" t="s">
        <v>21</v>
      </c>
      <c r="C560" s="27">
        <v>14900.122132777313</v>
      </c>
    </row>
    <row r="561" spans="1:3" x14ac:dyDescent="0.25">
      <c r="A561" s="22">
        <f t="shared" si="8"/>
        <v>44110</v>
      </c>
      <c r="B561" s="24" t="s">
        <v>22</v>
      </c>
      <c r="C561" s="27">
        <v>13897.48861312165</v>
      </c>
    </row>
    <row r="562" spans="1:3" x14ac:dyDescent="0.25">
      <c r="A562" s="22">
        <f t="shared" si="8"/>
        <v>44111</v>
      </c>
      <c r="B562" s="24" t="s">
        <v>21</v>
      </c>
      <c r="C562" s="27">
        <v>13942.025818656499</v>
      </c>
    </row>
    <row r="563" spans="1:3" x14ac:dyDescent="0.25">
      <c r="A563" s="22">
        <f t="shared" si="8"/>
        <v>44111</v>
      </c>
      <c r="B563" s="24" t="s">
        <v>22</v>
      </c>
      <c r="C563" s="27">
        <v>14314.511397204127</v>
      </c>
    </row>
    <row r="564" spans="1:3" x14ac:dyDescent="0.25">
      <c r="A564" s="22">
        <f t="shared" si="8"/>
        <v>44112</v>
      </c>
      <c r="B564" s="24" t="s">
        <v>21</v>
      </c>
      <c r="C564" s="27">
        <v>14960.647397468743</v>
      </c>
    </row>
    <row r="565" spans="1:3" x14ac:dyDescent="0.25">
      <c r="A565" s="22">
        <f t="shared" si="8"/>
        <v>44112</v>
      </c>
      <c r="B565" s="24" t="s">
        <v>22</v>
      </c>
      <c r="C565" s="27">
        <v>14248.715315144002</v>
      </c>
    </row>
    <row r="566" spans="1:3" x14ac:dyDescent="0.25">
      <c r="A566" s="22">
        <f t="shared" si="8"/>
        <v>44113</v>
      </c>
      <c r="B566" s="24" t="s">
        <v>21</v>
      </c>
      <c r="C566" s="27">
        <v>14750.37451451744</v>
      </c>
    </row>
    <row r="567" spans="1:3" x14ac:dyDescent="0.25">
      <c r="A567" s="22">
        <f t="shared" si="8"/>
        <v>44113</v>
      </c>
      <c r="B567" s="24" t="s">
        <v>22</v>
      </c>
      <c r="C567" s="27">
        <v>14530.565848766773</v>
      </c>
    </row>
    <row r="568" spans="1:3" x14ac:dyDescent="0.25">
      <c r="A568" s="22">
        <f t="shared" si="8"/>
        <v>44114</v>
      </c>
      <c r="B568" s="24" t="s">
        <v>21</v>
      </c>
      <c r="C568" s="27">
        <v>14270.135098313389</v>
      </c>
    </row>
    <row r="569" spans="1:3" x14ac:dyDescent="0.25">
      <c r="A569" s="22">
        <f t="shared" si="8"/>
        <v>44114</v>
      </c>
      <c r="B569" s="24" t="s">
        <v>22</v>
      </c>
      <c r="C569" s="27">
        <v>14137.494959468657</v>
      </c>
    </row>
    <row r="570" spans="1:3" x14ac:dyDescent="0.25">
      <c r="A570" s="22">
        <f t="shared" si="8"/>
        <v>44115</v>
      </c>
      <c r="B570" s="24" t="s">
        <v>21</v>
      </c>
      <c r="C570" s="27">
        <v>14030.572973770537</v>
      </c>
    </row>
    <row r="571" spans="1:3" x14ac:dyDescent="0.25">
      <c r="A571" s="22">
        <f t="shared" si="8"/>
        <v>44115</v>
      </c>
      <c r="B571" s="24" t="s">
        <v>22</v>
      </c>
      <c r="C571" s="27">
        <v>14487.712079481269</v>
      </c>
    </row>
    <row r="572" spans="1:3" x14ac:dyDescent="0.25">
      <c r="A572" s="22">
        <f t="shared" si="8"/>
        <v>44116</v>
      </c>
      <c r="B572" s="24" t="s">
        <v>21</v>
      </c>
      <c r="C572" s="27">
        <v>14272.514334092379</v>
      </c>
    </row>
    <row r="573" spans="1:3" x14ac:dyDescent="0.25">
      <c r="A573" s="22">
        <f t="shared" si="8"/>
        <v>44116</v>
      </c>
      <c r="B573" s="24" t="s">
        <v>22</v>
      </c>
      <c r="C573" s="27">
        <v>14147.998084101568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Lecture Intro</vt:lpstr>
      <vt:lpstr>Production Downtime</vt:lpstr>
      <vt:lpstr>Pivot Table</vt:lpstr>
      <vt:lpstr>Root Cause</vt:lpstr>
      <vt:lpstr>Comparisons</vt:lpstr>
      <vt:lpstr>Chart</vt:lpstr>
    </vt:vector>
  </TitlesOfParts>
  <Company>AAA - Auto Club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Parent, Michael</dc:creator>
  <cp:lastModifiedBy>Parent, Michael</cp:lastModifiedBy>
  <dcterms:created xsi:type="dcterms:W3CDTF">2019-03-30T19:33:46Z</dcterms:created>
  <dcterms:modified xsi:type="dcterms:W3CDTF">2020-05-21T13:24:23Z</dcterms:modified>
</cp:coreProperties>
</file>