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ortfolio\Excel\Cleaned File\"/>
    </mc:Choice>
  </mc:AlternateContent>
  <xr:revisionPtr revIDLastSave="0" documentId="13_ncr:1_{B10F2E07-6FDF-4E13-B09B-7824F0D409CB}" xr6:coauthVersionLast="47" xr6:coauthVersionMax="47" xr10:uidLastSave="{00000000-0000-0000-0000-000000000000}"/>
  <bookViews>
    <workbookView xWindow="-108" yWindow="-108" windowWidth="23256" windowHeight="13176" firstSheet="1" activeTab="1" xr2:uid="{83AD53C8-1777-4CAB-BD0B-D29CBDE0A44C}"/>
  </bookViews>
  <sheets>
    <sheet name="Sheet4" sheetId="6" r:id="rId1"/>
    <sheet name="Data Analytics Essentials" sheetId="1" r:id="rId2"/>
    <sheet name="Study Time per Day" sheetId="4" r:id="rId3"/>
    <sheet name="Study Time per Module" sheetId="5" r:id="rId4"/>
  </sheets>
  <definedNames>
    <definedName name="_xlnm._FilterDatabase" localSheetId="1" hidden="1">'Data Analytics Essentials'!$A$1:$E$515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5" i="1"/>
  <c r="B4" i="1" l="1"/>
  <c r="B5" i="1"/>
  <c r="A3" i="1"/>
  <c r="A4" i="1"/>
  <c r="A5" i="1" s="1"/>
  <c r="A6" i="1" s="1"/>
  <c r="B8" i="1"/>
  <c r="A8" i="1"/>
  <c r="A9" i="1"/>
  <c r="B10" i="1"/>
  <c r="B11" i="1"/>
  <c r="B12" i="1"/>
  <c r="A11" i="1"/>
  <c r="A12" i="1"/>
  <c r="A13" i="1"/>
  <c r="A14" i="1"/>
  <c r="A15" i="1"/>
  <c r="B16" i="1"/>
  <c r="B18" i="1"/>
  <c r="A17" i="1"/>
  <c r="A18" i="1"/>
  <c r="A19" i="1"/>
  <c r="A20" i="1"/>
  <c r="B21" i="1"/>
  <c r="B25" i="1"/>
  <c r="B26" i="1"/>
  <c r="A22" i="1"/>
  <c r="A23" i="1"/>
  <c r="A24" i="1"/>
  <c r="A25" i="1"/>
  <c r="A26" i="1"/>
  <c r="A27" i="1"/>
  <c r="B28" i="1"/>
  <c r="B29" i="1"/>
  <c r="B30" i="1"/>
  <c r="A29" i="1"/>
  <c r="A30" i="1" s="1"/>
  <c r="A31" i="1" s="1"/>
  <c r="B32" i="1"/>
  <c r="B33" i="1"/>
  <c r="B34" i="1"/>
  <c r="B35" i="1"/>
  <c r="A33" i="1"/>
  <c r="A34" i="1"/>
  <c r="A35" i="1"/>
  <c r="A36" i="1"/>
  <c r="B37" i="1"/>
  <c r="B38" i="1"/>
  <c r="A38" i="1"/>
  <c r="A39" i="1"/>
  <c r="A40" i="1"/>
  <c r="A42" i="1"/>
  <c r="B40" i="1"/>
  <c r="B41" i="1"/>
  <c r="B42" i="1"/>
  <c r="B43" i="1"/>
  <c r="A44" i="1"/>
  <c r="B44" i="1"/>
  <c r="A45" i="1"/>
  <c r="B45" i="1"/>
  <c r="E30" i="1" l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29" i="1" l="1"/>
  <c r="E28" i="1"/>
  <c r="E27" i="1"/>
  <c r="E26" i="1"/>
  <c r="E2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G2" i="1" l="1"/>
</calcChain>
</file>

<file path=xl/sharedStrings.xml><?xml version="1.0" encoding="utf-8"?>
<sst xmlns="http://schemas.openxmlformats.org/spreadsheetml/2006/main" count="35" uniqueCount="31">
  <si>
    <t>Module number</t>
  </si>
  <si>
    <t>Start Time</t>
  </si>
  <si>
    <t>End time</t>
  </si>
  <si>
    <t>Date</t>
  </si>
  <si>
    <t>Time elapsed (Minutes)</t>
  </si>
  <si>
    <t>HOURS STUDIED</t>
  </si>
  <si>
    <t>Final Exam</t>
  </si>
  <si>
    <t>Grand Total</t>
  </si>
  <si>
    <t>Sum of Time elapsed (Minutes)</t>
  </si>
  <si>
    <t>03-Sep</t>
  </si>
  <si>
    <t>07-Sep</t>
  </si>
  <si>
    <t>08-Sep</t>
  </si>
  <si>
    <t>09-Sep</t>
  </si>
  <si>
    <t>10-Sep</t>
  </si>
  <si>
    <t>11-Sep</t>
  </si>
  <si>
    <t>17-Sep</t>
  </si>
  <si>
    <t>18-Sep</t>
  </si>
  <si>
    <t>19-Sep</t>
  </si>
  <si>
    <t>22-Sep</t>
  </si>
  <si>
    <t>23-Sep</t>
  </si>
  <si>
    <t>26-Sep</t>
  </si>
  <si>
    <t>27-Sep</t>
  </si>
  <si>
    <t>04-Oct</t>
  </si>
  <si>
    <t>05-Oct</t>
  </si>
  <si>
    <t>06-Oct</t>
  </si>
  <si>
    <t>07-Oct</t>
  </si>
  <si>
    <t>08-Oct</t>
  </si>
  <si>
    <t>09-Oct</t>
  </si>
  <si>
    <t>DAYS STUDIED</t>
  </si>
  <si>
    <t>AVERAGE STUDY TIME PER DAY (MINUTES)</t>
  </si>
  <si>
    <t>Module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</si>
</sst>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-409]h:mm:ss\ AM/PM;@"/>
    <numFmt numFmtId="166" formatCode="[$-3409]mmmm\ dd\,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7">
    <xf numFmtId="0" fontId="0" fillId="0" borderId="0" xfId="0"/>
    <xf numFmtId="18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18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[Training DTR.xlsx]Study Time per Day!PivotTable1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'Study Time per Day'!$B$3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'Study Time per Day'!$A$4:$A$23</c:f>
              <c:strCache>
                <c:ptCount val="19"/>
                <c:pt idx="0">
                  <c:v>03-Sep</c:v>
                </c:pt>
                <c:pt idx="1">
                  <c:v>07-Sep</c:v>
                </c:pt>
                <c:pt idx="2">
                  <c:v>08-Sep</c:v>
                </c:pt>
                <c:pt idx="3">
                  <c:v>09-Sep</c:v>
                </c:pt>
                <c:pt idx="4">
                  <c:v>10-Sep</c:v>
                </c:pt>
                <c:pt idx="5">
                  <c:v>11-Sep</c:v>
                </c:pt>
                <c:pt idx="6">
                  <c:v>17-Sep</c:v>
                </c:pt>
                <c:pt idx="7">
                  <c:v>18-Sep</c:v>
                </c:pt>
                <c:pt idx="8">
                  <c:v>19-Sep</c:v>
                </c:pt>
                <c:pt idx="9">
                  <c:v>22-Sep</c:v>
                </c:pt>
                <c:pt idx="10">
                  <c:v>23-Sep</c:v>
                </c:pt>
                <c:pt idx="11">
                  <c:v>26-Sep</c:v>
                </c:pt>
                <c:pt idx="12">
                  <c:v>27-Sep</c:v>
                </c:pt>
                <c:pt idx="13">
                  <c:v>04-Oct</c:v>
                </c:pt>
                <c:pt idx="14">
                  <c:v>05-Oct</c:v>
                </c:pt>
                <c:pt idx="15">
                  <c:v>06-Oct</c:v>
                </c:pt>
                <c:pt idx="16">
                  <c:v>07-Oct</c:v>
                </c:pt>
                <c:pt idx="17">
                  <c:v>08-Oct</c:v>
                </c:pt>
                <c:pt idx="18">
                  <c:v>09-Oct</c:v>
                </c:pt>
              </c:strCache>
            </c:strRef>
          </c:cat>
          <c:val>
            <c:numRef>
              <c:f>'Study Time per Day'!$B$4:$B$23</c:f>
              <c:numCache>
                <c:formatCode>0</c:formatCode>
                <c:ptCount val="19"/>
                <c:pt idx="0">
                  <c:v>56</c:v>
                </c:pt>
                <c:pt idx="1">
                  <c:v>130.00000000000017</c:v>
                </c:pt>
                <c:pt idx="2">
                  <c:v>67.999999999999915</c:v>
                </c:pt>
                <c:pt idx="3">
                  <c:v>74.999999999999744</c:v>
                </c:pt>
                <c:pt idx="4">
                  <c:v>301.99999999999994</c:v>
                </c:pt>
                <c:pt idx="5">
                  <c:v>82.000000000000028</c:v>
                </c:pt>
                <c:pt idx="6">
                  <c:v>31.999999999999886</c:v>
                </c:pt>
                <c:pt idx="7">
                  <c:v>37.000000000000028</c:v>
                </c:pt>
                <c:pt idx="8">
                  <c:v>135</c:v>
                </c:pt>
                <c:pt idx="9">
                  <c:v>58.000000000000114</c:v>
                </c:pt>
                <c:pt idx="10">
                  <c:v>38.000000000000028</c:v>
                </c:pt>
                <c:pt idx="11">
                  <c:v>14.999999999999947</c:v>
                </c:pt>
                <c:pt idx="12">
                  <c:v>41</c:v>
                </c:pt>
                <c:pt idx="13">
                  <c:v>134</c:v>
                </c:pt>
                <c:pt idx="14">
                  <c:v>233.99999999999994</c:v>
                </c:pt>
                <c:pt idx="15">
                  <c:v>232</c:v>
                </c:pt>
                <c:pt idx="16">
                  <c:v>212.99999999999997</c:v>
                </c:pt>
                <c:pt idx="17">
                  <c:v>273.00000000000011</c:v>
                </c:pt>
                <c:pt idx="1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8-427C-8AC9-29A06D1F9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266895"/>
        <c:axId val="938265935"/>
      </c:barChart>
      <c:catAx>
        <c:axId val="9382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65935"/>
        <c:crosses val="autoZero"/>
        <c:auto val="1"/>
        <c:lblAlgn val="ctr"/>
        <c:lblOffset val="100"/>
        <c:noMultiLvlLbl val="0"/>
      </c:catAx>
      <c:valAx>
        <c:axId val="93826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6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[Training DTR.xlsx]Study Time per Module!PivotTable2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'Study Time per Module'!$B$3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'Study Time per Module'!$A$4:$A$15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Final Exam</c:v>
                </c:pt>
              </c:strCache>
            </c:strRef>
          </c:cat>
          <c:val>
            <c:numRef>
              <c:f>'Study Time per Module'!$B$4:$B$15</c:f>
              <c:numCache>
                <c:formatCode>0</c:formatCode>
                <c:ptCount val="11"/>
                <c:pt idx="0">
                  <c:v>254.00000000000009</c:v>
                </c:pt>
                <c:pt idx="1">
                  <c:v>144.99999999999972</c:v>
                </c:pt>
                <c:pt idx="2">
                  <c:v>370.99999999999994</c:v>
                </c:pt>
                <c:pt idx="3">
                  <c:v>226.00000000000014</c:v>
                </c:pt>
                <c:pt idx="4">
                  <c:v>212.99999999999989</c:v>
                </c:pt>
                <c:pt idx="5">
                  <c:v>253.99999999999994</c:v>
                </c:pt>
                <c:pt idx="6">
                  <c:v>295</c:v>
                </c:pt>
                <c:pt idx="7">
                  <c:v>240.99999999999994</c:v>
                </c:pt>
                <c:pt idx="8">
                  <c:v>85.000000000000014</c:v>
                </c:pt>
                <c:pt idx="9">
                  <c:v>71.000000000000071</c:v>
                </c:pt>
                <c:pt idx="1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8-4E1F-A000-9F4AFB6E1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773279"/>
        <c:axId val="659771839"/>
      </c:barChart>
      <c:catAx>
        <c:axId val="65977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71839"/>
        <c:crosses val="autoZero"/>
        <c:auto val="1"/>
        <c:lblAlgn val="ctr"/>
        <c:lblOffset val="100"/>
        <c:noMultiLvlLbl val="0"/>
      </c:catAx>
      <c:valAx>
        <c:axId val="6597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7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1</xdr:row>
      <xdr:rowOff>68580</xdr:rowOff>
    </xdr:from>
    <xdr:to>
      <xdr:col>17</xdr:col>
      <xdr:colOff>464820</xdr:colOff>
      <xdr:row>22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5834A-ADD7-FCFF-2A71-7C519D4E3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15240</xdr:rowOff>
    </xdr:from>
    <xdr:to>
      <xdr:col>12</xdr:col>
      <xdr:colOff>266700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2ADD-FDC5-3649-92D6-F4EA531FE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41.172957870367" createdVersion="8" refreshedVersion="8" minRefreshableVersion="3" recordCount="45" xr:uid="{A1D4231D-DF7B-448D-967C-F88D1EC1785E}">
  <cacheSource type="worksheet">
    <worksheetSource ref="A1:E46" sheet="Data Analytics Essentials"/>
  </cacheSource>
  <cacheFields count="11">
    <cacheField name="Module number" numFmtId="0">
      <sharedItems containsMixedTypes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s v="Final Exam"/>
      </sharedItems>
    </cacheField>
    <cacheField name="Date" numFmtId="166">
      <sharedItems containsSemiMixedTypes="0" containsNonDate="0" containsDate="1" containsString="0" minDate="2025-09-03T00:00:00" maxDate="2025-10-10T00:00:00" count="19">
        <d v="2025-09-03T00:00:00"/>
        <d v="2025-09-07T00:00:00"/>
        <d v="2025-09-08T00:00:00"/>
        <d v="2025-09-09T00:00:00"/>
        <d v="2025-09-10T00:00:00"/>
        <d v="2025-09-11T00:00:00"/>
        <d v="2025-09-17T00:00:00"/>
        <d v="2025-09-18T00:00:00"/>
        <d v="2025-09-19T00:00:00"/>
        <d v="2025-09-22T00:00:00"/>
        <d v="2025-09-23T00:00:00"/>
        <d v="2025-09-26T00:00:00"/>
        <d v="2025-09-27T00:00:00"/>
        <d v="2025-10-04T00:00:00"/>
        <d v="2025-10-05T00:00:00"/>
        <d v="2025-10-06T00:00:00"/>
        <d v="2025-10-07T00:00:00"/>
        <d v="2025-10-08T00:00:00"/>
        <d v="2025-10-09T00:00:00"/>
      </sharedItems>
      <fieldGroup par="6"/>
    </cacheField>
    <cacheField name="Start Time" numFmtId="0">
      <sharedItems containsSemiMixedTypes="0" containsNonDate="0" containsDate="1" containsString="0" minDate="1899-12-30T00:00:00" maxDate="1899-12-30T23:44:00" count="43">
        <d v="1899-12-30T00:44:00"/>
        <d v="1899-12-30T12:29:00"/>
        <d v="1899-12-30T13:06:00"/>
        <d v="1899-12-30T16:04:00"/>
        <d v="1899-12-30T14:40:00"/>
        <d v="1899-12-30T13:18:00"/>
        <d v="1899-12-30T20:39:00"/>
        <d v="1899-12-30T09:22:00"/>
        <d v="1899-12-30T17:05:00"/>
        <d v="1899-12-30T20:45:00"/>
        <d v="1899-12-30T21:37:00"/>
        <d v="1899-12-30T10:37:00"/>
        <d v="1899-12-30T17:48:00"/>
        <d v="1899-12-30T15:50:00"/>
        <d v="1899-12-30T16:20:00"/>
        <d v="1899-12-30T14:49:00"/>
        <d v="1899-12-30T21:50:00"/>
        <d v="1899-12-30T16:06:00"/>
        <d v="1899-12-30T17:17:00"/>
        <d v="1899-12-30T17:38:00"/>
        <d v="1899-12-30T23:44:00"/>
        <d v="1899-12-30T00:00:00"/>
        <d v="1899-12-30T14:58:00"/>
        <d v="1899-12-30T16:54:00"/>
        <d v="1899-12-30T22:24:00"/>
        <d v="1899-12-30T01:20:00"/>
        <d v="1899-12-30T01:26:00"/>
        <d v="1899-12-30T04:13:00"/>
        <d v="1899-12-30T20:43:00"/>
        <d v="1899-12-30T00:04:00"/>
        <d v="1899-12-30T01:13:00"/>
        <d v="1899-12-30T15:44:00"/>
        <d v="1899-12-30T18:11:00"/>
        <d v="1899-12-30T23:09:00"/>
        <d v="1899-12-30T03:53:00"/>
        <d v="1899-12-30T21:45:00"/>
        <d v="1899-12-30T02:41:00"/>
        <d v="1899-12-30T05:48:00"/>
        <d v="1899-12-30T06:00:00"/>
        <d v="1899-12-30T18:34:00"/>
        <d v="1899-12-30T19:10:00"/>
        <d v="1899-12-30T21:16:00"/>
        <d v="1899-12-30T23:31:00"/>
      </sharedItems>
      <fieldGroup par="8"/>
    </cacheField>
    <cacheField name="End time" numFmtId="0">
      <sharedItems containsSemiMixedTypes="0" containsNonDate="0" containsDate="1" containsString="0" minDate="1899-12-30T00:30:00" maxDate="1899-12-30T23:59:00" count="41">
        <d v="1899-12-30T01:40:00"/>
        <d v="1899-12-30T12:43:00"/>
        <d v="1899-12-30T14:02:00"/>
        <d v="1899-12-30T17:04:00"/>
        <d v="1899-12-30T15:48:00"/>
        <d v="1899-12-30T13:52:00"/>
        <d v="1899-12-30T21:20:00"/>
        <d v="1899-12-30T10:32:00"/>
        <d v="1899-12-30T18:32:00"/>
        <d v="1899-12-30T21:26:00"/>
        <d v="1899-12-30T23:21:00"/>
        <d v="1899-12-30T11:59:00"/>
        <d v="1899-12-30T18:20:00"/>
        <d v="1899-12-30T16:15:00"/>
        <d v="1899-12-30T16:32:00"/>
        <d v="1899-12-30T16:23:00"/>
        <d v="1899-12-30T22:31:00"/>
        <d v="1899-12-30T17:38:00"/>
        <d v="1899-12-30T17:55:00"/>
        <d v="1899-12-30T23:59:00"/>
        <d v="1899-12-30T00:41:00"/>
        <d v="1899-12-30T15:36:00"/>
        <d v="1899-12-30T17:49:00"/>
        <d v="1899-12-30T23:05:00"/>
        <d v="1899-12-30T01:26:00"/>
        <d v="1899-12-30T02:28:00"/>
        <d v="1899-12-30T05:18:00"/>
        <d v="1899-12-30T22:24:00"/>
        <d v="1899-12-30T00:30:00"/>
        <d v="1899-12-30T16:30:00"/>
        <d v="1899-12-30T18:46:00"/>
        <d v="1899-12-30T01:29:00"/>
        <d v="1899-12-30T05:05:00"/>
        <d v="1899-12-30T22:37:00"/>
        <d v="1899-12-30T04:26:00"/>
        <d v="1899-12-30T06:00:00"/>
        <d v="1899-12-30T06:49:00"/>
        <d v="1899-12-30T19:10:00"/>
        <d v="1899-12-30T19:19:00"/>
        <d v="1899-12-30T21:50:00"/>
        <d v="1899-12-30T00:37:00"/>
      </sharedItems>
      <fieldGroup par="10"/>
    </cacheField>
    <cacheField name="Time elapsed (Minutes)" numFmtId="1">
      <sharedItems containsSemiMixedTypes="0" containsString="0" containsNumber="1" minValue="6.0000000000000089" maxValue="105" count="43">
        <n v="56"/>
        <n v="13.99999999999995"/>
        <n v="56.000000000000121"/>
        <n v="60.000000000000107"/>
        <n v="67.999999999999915"/>
        <n v="33.999999999999879"/>
        <n v="40.999999999999858"/>
        <n v="69.999999999999986"/>
        <n v="87.000000000000014"/>
        <n v="41.000000000000014"/>
        <n v="103.99999999999994"/>
        <n v="82.000000000000028"/>
        <n v="31.999999999999886"/>
        <n v="25.000000000000071"/>
        <n v="11.999999999999957"/>
        <n v="93.999999999999986"/>
        <n v="58.000000000000114"/>
        <n v="21.000000000000085"/>
        <n v="16.99999999999994"/>
        <n v="14.999999999999947"/>
        <n v="41"/>
        <n v="38.000000000000028"/>
        <n v="54.999999999999964"/>
        <n v="6.0000000000000089"/>
        <n v="61.999999999999993"/>
        <n v="65.000000000000014"/>
        <n v="100.99999999999996"/>
        <n v="25.999999999999996"/>
        <n v="75"/>
        <n v="46"/>
        <n v="35.000000000000036"/>
        <n v="49.999999999999986"/>
        <n v="89"/>
        <n v="71.999999999999986"/>
        <n v="51.999999999999972"/>
        <n v="105"/>
        <n v="11.999999999999996"/>
        <n v="48.999999999999986"/>
        <n v="36.000000000000028"/>
        <n v="8.999999999999968"/>
        <n v="34.000000000000043"/>
        <n v="28.00000000000006"/>
        <n v="37"/>
      </sharedItems>
    </cacheField>
    <cacheField name="Days (Date)" numFmtId="0" databaseField="0">
      <fieldGroup base="1">
        <rangePr groupBy="days" startDate="2025-09-03T00:00:00" endDate="2025-10-10T00:00:00"/>
        <groupItems count="368">
          <s v="&lt;03/09/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0/2025"/>
        </groupItems>
      </fieldGroup>
    </cacheField>
    <cacheField name="Months (Date)" numFmtId="0" databaseField="0">
      <fieldGroup base="1">
        <rangePr groupBy="months" startDate="2025-09-03T00:00:00" endDate="2025-10-10T00:00:00"/>
        <groupItems count="14">
          <s v="&lt;03/09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0/2025"/>
        </groupItems>
      </fieldGroup>
    </cacheField>
    <cacheField name="Minutes (Start Time)" numFmtId="0" databaseField="0">
      <fieldGroup base="2">
        <rangePr groupBy="minutes" startDate="1899-12-30T00:00:00" endDate="1899-12-30T23:44:00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Hours (Start Time)" numFmtId="0" databaseField="0">
      <fieldGroup base="2">
        <rangePr groupBy="hours" startDate="1899-12-30T00:00:00" endDate="1899-12-30T23:44:00"/>
        <groupItems count="26">
          <s v="&lt;00/01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0/01/1900"/>
        </groupItems>
      </fieldGroup>
    </cacheField>
    <cacheField name="Minutes (End time)" numFmtId="0" databaseField="0">
      <fieldGroup base="3">
        <rangePr groupBy="minutes" startDate="1899-12-30T00:30:00" endDate="1899-12-30T23:59:00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Hours (End time)" numFmtId="0" databaseField="0">
      <fieldGroup base="3">
        <rangePr groupBy="hours" startDate="1899-12-30T00:30:00" endDate="1899-12-30T23:59:00"/>
        <groupItems count="26">
          <s v="&lt;00/01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x v="0"/>
    <x v="0"/>
    <x v="0"/>
  </r>
  <r>
    <x v="0"/>
    <x v="1"/>
    <x v="1"/>
    <x v="1"/>
    <x v="1"/>
  </r>
  <r>
    <x v="0"/>
    <x v="1"/>
    <x v="2"/>
    <x v="2"/>
    <x v="2"/>
  </r>
  <r>
    <x v="0"/>
    <x v="1"/>
    <x v="3"/>
    <x v="3"/>
    <x v="3"/>
  </r>
  <r>
    <x v="0"/>
    <x v="2"/>
    <x v="4"/>
    <x v="4"/>
    <x v="4"/>
  </r>
  <r>
    <x v="1"/>
    <x v="3"/>
    <x v="5"/>
    <x v="5"/>
    <x v="5"/>
  </r>
  <r>
    <x v="1"/>
    <x v="3"/>
    <x v="6"/>
    <x v="6"/>
    <x v="6"/>
  </r>
  <r>
    <x v="1"/>
    <x v="4"/>
    <x v="7"/>
    <x v="7"/>
    <x v="7"/>
  </r>
  <r>
    <x v="2"/>
    <x v="4"/>
    <x v="8"/>
    <x v="8"/>
    <x v="8"/>
  </r>
  <r>
    <x v="2"/>
    <x v="4"/>
    <x v="9"/>
    <x v="9"/>
    <x v="9"/>
  </r>
  <r>
    <x v="2"/>
    <x v="4"/>
    <x v="10"/>
    <x v="10"/>
    <x v="10"/>
  </r>
  <r>
    <x v="2"/>
    <x v="5"/>
    <x v="11"/>
    <x v="11"/>
    <x v="11"/>
  </r>
  <r>
    <x v="2"/>
    <x v="6"/>
    <x v="12"/>
    <x v="12"/>
    <x v="12"/>
  </r>
  <r>
    <x v="2"/>
    <x v="7"/>
    <x v="13"/>
    <x v="13"/>
    <x v="13"/>
  </r>
  <r>
    <x v="3"/>
    <x v="7"/>
    <x v="14"/>
    <x v="14"/>
    <x v="14"/>
  </r>
  <r>
    <x v="3"/>
    <x v="8"/>
    <x v="15"/>
    <x v="15"/>
    <x v="15"/>
  </r>
  <r>
    <x v="3"/>
    <x v="8"/>
    <x v="16"/>
    <x v="16"/>
    <x v="9"/>
  </r>
  <r>
    <x v="3"/>
    <x v="9"/>
    <x v="17"/>
    <x v="3"/>
    <x v="16"/>
  </r>
  <r>
    <x v="3"/>
    <x v="10"/>
    <x v="18"/>
    <x v="17"/>
    <x v="17"/>
  </r>
  <r>
    <x v="4"/>
    <x v="10"/>
    <x v="19"/>
    <x v="18"/>
    <x v="18"/>
  </r>
  <r>
    <x v="4"/>
    <x v="11"/>
    <x v="20"/>
    <x v="19"/>
    <x v="19"/>
  </r>
  <r>
    <x v="4"/>
    <x v="12"/>
    <x v="21"/>
    <x v="20"/>
    <x v="20"/>
  </r>
  <r>
    <x v="4"/>
    <x v="13"/>
    <x v="22"/>
    <x v="21"/>
    <x v="21"/>
  </r>
  <r>
    <x v="4"/>
    <x v="13"/>
    <x v="23"/>
    <x v="22"/>
    <x v="22"/>
  </r>
  <r>
    <x v="4"/>
    <x v="13"/>
    <x v="24"/>
    <x v="23"/>
    <x v="9"/>
  </r>
  <r>
    <x v="4"/>
    <x v="14"/>
    <x v="25"/>
    <x v="24"/>
    <x v="23"/>
  </r>
  <r>
    <x v="5"/>
    <x v="14"/>
    <x v="26"/>
    <x v="25"/>
    <x v="24"/>
  </r>
  <r>
    <x v="5"/>
    <x v="14"/>
    <x v="27"/>
    <x v="26"/>
    <x v="25"/>
  </r>
  <r>
    <x v="5"/>
    <x v="14"/>
    <x v="28"/>
    <x v="27"/>
    <x v="26"/>
  </r>
  <r>
    <x v="5"/>
    <x v="15"/>
    <x v="29"/>
    <x v="28"/>
    <x v="27"/>
  </r>
  <r>
    <x v="6"/>
    <x v="15"/>
    <x v="30"/>
    <x v="25"/>
    <x v="28"/>
  </r>
  <r>
    <x v="6"/>
    <x v="15"/>
    <x v="31"/>
    <x v="29"/>
    <x v="29"/>
  </r>
  <r>
    <x v="6"/>
    <x v="15"/>
    <x v="32"/>
    <x v="30"/>
    <x v="30"/>
  </r>
  <r>
    <x v="6"/>
    <x v="15"/>
    <x v="33"/>
    <x v="19"/>
    <x v="31"/>
  </r>
  <r>
    <x v="6"/>
    <x v="16"/>
    <x v="21"/>
    <x v="31"/>
    <x v="32"/>
  </r>
  <r>
    <x v="7"/>
    <x v="16"/>
    <x v="34"/>
    <x v="32"/>
    <x v="33"/>
  </r>
  <r>
    <x v="7"/>
    <x v="16"/>
    <x v="35"/>
    <x v="33"/>
    <x v="34"/>
  </r>
  <r>
    <x v="7"/>
    <x v="17"/>
    <x v="36"/>
    <x v="34"/>
    <x v="35"/>
  </r>
  <r>
    <x v="7"/>
    <x v="17"/>
    <x v="37"/>
    <x v="35"/>
    <x v="36"/>
  </r>
  <r>
    <x v="8"/>
    <x v="17"/>
    <x v="38"/>
    <x v="36"/>
    <x v="37"/>
  </r>
  <r>
    <x v="8"/>
    <x v="17"/>
    <x v="39"/>
    <x v="37"/>
    <x v="38"/>
  </r>
  <r>
    <x v="9"/>
    <x v="17"/>
    <x v="40"/>
    <x v="38"/>
    <x v="39"/>
  </r>
  <r>
    <x v="9"/>
    <x v="17"/>
    <x v="41"/>
    <x v="39"/>
    <x v="40"/>
  </r>
  <r>
    <x v="9"/>
    <x v="17"/>
    <x v="42"/>
    <x v="19"/>
    <x v="41"/>
  </r>
  <r>
    <x v="10"/>
    <x v="18"/>
    <x v="21"/>
    <x v="40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6F67B7-2D27-48BD-AB36-C321F89F6F2E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1">
    <pivotField showAll="0"/>
    <pivotField numFmtId="166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>
      <items count="44">
        <item x="21"/>
        <item x="29"/>
        <item x="0"/>
        <item x="30"/>
        <item x="25"/>
        <item x="26"/>
        <item x="36"/>
        <item x="34"/>
        <item x="27"/>
        <item x="37"/>
        <item x="38"/>
        <item x="7"/>
        <item x="11"/>
        <item x="1"/>
        <item x="2"/>
        <item x="5"/>
        <item x="4"/>
        <item x="15"/>
        <item x="22"/>
        <item x="31"/>
        <item x="13"/>
        <item x="3"/>
        <item x="17"/>
        <item x="14"/>
        <item x="23"/>
        <item x="8"/>
        <item x="18"/>
        <item x="19"/>
        <item x="12"/>
        <item x="32"/>
        <item x="39"/>
        <item x="40"/>
        <item x="6"/>
        <item x="28"/>
        <item x="9"/>
        <item x="41"/>
        <item x="10"/>
        <item x="35"/>
        <item x="16"/>
        <item x="24"/>
        <item x="33"/>
        <item x="42"/>
        <item x="20"/>
        <item t="default"/>
      </items>
    </pivotField>
    <pivotField showAll="0">
      <items count="42">
        <item x="28"/>
        <item x="40"/>
        <item x="20"/>
        <item x="24"/>
        <item x="31"/>
        <item x="0"/>
        <item x="25"/>
        <item x="34"/>
        <item x="32"/>
        <item x="26"/>
        <item x="35"/>
        <item x="36"/>
        <item x="7"/>
        <item x="11"/>
        <item x="1"/>
        <item x="5"/>
        <item x="2"/>
        <item x="21"/>
        <item x="4"/>
        <item x="13"/>
        <item x="15"/>
        <item x="29"/>
        <item x="14"/>
        <item x="3"/>
        <item x="17"/>
        <item x="22"/>
        <item x="18"/>
        <item x="12"/>
        <item x="8"/>
        <item x="30"/>
        <item x="37"/>
        <item x="38"/>
        <item x="6"/>
        <item x="9"/>
        <item x="39"/>
        <item x="27"/>
        <item x="16"/>
        <item x="33"/>
        <item x="23"/>
        <item x="10"/>
        <item x="19"/>
        <item t="default"/>
      </items>
    </pivotField>
    <pivotField numFmtId="1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682ACB-DB54-48B3-ACFD-417DFE225023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ate">
  <location ref="A3:B23" firstHeaderRow="1" firstDataRow="1" firstDataCol="1"/>
  <pivotFields count="11"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numFmtId="166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>
      <items count="44">
        <item x="21"/>
        <item x="29"/>
        <item x="0"/>
        <item x="30"/>
        <item x="25"/>
        <item x="26"/>
        <item x="36"/>
        <item x="34"/>
        <item x="27"/>
        <item x="37"/>
        <item x="38"/>
        <item x="7"/>
        <item x="11"/>
        <item x="1"/>
        <item x="2"/>
        <item x="5"/>
        <item x="4"/>
        <item x="15"/>
        <item x="22"/>
        <item x="31"/>
        <item x="13"/>
        <item x="3"/>
        <item x="17"/>
        <item x="14"/>
        <item x="23"/>
        <item x="8"/>
        <item x="18"/>
        <item x="19"/>
        <item x="12"/>
        <item x="32"/>
        <item x="39"/>
        <item x="40"/>
        <item x="6"/>
        <item x="28"/>
        <item x="9"/>
        <item x="41"/>
        <item x="10"/>
        <item x="35"/>
        <item x="16"/>
        <item x="24"/>
        <item x="33"/>
        <item x="42"/>
        <item x="20"/>
        <item t="default"/>
      </items>
    </pivotField>
    <pivotField showAll="0">
      <items count="42">
        <item x="28"/>
        <item x="40"/>
        <item x="20"/>
        <item x="24"/>
        <item x="31"/>
        <item x="0"/>
        <item x="25"/>
        <item x="34"/>
        <item x="32"/>
        <item x="26"/>
        <item x="35"/>
        <item x="36"/>
        <item x="7"/>
        <item x="11"/>
        <item x="1"/>
        <item x="5"/>
        <item x="2"/>
        <item x="21"/>
        <item x="4"/>
        <item x="13"/>
        <item x="15"/>
        <item x="29"/>
        <item x="14"/>
        <item x="3"/>
        <item x="17"/>
        <item x="22"/>
        <item x="18"/>
        <item x="12"/>
        <item x="8"/>
        <item x="30"/>
        <item x="37"/>
        <item x="38"/>
        <item x="6"/>
        <item x="9"/>
        <item x="39"/>
        <item x="27"/>
        <item x="16"/>
        <item x="33"/>
        <item x="23"/>
        <item x="10"/>
        <item x="19"/>
        <item t="default"/>
      </items>
    </pivotField>
    <pivotField dataField="1" numFmtId="1" showAll="0">
      <items count="44">
        <item x="23"/>
        <item x="39"/>
        <item x="14"/>
        <item x="36"/>
        <item x="1"/>
        <item x="19"/>
        <item x="18"/>
        <item x="17"/>
        <item x="13"/>
        <item x="27"/>
        <item x="41"/>
        <item x="12"/>
        <item x="5"/>
        <item x="40"/>
        <item x="30"/>
        <item x="38"/>
        <item x="42"/>
        <item x="21"/>
        <item x="6"/>
        <item x="20"/>
        <item x="9"/>
        <item x="29"/>
        <item x="37"/>
        <item x="31"/>
        <item x="34"/>
        <item x="22"/>
        <item x="0"/>
        <item x="2"/>
        <item x="16"/>
        <item x="3"/>
        <item x="24"/>
        <item x="25"/>
        <item x="4"/>
        <item x="7"/>
        <item x="33"/>
        <item x="28"/>
        <item x="11"/>
        <item x="8"/>
        <item x="32"/>
        <item x="15"/>
        <item x="26"/>
        <item x="10"/>
        <item x="3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sd="0" x="11"/>
        <item sd="0" x="12"/>
        <item sd="0"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5"/>
    <field x="1"/>
  </rowFields>
  <rowItems count="20">
    <i>
      <x v="247"/>
    </i>
    <i>
      <x v="251"/>
    </i>
    <i>
      <x v="252"/>
    </i>
    <i>
      <x v="253"/>
    </i>
    <i>
      <x v="254"/>
    </i>
    <i>
      <x v="255"/>
    </i>
    <i>
      <x v="261"/>
    </i>
    <i>
      <x v="262"/>
    </i>
    <i>
      <x v="263"/>
    </i>
    <i>
      <x v="266"/>
    </i>
    <i>
      <x v="267"/>
    </i>
    <i>
      <x v="270"/>
    </i>
    <i>
      <x v="271"/>
    </i>
    <i>
      <x v="278"/>
    </i>
    <i>
      <x v="279"/>
    </i>
    <i>
      <x v="280"/>
    </i>
    <i>
      <x v="281"/>
    </i>
    <i>
      <x v="282"/>
    </i>
    <i>
      <x v="283"/>
    </i>
    <i t="grand">
      <x/>
    </i>
  </rowItems>
  <colItems count="1">
    <i/>
  </colItems>
  <dataFields count="1">
    <dataField name="Sum of Time elapsed (Minutes)" fld="4" baseField="0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AE6F6-64D9-466C-B044-8CC0B82F9C7A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dule Number">
  <location ref="A3:B15" firstHeaderRow="1" firstDataRow="1" firstDataCol="1"/>
  <pivotFields count="1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6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>
      <items count="44">
        <item x="21"/>
        <item x="29"/>
        <item x="0"/>
        <item x="30"/>
        <item x="25"/>
        <item x="26"/>
        <item x="36"/>
        <item x="34"/>
        <item x="27"/>
        <item x="37"/>
        <item x="38"/>
        <item x="7"/>
        <item x="11"/>
        <item x="1"/>
        <item x="2"/>
        <item x="5"/>
        <item x="4"/>
        <item x="15"/>
        <item x="22"/>
        <item x="31"/>
        <item x="13"/>
        <item x="3"/>
        <item x="17"/>
        <item x="14"/>
        <item x="23"/>
        <item x="8"/>
        <item x="18"/>
        <item x="19"/>
        <item x="12"/>
        <item x="32"/>
        <item x="39"/>
        <item x="40"/>
        <item x="6"/>
        <item x="28"/>
        <item x="9"/>
        <item x="41"/>
        <item x="10"/>
        <item x="35"/>
        <item x="16"/>
        <item x="24"/>
        <item x="33"/>
        <item x="42"/>
        <item x="20"/>
        <item t="default"/>
      </items>
    </pivotField>
    <pivotField showAll="0">
      <items count="42">
        <item x="28"/>
        <item x="40"/>
        <item x="20"/>
        <item x="24"/>
        <item x="31"/>
        <item x="0"/>
        <item x="25"/>
        <item x="34"/>
        <item x="32"/>
        <item x="26"/>
        <item x="35"/>
        <item x="36"/>
        <item x="7"/>
        <item x="11"/>
        <item x="1"/>
        <item x="5"/>
        <item x="2"/>
        <item x="21"/>
        <item x="4"/>
        <item x="13"/>
        <item x="15"/>
        <item x="29"/>
        <item x="14"/>
        <item x="3"/>
        <item x="17"/>
        <item x="22"/>
        <item x="18"/>
        <item x="12"/>
        <item x="8"/>
        <item x="30"/>
        <item x="37"/>
        <item x="38"/>
        <item x="6"/>
        <item x="9"/>
        <item x="39"/>
        <item x="27"/>
        <item x="16"/>
        <item x="33"/>
        <item x="23"/>
        <item x="10"/>
        <item x="19"/>
        <item t="default"/>
      </items>
    </pivotField>
    <pivotField dataField="1" numFmtI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ime elapsed (Minutes)" fld="4" baseField="0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4A03-4D33-4532-A458-8F858C0C24E7}">
  <dimension ref="A3:C20"/>
  <sheetViews>
    <sheetView workbookViewId="0">
      <selection activeCell="C8" sqref="C8"/>
    </sheetView>
  </sheetViews>
  <sheetFormatPr defaultRowHeight="14.4" x14ac:dyDescent="0.3"/>
  <cols>
    <col min="1" max="1" width="12.5546875" bestFit="1" customWidth="1"/>
    <col min="2" max="21" width="15.5546875" bestFit="1" customWidth="1"/>
    <col min="22" max="22" width="10.77734375" bestFit="1" customWidth="1"/>
    <col min="23" max="43" width="15.5546875" bestFit="1" customWidth="1"/>
    <col min="44" max="44" width="10.77734375" bestFit="1" customWidth="1"/>
  </cols>
  <sheetData>
    <row r="3" spans="1:3" x14ac:dyDescent="0.3">
      <c r="A3" s="15"/>
      <c r="B3" s="16"/>
      <c r="C3" s="17"/>
    </row>
    <row r="4" spans="1:3" x14ac:dyDescent="0.3">
      <c r="A4" s="18"/>
      <c r="B4" s="19"/>
      <c r="C4" s="20"/>
    </row>
    <row r="5" spans="1:3" x14ac:dyDescent="0.3">
      <c r="A5" s="18"/>
      <c r="B5" s="19"/>
      <c r="C5" s="20"/>
    </row>
    <row r="6" spans="1:3" x14ac:dyDescent="0.3">
      <c r="A6" s="18"/>
      <c r="B6" s="19"/>
      <c r="C6" s="20"/>
    </row>
    <row r="7" spans="1:3" x14ac:dyDescent="0.3">
      <c r="A7" s="18"/>
      <c r="B7" s="19"/>
      <c r="C7" s="20"/>
    </row>
    <row r="8" spans="1:3" x14ac:dyDescent="0.3">
      <c r="A8" s="18"/>
      <c r="B8" s="19"/>
      <c r="C8" s="20"/>
    </row>
    <row r="9" spans="1:3" x14ac:dyDescent="0.3">
      <c r="A9" s="18"/>
      <c r="B9" s="19"/>
      <c r="C9" s="20"/>
    </row>
    <row r="10" spans="1:3" x14ac:dyDescent="0.3">
      <c r="A10" s="18"/>
      <c r="B10" s="19"/>
      <c r="C10" s="20"/>
    </row>
    <row r="11" spans="1:3" x14ac:dyDescent="0.3">
      <c r="A11" s="18"/>
      <c r="B11" s="19"/>
      <c r="C11" s="20"/>
    </row>
    <row r="12" spans="1:3" x14ac:dyDescent="0.3">
      <c r="A12" s="18"/>
      <c r="B12" s="19"/>
      <c r="C12" s="20"/>
    </row>
    <row r="13" spans="1:3" x14ac:dyDescent="0.3">
      <c r="A13" s="18"/>
      <c r="B13" s="19"/>
      <c r="C13" s="20"/>
    </row>
    <row r="14" spans="1:3" x14ac:dyDescent="0.3">
      <c r="A14" s="18"/>
      <c r="B14" s="19"/>
      <c r="C14" s="20"/>
    </row>
    <row r="15" spans="1:3" x14ac:dyDescent="0.3">
      <c r="A15" s="18"/>
      <c r="B15" s="19"/>
      <c r="C15" s="20"/>
    </row>
    <row r="16" spans="1:3" x14ac:dyDescent="0.3">
      <c r="A16" s="18"/>
      <c r="B16" s="19"/>
      <c r="C16" s="20"/>
    </row>
    <row r="17" spans="1:3" x14ac:dyDescent="0.3">
      <c r="A17" s="18"/>
      <c r="B17" s="19"/>
      <c r="C17" s="20"/>
    </row>
    <row r="18" spans="1:3" x14ac:dyDescent="0.3">
      <c r="A18" s="18"/>
      <c r="B18" s="19"/>
      <c r="C18" s="20"/>
    </row>
    <row r="19" spans="1:3" x14ac:dyDescent="0.3">
      <c r="A19" s="18"/>
      <c r="B19" s="19"/>
      <c r="C19" s="20"/>
    </row>
    <row r="20" spans="1:3" x14ac:dyDescent="0.3">
      <c r="A20" s="21"/>
      <c r="B20" s="22"/>
      <c r="C20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7CB71-B965-4AD6-B9F4-01ABD9AD1A83}">
  <sheetPr codeName="Sheet1"/>
  <dimension ref="A1:J515"/>
  <sheetViews>
    <sheetView tabSelected="1" workbookViewId="0">
      <selection activeCell="A5" sqref="A5"/>
    </sheetView>
  </sheetViews>
  <sheetFormatPr defaultRowHeight="14.4" x14ac:dyDescent="0.3"/>
  <cols>
    <col min="1" max="1" width="14.77734375" style="2" bestFit="1" customWidth="1"/>
    <col min="2" max="2" width="17.33203125" style="3" bestFit="1" customWidth="1"/>
    <col min="3" max="4" width="11.33203125" style="2" bestFit="1" customWidth="1"/>
    <col min="5" max="5" width="20.88671875" style="6" bestFit="1" customWidth="1"/>
    <col min="7" max="7" width="14.88671875" bestFit="1" customWidth="1"/>
    <col min="10" max="10" width="14.6640625" bestFit="1" customWidth="1"/>
  </cols>
  <sheetData>
    <row r="1" spans="1:10" x14ac:dyDescent="0.3">
      <c r="A1" s="13" t="s">
        <v>0</v>
      </c>
      <c r="B1" s="9" t="s">
        <v>3</v>
      </c>
      <c r="C1" s="8" t="s">
        <v>1</v>
      </c>
      <c r="D1" s="8" t="s">
        <v>2</v>
      </c>
      <c r="E1" s="10" t="s">
        <v>4</v>
      </c>
      <c r="F1" s="11"/>
      <c r="G1" s="11" t="s">
        <v>5</v>
      </c>
      <c r="J1" s="1"/>
    </row>
    <row r="2" spans="1:10" x14ac:dyDescent="0.3">
      <c r="A2" s="14">
        <v>1</v>
      </c>
      <c r="B2" s="3">
        <v>45903</v>
      </c>
      <c r="C2" s="4">
        <v>3.0555555555555555E-2</v>
      </c>
      <c r="D2" s="5">
        <v>6.9444444444444448E-2</v>
      </c>
      <c r="E2" s="6">
        <f>IF(ISBLANK(D2),"",(D2-C2)*24*60)</f>
        <v>56</v>
      </c>
      <c r="G2" s="7">
        <f>SUM(E:E)/60</f>
        <v>36.533333333333331</v>
      </c>
    </row>
    <row r="3" spans="1:10" x14ac:dyDescent="0.3">
      <c r="A3" s="14">
        <f t="shared" ref="A3:A6" si="0">A2</f>
        <v>1</v>
      </c>
      <c r="B3" s="3">
        <v>45907</v>
      </c>
      <c r="C3" s="5">
        <v>0.52013888888888893</v>
      </c>
      <c r="D3" s="5">
        <v>0.52986111111111112</v>
      </c>
      <c r="E3" s="6">
        <f t="shared" ref="E3:E66" si="1">IF(ISBLANK(D3),"",(D3-C3)*24*60)</f>
        <v>13.99999999999995</v>
      </c>
    </row>
    <row r="4" spans="1:10" x14ac:dyDescent="0.3">
      <c r="A4" s="14">
        <f t="shared" si="0"/>
        <v>1</v>
      </c>
      <c r="B4" s="3">
        <f t="shared" ref="B4:B5" si="2">B3</f>
        <v>45907</v>
      </c>
      <c r="C4" s="5">
        <v>0.54583333333333328</v>
      </c>
      <c r="D4" s="5">
        <v>0.58472222222222225</v>
      </c>
      <c r="E4" s="6">
        <f t="shared" si="1"/>
        <v>56.000000000000121</v>
      </c>
      <c r="G4" s="11" t="s">
        <v>28</v>
      </c>
    </row>
    <row r="5" spans="1:10" x14ac:dyDescent="0.3">
      <c r="A5" s="14">
        <f t="shared" si="0"/>
        <v>1</v>
      </c>
      <c r="B5" s="3">
        <f t="shared" si="2"/>
        <v>45907</v>
      </c>
      <c r="C5" s="5">
        <v>0.6694444444444444</v>
      </c>
      <c r="D5" s="5">
        <v>0.71111111111111114</v>
      </c>
      <c r="E5" s="6">
        <f t="shared" si="1"/>
        <v>60.000000000000107</v>
      </c>
      <c r="G5">
        <f>COUNT(_xlfn.UNIQUE(B2:B46))</f>
        <v>19</v>
      </c>
    </row>
    <row r="6" spans="1:10" x14ac:dyDescent="0.3">
      <c r="A6" s="14">
        <f t="shared" si="0"/>
        <v>1</v>
      </c>
      <c r="B6" s="3">
        <v>45908</v>
      </c>
      <c r="C6" s="5">
        <v>0.61111111111111116</v>
      </c>
      <c r="D6" s="5">
        <v>0.65833333333333333</v>
      </c>
      <c r="E6" s="6">
        <f t="shared" si="1"/>
        <v>67.999999999999915</v>
      </c>
    </row>
    <row r="7" spans="1:10" x14ac:dyDescent="0.3">
      <c r="A7" s="14">
        <v>2</v>
      </c>
      <c r="B7" s="3">
        <v>45909</v>
      </c>
      <c r="C7" s="5">
        <v>0.5541666666666667</v>
      </c>
      <c r="D7" s="5">
        <v>0.57777777777777772</v>
      </c>
      <c r="E7" s="6">
        <f t="shared" si="1"/>
        <v>33.999999999999879</v>
      </c>
      <c r="G7" s="11" t="s">
        <v>29</v>
      </c>
    </row>
    <row r="8" spans="1:10" x14ac:dyDescent="0.3">
      <c r="A8" s="14">
        <f t="shared" ref="A8:A9" si="3">A7</f>
        <v>2</v>
      </c>
      <c r="B8" s="3">
        <f>B7</f>
        <v>45909</v>
      </c>
      <c r="C8" s="5">
        <v>0.86041666666666672</v>
      </c>
      <c r="D8" s="5">
        <v>0.88888888888888884</v>
      </c>
      <c r="E8" s="6">
        <f t="shared" si="1"/>
        <v>40.999999999999858</v>
      </c>
      <c r="G8">
        <f>'Study Time per Day'!B23/'Data Analytics Essentials'!G5</f>
        <v>115.36842105263158</v>
      </c>
    </row>
    <row r="9" spans="1:10" x14ac:dyDescent="0.3">
      <c r="A9" s="14">
        <f t="shared" si="3"/>
        <v>2</v>
      </c>
      <c r="B9" s="3">
        <v>45910</v>
      </c>
      <c r="C9" s="5">
        <v>0.39027777777777778</v>
      </c>
      <c r="D9" s="5">
        <v>0.43888888888888888</v>
      </c>
      <c r="E9" s="6">
        <f t="shared" si="1"/>
        <v>69.999999999999986</v>
      </c>
    </row>
    <row r="10" spans="1:10" x14ac:dyDescent="0.3">
      <c r="A10" s="14">
        <v>3</v>
      </c>
      <c r="B10" s="3">
        <f t="shared" ref="B10:B12" si="4">B9</f>
        <v>45910</v>
      </c>
      <c r="C10" s="5">
        <v>0.71180555555555558</v>
      </c>
      <c r="D10" s="5">
        <v>0.77222222222222225</v>
      </c>
      <c r="E10" s="6">
        <f t="shared" si="1"/>
        <v>87.000000000000014</v>
      </c>
    </row>
    <row r="11" spans="1:10" x14ac:dyDescent="0.3">
      <c r="A11" s="14">
        <f t="shared" ref="A11:A15" si="5">A10</f>
        <v>3</v>
      </c>
      <c r="B11" s="3">
        <f t="shared" si="4"/>
        <v>45910</v>
      </c>
      <c r="C11" s="5">
        <v>0.86458333333333337</v>
      </c>
      <c r="D11" s="5">
        <v>0.8930555555555556</v>
      </c>
      <c r="E11" s="6">
        <f t="shared" si="1"/>
        <v>41.000000000000014</v>
      </c>
    </row>
    <row r="12" spans="1:10" x14ac:dyDescent="0.3">
      <c r="A12" s="14">
        <f t="shared" si="5"/>
        <v>3</v>
      </c>
      <c r="B12" s="3">
        <f t="shared" si="4"/>
        <v>45910</v>
      </c>
      <c r="C12" s="5">
        <v>0.90069444444444446</v>
      </c>
      <c r="D12" s="5">
        <v>0.97291666666666665</v>
      </c>
      <c r="E12" s="6">
        <f t="shared" si="1"/>
        <v>103.99999999999994</v>
      </c>
    </row>
    <row r="13" spans="1:10" x14ac:dyDescent="0.3">
      <c r="A13" s="14">
        <f t="shared" si="5"/>
        <v>3</v>
      </c>
      <c r="B13" s="3">
        <v>45911</v>
      </c>
      <c r="C13" s="5">
        <v>0.44236111111111109</v>
      </c>
      <c r="D13" s="5">
        <v>0.49930555555555556</v>
      </c>
      <c r="E13" s="6">
        <f t="shared" si="1"/>
        <v>82.000000000000028</v>
      </c>
    </row>
    <row r="14" spans="1:10" x14ac:dyDescent="0.3">
      <c r="A14" s="14">
        <f t="shared" si="5"/>
        <v>3</v>
      </c>
      <c r="B14" s="3">
        <v>45917</v>
      </c>
      <c r="C14" s="5">
        <v>0.7416666666666667</v>
      </c>
      <c r="D14" s="5">
        <v>0.76388888888888884</v>
      </c>
      <c r="E14" s="6">
        <f t="shared" si="1"/>
        <v>31.999999999999886</v>
      </c>
    </row>
    <row r="15" spans="1:10" x14ac:dyDescent="0.3">
      <c r="A15" s="14">
        <f t="shared" si="5"/>
        <v>3</v>
      </c>
      <c r="B15" s="3">
        <v>45918</v>
      </c>
      <c r="C15" s="5">
        <v>0.65972222222222221</v>
      </c>
      <c r="D15" s="5">
        <v>0.67708333333333337</v>
      </c>
      <c r="E15" s="6">
        <f t="shared" si="1"/>
        <v>25.000000000000071</v>
      </c>
    </row>
    <row r="16" spans="1:10" x14ac:dyDescent="0.3">
      <c r="A16" s="14">
        <v>4</v>
      </c>
      <c r="B16" s="3">
        <f>B15</f>
        <v>45918</v>
      </c>
      <c r="C16" s="5">
        <v>0.68055555555555558</v>
      </c>
      <c r="D16" s="5">
        <v>0.68888888888888888</v>
      </c>
      <c r="E16" s="6">
        <f t="shared" si="1"/>
        <v>11.999999999999957</v>
      </c>
    </row>
    <row r="17" spans="1:5" x14ac:dyDescent="0.3">
      <c r="A17" s="14">
        <f t="shared" ref="A17:A20" si="6">A16</f>
        <v>4</v>
      </c>
      <c r="B17" s="3">
        <v>45919</v>
      </c>
      <c r="C17" s="5">
        <v>0.61736111111111114</v>
      </c>
      <c r="D17" s="5">
        <v>0.68263888888888891</v>
      </c>
      <c r="E17" s="6">
        <f t="shared" si="1"/>
        <v>93.999999999999986</v>
      </c>
    </row>
    <row r="18" spans="1:5" x14ac:dyDescent="0.3">
      <c r="A18" s="14">
        <f t="shared" si="6"/>
        <v>4</v>
      </c>
      <c r="B18" s="3">
        <f>B17</f>
        <v>45919</v>
      </c>
      <c r="C18" s="5">
        <v>0.90972222222222221</v>
      </c>
      <c r="D18" s="5">
        <v>0.93819444444444444</v>
      </c>
      <c r="E18" s="6">
        <f t="shared" si="1"/>
        <v>41.000000000000014</v>
      </c>
    </row>
    <row r="19" spans="1:5" x14ac:dyDescent="0.3">
      <c r="A19" s="14">
        <f t="shared" si="6"/>
        <v>4</v>
      </c>
      <c r="B19" s="3">
        <v>45922</v>
      </c>
      <c r="C19" s="5">
        <v>0.67083333333333328</v>
      </c>
      <c r="D19" s="5">
        <v>0.71111111111111114</v>
      </c>
      <c r="E19" s="6">
        <f t="shared" si="1"/>
        <v>58.000000000000114</v>
      </c>
    </row>
    <row r="20" spans="1:5" x14ac:dyDescent="0.3">
      <c r="A20" s="14">
        <f t="shared" si="6"/>
        <v>4</v>
      </c>
      <c r="B20" s="3">
        <v>45923</v>
      </c>
      <c r="C20" s="5">
        <v>0.72013888888888888</v>
      </c>
      <c r="D20" s="5">
        <v>0.73472222222222228</v>
      </c>
      <c r="E20" s="6">
        <f t="shared" si="1"/>
        <v>21.000000000000085</v>
      </c>
    </row>
    <row r="21" spans="1:5" x14ac:dyDescent="0.3">
      <c r="A21" s="14">
        <v>5</v>
      </c>
      <c r="B21" s="3">
        <f>B20</f>
        <v>45923</v>
      </c>
      <c r="C21" s="5">
        <v>0.73472222222222228</v>
      </c>
      <c r="D21" s="5">
        <v>0.74652777777777779</v>
      </c>
      <c r="E21" s="6">
        <f t="shared" si="1"/>
        <v>16.99999999999994</v>
      </c>
    </row>
    <row r="22" spans="1:5" x14ac:dyDescent="0.3">
      <c r="A22" s="14">
        <f t="shared" ref="A22:A27" si="7">A21</f>
        <v>5</v>
      </c>
      <c r="B22" s="3">
        <v>45926</v>
      </c>
      <c r="C22" s="5">
        <v>0.98888888888888893</v>
      </c>
      <c r="D22" s="5">
        <v>0.99930555555555556</v>
      </c>
      <c r="E22" s="6">
        <f t="shared" si="1"/>
        <v>14.999999999999947</v>
      </c>
    </row>
    <row r="23" spans="1:5" x14ac:dyDescent="0.3">
      <c r="A23" s="14">
        <f t="shared" si="7"/>
        <v>5</v>
      </c>
      <c r="B23" s="3">
        <v>45927</v>
      </c>
      <c r="C23" s="5">
        <v>0</v>
      </c>
      <c r="D23" s="5">
        <v>2.8472222222222222E-2</v>
      </c>
      <c r="E23" s="6">
        <f t="shared" si="1"/>
        <v>41</v>
      </c>
    </row>
    <row r="24" spans="1:5" x14ac:dyDescent="0.3">
      <c r="A24" s="14">
        <f t="shared" si="7"/>
        <v>5</v>
      </c>
      <c r="B24" s="3">
        <v>45934</v>
      </c>
      <c r="C24" s="5">
        <v>0.62361111111111112</v>
      </c>
      <c r="D24" s="5">
        <v>0.65</v>
      </c>
      <c r="E24" s="6">
        <f t="shared" si="1"/>
        <v>38.000000000000028</v>
      </c>
    </row>
    <row r="25" spans="1:5" x14ac:dyDescent="0.3">
      <c r="A25" s="14">
        <f t="shared" si="7"/>
        <v>5</v>
      </c>
      <c r="B25" s="3">
        <f t="shared" ref="B25:B26" si="8">B24</f>
        <v>45934</v>
      </c>
      <c r="C25" s="5">
        <v>0.70416666666666672</v>
      </c>
      <c r="D25" s="5">
        <v>0.74236111111111114</v>
      </c>
      <c r="E25" s="6">
        <f t="shared" si="1"/>
        <v>54.999999999999964</v>
      </c>
    </row>
    <row r="26" spans="1:5" x14ac:dyDescent="0.3">
      <c r="A26" s="14">
        <f t="shared" si="7"/>
        <v>5</v>
      </c>
      <c r="B26" s="3">
        <f t="shared" si="8"/>
        <v>45934</v>
      </c>
      <c r="C26" s="5">
        <v>0.93333333333333335</v>
      </c>
      <c r="D26" s="5">
        <v>0.96180555555555558</v>
      </c>
      <c r="E26" s="6">
        <f t="shared" si="1"/>
        <v>41.000000000000014</v>
      </c>
    </row>
    <row r="27" spans="1:5" x14ac:dyDescent="0.3">
      <c r="A27" s="14">
        <f t="shared" si="7"/>
        <v>5</v>
      </c>
      <c r="B27" s="3">
        <v>45935</v>
      </c>
      <c r="C27" s="5">
        <v>5.5555555555555552E-2</v>
      </c>
      <c r="D27" s="5">
        <v>5.9722222222222225E-2</v>
      </c>
      <c r="E27" s="6">
        <f t="shared" si="1"/>
        <v>6.0000000000000089</v>
      </c>
    </row>
    <row r="28" spans="1:5" x14ac:dyDescent="0.3">
      <c r="A28" s="14">
        <v>6</v>
      </c>
      <c r="B28" s="3">
        <f t="shared" ref="B28:B30" si="9">B27</f>
        <v>45935</v>
      </c>
      <c r="C28" s="5">
        <v>5.9722222222222225E-2</v>
      </c>
      <c r="D28" s="5">
        <v>0.10277777777777777</v>
      </c>
      <c r="E28" s="6">
        <f t="shared" si="1"/>
        <v>61.999999999999993</v>
      </c>
    </row>
    <row r="29" spans="1:5" x14ac:dyDescent="0.3">
      <c r="A29" s="14">
        <f t="shared" ref="A29:A31" si="10">A28</f>
        <v>6</v>
      </c>
      <c r="B29" s="3">
        <f t="shared" si="9"/>
        <v>45935</v>
      </c>
      <c r="C29" s="12">
        <v>0.17569444444444443</v>
      </c>
      <c r="D29" s="12">
        <v>0.22083333333333333</v>
      </c>
      <c r="E29" s="6">
        <f t="shared" si="1"/>
        <v>65.000000000000014</v>
      </c>
    </row>
    <row r="30" spans="1:5" x14ac:dyDescent="0.3">
      <c r="A30" s="14">
        <f t="shared" si="10"/>
        <v>6</v>
      </c>
      <c r="B30" s="3">
        <f t="shared" si="9"/>
        <v>45935</v>
      </c>
      <c r="C30" s="12">
        <v>0.86319444444444449</v>
      </c>
      <c r="D30" s="12">
        <v>0.93333333333333335</v>
      </c>
      <c r="E30" s="6">
        <f t="shared" si="1"/>
        <v>100.99999999999996</v>
      </c>
    </row>
    <row r="31" spans="1:5" x14ac:dyDescent="0.3">
      <c r="A31" s="14">
        <f t="shared" si="10"/>
        <v>6</v>
      </c>
      <c r="B31" s="3">
        <v>45936</v>
      </c>
      <c r="C31" s="12">
        <v>2.7777777777777779E-3</v>
      </c>
      <c r="D31" s="12">
        <v>2.0833333333333332E-2</v>
      </c>
      <c r="E31" s="6">
        <f t="shared" si="1"/>
        <v>25.999999999999996</v>
      </c>
    </row>
    <row r="32" spans="1:5" x14ac:dyDescent="0.3">
      <c r="A32" s="14">
        <v>7</v>
      </c>
      <c r="B32" s="3">
        <f t="shared" ref="B32:B35" si="11">B31</f>
        <v>45936</v>
      </c>
      <c r="C32" s="12">
        <v>5.0694444444444445E-2</v>
      </c>
      <c r="D32" s="12">
        <v>0.10277777777777777</v>
      </c>
      <c r="E32" s="6">
        <f t="shared" si="1"/>
        <v>75</v>
      </c>
    </row>
    <row r="33" spans="1:5" x14ac:dyDescent="0.3">
      <c r="A33" s="14">
        <f t="shared" ref="A33:A36" si="12">A32</f>
        <v>7</v>
      </c>
      <c r="B33" s="3">
        <f t="shared" si="11"/>
        <v>45936</v>
      </c>
      <c r="C33" s="12">
        <v>0.65555555555555556</v>
      </c>
      <c r="D33" s="12">
        <v>0.6875</v>
      </c>
      <c r="E33" s="6">
        <f t="shared" si="1"/>
        <v>46</v>
      </c>
    </row>
    <row r="34" spans="1:5" x14ac:dyDescent="0.3">
      <c r="A34" s="14">
        <f t="shared" si="12"/>
        <v>7</v>
      </c>
      <c r="B34" s="3">
        <f t="shared" si="11"/>
        <v>45936</v>
      </c>
      <c r="C34" s="12">
        <v>0.75763888888888886</v>
      </c>
      <c r="D34" s="12">
        <v>0.78194444444444444</v>
      </c>
      <c r="E34" s="6">
        <f t="shared" si="1"/>
        <v>35.000000000000036</v>
      </c>
    </row>
    <row r="35" spans="1:5" x14ac:dyDescent="0.3">
      <c r="A35" s="14">
        <f t="shared" si="12"/>
        <v>7</v>
      </c>
      <c r="B35" s="3">
        <f t="shared" si="11"/>
        <v>45936</v>
      </c>
      <c r="C35" s="12">
        <v>0.96458333333333335</v>
      </c>
      <c r="D35" s="5">
        <v>0.99930555555555556</v>
      </c>
      <c r="E35" s="6">
        <f t="shared" si="1"/>
        <v>49.999999999999986</v>
      </c>
    </row>
    <row r="36" spans="1:5" x14ac:dyDescent="0.3">
      <c r="A36" s="14">
        <f t="shared" si="12"/>
        <v>7</v>
      </c>
      <c r="B36" s="3">
        <v>45937</v>
      </c>
      <c r="C36" s="12">
        <v>0</v>
      </c>
      <c r="D36" s="12">
        <v>6.1805555555555558E-2</v>
      </c>
      <c r="E36" s="6">
        <f t="shared" si="1"/>
        <v>89</v>
      </c>
    </row>
    <row r="37" spans="1:5" x14ac:dyDescent="0.3">
      <c r="A37" s="14">
        <v>8</v>
      </c>
      <c r="B37" s="3">
        <f t="shared" ref="B37:B38" si="13">B36</f>
        <v>45937</v>
      </c>
      <c r="C37" s="12">
        <v>0.16180555555555556</v>
      </c>
      <c r="D37" s="12">
        <v>0.21180555555555555</v>
      </c>
      <c r="E37" s="6">
        <f t="shared" si="1"/>
        <v>71.999999999999986</v>
      </c>
    </row>
    <row r="38" spans="1:5" x14ac:dyDescent="0.3">
      <c r="A38" s="14">
        <f t="shared" ref="A38:A40" si="14">A37</f>
        <v>8</v>
      </c>
      <c r="B38" s="3">
        <f t="shared" si="13"/>
        <v>45937</v>
      </c>
      <c r="C38" s="12">
        <v>0.90625</v>
      </c>
      <c r="D38" s="12">
        <v>0.94236111111111109</v>
      </c>
      <c r="E38" s="6">
        <f t="shared" si="1"/>
        <v>51.999999999999972</v>
      </c>
    </row>
    <row r="39" spans="1:5" x14ac:dyDescent="0.3">
      <c r="A39" s="14">
        <f t="shared" si="14"/>
        <v>8</v>
      </c>
      <c r="B39" s="3">
        <v>45938</v>
      </c>
      <c r="C39" s="12">
        <v>0.11180555555555556</v>
      </c>
      <c r="D39" s="12">
        <v>0.18472222222222223</v>
      </c>
      <c r="E39" s="6">
        <f t="shared" si="1"/>
        <v>105</v>
      </c>
    </row>
    <row r="40" spans="1:5" x14ac:dyDescent="0.3">
      <c r="A40" s="14">
        <f t="shared" si="14"/>
        <v>8</v>
      </c>
      <c r="B40" s="3">
        <f t="shared" ref="B40:B43" si="15">B39</f>
        <v>45938</v>
      </c>
      <c r="C40" s="12">
        <v>0.24166666666666667</v>
      </c>
      <c r="D40" s="12">
        <v>0.25</v>
      </c>
      <c r="E40" s="6">
        <f t="shared" si="1"/>
        <v>11.999999999999996</v>
      </c>
    </row>
    <row r="41" spans="1:5" x14ac:dyDescent="0.3">
      <c r="A41" s="14">
        <v>9</v>
      </c>
      <c r="B41" s="3">
        <f t="shared" si="15"/>
        <v>45938</v>
      </c>
      <c r="C41" s="12">
        <v>0.25</v>
      </c>
      <c r="D41" s="12">
        <v>0.28402777777777777</v>
      </c>
      <c r="E41" s="6">
        <f t="shared" si="1"/>
        <v>48.999999999999986</v>
      </c>
    </row>
    <row r="42" spans="1:5" x14ac:dyDescent="0.3">
      <c r="A42" s="14">
        <f>A41</f>
        <v>9</v>
      </c>
      <c r="B42" s="3">
        <f t="shared" si="15"/>
        <v>45938</v>
      </c>
      <c r="C42" s="12">
        <v>0.77361111111111114</v>
      </c>
      <c r="D42" s="12">
        <v>0.79861111111111116</v>
      </c>
      <c r="E42" s="6">
        <f t="shared" si="1"/>
        <v>36.000000000000028</v>
      </c>
    </row>
    <row r="43" spans="1:5" x14ac:dyDescent="0.3">
      <c r="A43" s="14">
        <v>10</v>
      </c>
      <c r="B43" s="3">
        <f t="shared" si="15"/>
        <v>45938</v>
      </c>
      <c r="C43" s="12">
        <v>0.79861111111111116</v>
      </c>
      <c r="D43" s="12">
        <v>0.80486111111111114</v>
      </c>
      <c r="E43" s="6">
        <f t="shared" si="1"/>
        <v>8.999999999999968</v>
      </c>
    </row>
    <row r="44" spans="1:5" x14ac:dyDescent="0.3">
      <c r="A44" s="14">
        <f t="shared" ref="A44:B45" si="16">A43</f>
        <v>10</v>
      </c>
      <c r="B44" s="3">
        <f t="shared" si="16"/>
        <v>45938</v>
      </c>
      <c r="C44" s="12">
        <v>0.88611111111111107</v>
      </c>
      <c r="D44" s="12">
        <v>0.90972222222222221</v>
      </c>
      <c r="E44" s="6">
        <f t="shared" si="1"/>
        <v>34.000000000000043</v>
      </c>
    </row>
    <row r="45" spans="1:5" x14ac:dyDescent="0.3">
      <c r="A45" s="14">
        <f t="shared" si="16"/>
        <v>10</v>
      </c>
      <c r="B45" s="3">
        <f t="shared" si="16"/>
        <v>45938</v>
      </c>
      <c r="C45" s="12">
        <v>0.97986111111111107</v>
      </c>
      <c r="D45" s="12">
        <v>0.99930555555555556</v>
      </c>
      <c r="E45" s="6">
        <f t="shared" si="1"/>
        <v>28.00000000000006</v>
      </c>
    </row>
    <row r="46" spans="1:5" x14ac:dyDescent="0.3">
      <c r="A46" s="14" t="s">
        <v>6</v>
      </c>
      <c r="B46" s="3">
        <v>45939</v>
      </c>
      <c r="C46" s="12">
        <v>0</v>
      </c>
      <c r="D46" s="12">
        <v>2.5694444444444443E-2</v>
      </c>
      <c r="E46" s="6">
        <f t="shared" si="1"/>
        <v>37</v>
      </c>
    </row>
    <row r="47" spans="1:5" x14ac:dyDescent="0.3">
      <c r="E47" s="6" t="str">
        <f t="shared" si="1"/>
        <v/>
      </c>
    </row>
    <row r="48" spans="1:5" x14ac:dyDescent="0.3">
      <c r="E48" s="6" t="str">
        <f t="shared" si="1"/>
        <v/>
      </c>
    </row>
    <row r="49" spans="5:5" x14ac:dyDescent="0.3">
      <c r="E49" s="6" t="str">
        <f t="shared" si="1"/>
        <v/>
      </c>
    </row>
    <row r="50" spans="5:5" x14ac:dyDescent="0.3">
      <c r="E50" s="6" t="str">
        <f t="shared" si="1"/>
        <v/>
      </c>
    </row>
    <row r="51" spans="5:5" x14ac:dyDescent="0.3">
      <c r="E51" s="6" t="str">
        <f t="shared" si="1"/>
        <v/>
      </c>
    </row>
    <row r="52" spans="5:5" x14ac:dyDescent="0.3">
      <c r="E52" s="6" t="str">
        <f t="shared" si="1"/>
        <v/>
      </c>
    </row>
    <row r="53" spans="5:5" x14ac:dyDescent="0.3">
      <c r="E53" s="6" t="str">
        <f t="shared" si="1"/>
        <v/>
      </c>
    </row>
    <row r="54" spans="5:5" x14ac:dyDescent="0.3">
      <c r="E54" s="6" t="str">
        <f t="shared" si="1"/>
        <v/>
      </c>
    </row>
    <row r="55" spans="5:5" x14ac:dyDescent="0.3">
      <c r="E55" s="6" t="str">
        <f t="shared" si="1"/>
        <v/>
      </c>
    </row>
    <row r="56" spans="5:5" x14ac:dyDescent="0.3">
      <c r="E56" s="6" t="str">
        <f t="shared" si="1"/>
        <v/>
      </c>
    </row>
    <row r="57" spans="5:5" x14ac:dyDescent="0.3">
      <c r="E57" s="6" t="str">
        <f t="shared" si="1"/>
        <v/>
      </c>
    </row>
    <row r="58" spans="5:5" x14ac:dyDescent="0.3">
      <c r="E58" s="6" t="str">
        <f t="shared" si="1"/>
        <v/>
      </c>
    </row>
    <row r="59" spans="5:5" x14ac:dyDescent="0.3">
      <c r="E59" s="6" t="str">
        <f t="shared" si="1"/>
        <v/>
      </c>
    </row>
    <row r="60" spans="5:5" x14ac:dyDescent="0.3">
      <c r="E60" s="6" t="str">
        <f t="shared" si="1"/>
        <v/>
      </c>
    </row>
    <row r="61" spans="5:5" x14ac:dyDescent="0.3">
      <c r="E61" s="6" t="str">
        <f t="shared" si="1"/>
        <v/>
      </c>
    </row>
    <row r="62" spans="5:5" x14ac:dyDescent="0.3">
      <c r="E62" s="6" t="str">
        <f t="shared" si="1"/>
        <v/>
      </c>
    </row>
    <row r="63" spans="5:5" x14ac:dyDescent="0.3">
      <c r="E63" s="6" t="str">
        <f t="shared" si="1"/>
        <v/>
      </c>
    </row>
    <row r="64" spans="5:5" x14ac:dyDescent="0.3">
      <c r="E64" s="6" t="str">
        <f t="shared" si="1"/>
        <v/>
      </c>
    </row>
    <row r="65" spans="5:5" x14ac:dyDescent="0.3">
      <c r="E65" s="6" t="str">
        <f t="shared" si="1"/>
        <v/>
      </c>
    </row>
    <row r="66" spans="5:5" x14ac:dyDescent="0.3">
      <c r="E66" s="6" t="str">
        <f t="shared" si="1"/>
        <v/>
      </c>
    </row>
    <row r="67" spans="5:5" x14ac:dyDescent="0.3">
      <c r="E67" s="6" t="str">
        <f t="shared" ref="E67:E130" si="17">IF(ISBLANK(D67),"",(D67-C67)*24*60)</f>
        <v/>
      </c>
    </row>
    <row r="68" spans="5:5" x14ac:dyDescent="0.3">
      <c r="E68" s="6" t="str">
        <f t="shared" si="17"/>
        <v/>
      </c>
    </row>
    <row r="69" spans="5:5" x14ac:dyDescent="0.3">
      <c r="E69" s="6" t="str">
        <f t="shared" si="17"/>
        <v/>
      </c>
    </row>
    <row r="70" spans="5:5" x14ac:dyDescent="0.3">
      <c r="E70" s="6" t="str">
        <f t="shared" si="17"/>
        <v/>
      </c>
    </row>
    <row r="71" spans="5:5" x14ac:dyDescent="0.3">
      <c r="E71" s="6" t="str">
        <f t="shared" si="17"/>
        <v/>
      </c>
    </row>
    <row r="72" spans="5:5" x14ac:dyDescent="0.3">
      <c r="E72" s="6" t="str">
        <f t="shared" si="17"/>
        <v/>
      </c>
    </row>
    <row r="73" spans="5:5" x14ac:dyDescent="0.3">
      <c r="E73" s="6" t="str">
        <f t="shared" si="17"/>
        <v/>
      </c>
    </row>
    <row r="74" spans="5:5" x14ac:dyDescent="0.3">
      <c r="E74" s="6" t="str">
        <f t="shared" si="17"/>
        <v/>
      </c>
    </row>
    <row r="75" spans="5:5" x14ac:dyDescent="0.3">
      <c r="E75" s="6" t="str">
        <f t="shared" si="17"/>
        <v/>
      </c>
    </row>
    <row r="76" spans="5:5" x14ac:dyDescent="0.3">
      <c r="E76" s="6" t="str">
        <f t="shared" si="17"/>
        <v/>
      </c>
    </row>
    <row r="77" spans="5:5" x14ac:dyDescent="0.3">
      <c r="E77" s="6" t="str">
        <f t="shared" si="17"/>
        <v/>
      </c>
    </row>
    <row r="78" spans="5:5" x14ac:dyDescent="0.3">
      <c r="E78" s="6" t="str">
        <f t="shared" si="17"/>
        <v/>
      </c>
    </row>
    <row r="79" spans="5:5" x14ac:dyDescent="0.3">
      <c r="E79" s="6" t="str">
        <f t="shared" si="17"/>
        <v/>
      </c>
    </row>
    <row r="80" spans="5:5" x14ac:dyDescent="0.3">
      <c r="E80" s="6" t="str">
        <f t="shared" si="17"/>
        <v/>
      </c>
    </row>
    <row r="81" spans="5:5" x14ac:dyDescent="0.3">
      <c r="E81" s="6" t="str">
        <f t="shared" si="17"/>
        <v/>
      </c>
    </row>
    <row r="82" spans="5:5" x14ac:dyDescent="0.3">
      <c r="E82" s="6" t="str">
        <f t="shared" si="17"/>
        <v/>
      </c>
    </row>
    <row r="83" spans="5:5" x14ac:dyDescent="0.3">
      <c r="E83" s="6" t="str">
        <f t="shared" si="17"/>
        <v/>
      </c>
    </row>
    <row r="84" spans="5:5" x14ac:dyDescent="0.3">
      <c r="E84" s="6" t="str">
        <f t="shared" si="17"/>
        <v/>
      </c>
    </row>
    <row r="85" spans="5:5" x14ac:dyDescent="0.3">
      <c r="E85" s="6" t="str">
        <f t="shared" si="17"/>
        <v/>
      </c>
    </row>
    <row r="86" spans="5:5" x14ac:dyDescent="0.3">
      <c r="E86" s="6" t="str">
        <f t="shared" si="17"/>
        <v/>
      </c>
    </row>
    <row r="87" spans="5:5" x14ac:dyDescent="0.3">
      <c r="E87" s="6" t="str">
        <f t="shared" si="17"/>
        <v/>
      </c>
    </row>
    <row r="88" spans="5:5" x14ac:dyDescent="0.3">
      <c r="E88" s="6" t="str">
        <f t="shared" si="17"/>
        <v/>
      </c>
    </row>
    <row r="89" spans="5:5" x14ac:dyDescent="0.3">
      <c r="E89" s="6" t="str">
        <f t="shared" si="17"/>
        <v/>
      </c>
    </row>
    <row r="90" spans="5:5" x14ac:dyDescent="0.3">
      <c r="E90" s="6" t="str">
        <f t="shared" si="17"/>
        <v/>
      </c>
    </row>
    <row r="91" spans="5:5" x14ac:dyDescent="0.3">
      <c r="E91" s="6" t="str">
        <f t="shared" si="17"/>
        <v/>
      </c>
    </row>
    <row r="92" spans="5:5" x14ac:dyDescent="0.3">
      <c r="E92" s="6" t="str">
        <f t="shared" si="17"/>
        <v/>
      </c>
    </row>
    <row r="93" spans="5:5" x14ac:dyDescent="0.3">
      <c r="E93" s="6" t="str">
        <f t="shared" si="17"/>
        <v/>
      </c>
    </row>
    <row r="94" spans="5:5" x14ac:dyDescent="0.3">
      <c r="E94" s="6" t="str">
        <f t="shared" si="17"/>
        <v/>
      </c>
    </row>
    <row r="95" spans="5:5" x14ac:dyDescent="0.3">
      <c r="E95" s="6" t="str">
        <f t="shared" si="17"/>
        <v/>
      </c>
    </row>
    <row r="96" spans="5:5" x14ac:dyDescent="0.3">
      <c r="E96" s="6" t="str">
        <f t="shared" si="17"/>
        <v/>
      </c>
    </row>
    <row r="97" spans="5:5" x14ac:dyDescent="0.3">
      <c r="E97" s="6" t="str">
        <f t="shared" si="17"/>
        <v/>
      </c>
    </row>
    <row r="98" spans="5:5" x14ac:dyDescent="0.3">
      <c r="E98" s="6" t="str">
        <f t="shared" si="17"/>
        <v/>
      </c>
    </row>
    <row r="99" spans="5:5" x14ac:dyDescent="0.3">
      <c r="E99" s="6" t="str">
        <f t="shared" si="17"/>
        <v/>
      </c>
    </row>
    <row r="100" spans="5:5" x14ac:dyDescent="0.3">
      <c r="E100" s="6" t="str">
        <f t="shared" si="17"/>
        <v/>
      </c>
    </row>
    <row r="101" spans="5:5" x14ac:dyDescent="0.3">
      <c r="E101" s="6" t="str">
        <f t="shared" si="17"/>
        <v/>
      </c>
    </row>
    <row r="102" spans="5:5" x14ac:dyDescent="0.3">
      <c r="E102" s="6" t="str">
        <f t="shared" si="17"/>
        <v/>
      </c>
    </row>
    <row r="103" spans="5:5" x14ac:dyDescent="0.3">
      <c r="E103" s="6" t="str">
        <f t="shared" si="17"/>
        <v/>
      </c>
    </row>
    <row r="104" spans="5:5" x14ac:dyDescent="0.3">
      <c r="E104" s="6" t="str">
        <f t="shared" si="17"/>
        <v/>
      </c>
    </row>
    <row r="105" spans="5:5" x14ac:dyDescent="0.3">
      <c r="E105" s="6" t="str">
        <f t="shared" si="17"/>
        <v/>
      </c>
    </row>
    <row r="106" spans="5:5" x14ac:dyDescent="0.3">
      <c r="E106" s="6" t="str">
        <f t="shared" si="17"/>
        <v/>
      </c>
    </row>
    <row r="107" spans="5:5" x14ac:dyDescent="0.3">
      <c r="E107" s="6" t="str">
        <f t="shared" si="17"/>
        <v/>
      </c>
    </row>
    <row r="108" spans="5:5" x14ac:dyDescent="0.3">
      <c r="E108" s="6" t="str">
        <f t="shared" si="17"/>
        <v/>
      </c>
    </row>
    <row r="109" spans="5:5" x14ac:dyDescent="0.3">
      <c r="E109" s="6" t="str">
        <f t="shared" si="17"/>
        <v/>
      </c>
    </row>
    <row r="110" spans="5:5" x14ac:dyDescent="0.3">
      <c r="E110" s="6" t="str">
        <f t="shared" si="17"/>
        <v/>
      </c>
    </row>
    <row r="111" spans="5:5" x14ac:dyDescent="0.3">
      <c r="E111" s="6" t="str">
        <f t="shared" si="17"/>
        <v/>
      </c>
    </row>
    <row r="112" spans="5:5" x14ac:dyDescent="0.3">
      <c r="E112" s="6" t="str">
        <f t="shared" si="17"/>
        <v/>
      </c>
    </row>
    <row r="113" spans="5:5" x14ac:dyDescent="0.3">
      <c r="E113" s="6" t="str">
        <f t="shared" si="17"/>
        <v/>
      </c>
    </row>
    <row r="114" spans="5:5" x14ac:dyDescent="0.3">
      <c r="E114" s="6" t="str">
        <f t="shared" si="17"/>
        <v/>
      </c>
    </row>
    <row r="115" spans="5:5" x14ac:dyDescent="0.3">
      <c r="E115" s="6" t="str">
        <f t="shared" si="17"/>
        <v/>
      </c>
    </row>
    <row r="116" spans="5:5" x14ac:dyDescent="0.3">
      <c r="E116" s="6" t="str">
        <f t="shared" si="17"/>
        <v/>
      </c>
    </row>
    <row r="117" spans="5:5" x14ac:dyDescent="0.3">
      <c r="E117" s="6" t="str">
        <f t="shared" si="17"/>
        <v/>
      </c>
    </row>
    <row r="118" spans="5:5" x14ac:dyDescent="0.3">
      <c r="E118" s="6" t="str">
        <f t="shared" si="17"/>
        <v/>
      </c>
    </row>
    <row r="119" spans="5:5" x14ac:dyDescent="0.3">
      <c r="E119" s="6" t="str">
        <f t="shared" si="17"/>
        <v/>
      </c>
    </row>
    <row r="120" spans="5:5" x14ac:dyDescent="0.3">
      <c r="E120" s="6" t="str">
        <f t="shared" si="17"/>
        <v/>
      </c>
    </row>
    <row r="121" spans="5:5" x14ac:dyDescent="0.3">
      <c r="E121" s="6" t="str">
        <f t="shared" si="17"/>
        <v/>
      </c>
    </row>
    <row r="122" spans="5:5" x14ac:dyDescent="0.3">
      <c r="E122" s="6" t="str">
        <f t="shared" si="17"/>
        <v/>
      </c>
    </row>
    <row r="123" spans="5:5" x14ac:dyDescent="0.3">
      <c r="E123" s="6" t="str">
        <f t="shared" si="17"/>
        <v/>
      </c>
    </row>
    <row r="124" spans="5:5" x14ac:dyDescent="0.3">
      <c r="E124" s="6" t="str">
        <f t="shared" si="17"/>
        <v/>
      </c>
    </row>
    <row r="125" spans="5:5" x14ac:dyDescent="0.3">
      <c r="E125" s="6" t="str">
        <f t="shared" si="17"/>
        <v/>
      </c>
    </row>
    <row r="126" spans="5:5" x14ac:dyDescent="0.3">
      <c r="E126" s="6" t="str">
        <f t="shared" si="17"/>
        <v/>
      </c>
    </row>
    <row r="127" spans="5:5" x14ac:dyDescent="0.3">
      <c r="E127" s="6" t="str">
        <f t="shared" si="17"/>
        <v/>
      </c>
    </row>
    <row r="128" spans="5:5" x14ac:dyDescent="0.3">
      <c r="E128" s="6" t="str">
        <f t="shared" si="17"/>
        <v/>
      </c>
    </row>
    <row r="129" spans="5:5" x14ac:dyDescent="0.3">
      <c r="E129" s="6" t="str">
        <f t="shared" si="17"/>
        <v/>
      </c>
    </row>
    <row r="130" spans="5:5" x14ac:dyDescent="0.3">
      <c r="E130" s="6" t="str">
        <f t="shared" si="17"/>
        <v/>
      </c>
    </row>
    <row r="131" spans="5:5" x14ac:dyDescent="0.3">
      <c r="E131" s="6" t="str">
        <f t="shared" ref="E131:E194" si="18">IF(ISBLANK(D131),"",(D131-C131)*24*60)</f>
        <v/>
      </c>
    </row>
    <row r="132" spans="5:5" x14ac:dyDescent="0.3">
      <c r="E132" s="6" t="str">
        <f t="shared" si="18"/>
        <v/>
      </c>
    </row>
    <row r="133" spans="5:5" x14ac:dyDescent="0.3">
      <c r="E133" s="6" t="str">
        <f t="shared" si="18"/>
        <v/>
      </c>
    </row>
    <row r="134" spans="5:5" x14ac:dyDescent="0.3">
      <c r="E134" s="6" t="str">
        <f t="shared" si="18"/>
        <v/>
      </c>
    </row>
    <row r="135" spans="5:5" x14ac:dyDescent="0.3">
      <c r="E135" s="6" t="str">
        <f t="shared" si="18"/>
        <v/>
      </c>
    </row>
    <row r="136" spans="5:5" x14ac:dyDescent="0.3">
      <c r="E136" s="6" t="str">
        <f t="shared" si="18"/>
        <v/>
      </c>
    </row>
    <row r="137" spans="5:5" x14ac:dyDescent="0.3">
      <c r="E137" s="6" t="str">
        <f t="shared" si="18"/>
        <v/>
      </c>
    </row>
    <row r="138" spans="5:5" x14ac:dyDescent="0.3">
      <c r="E138" s="6" t="str">
        <f t="shared" si="18"/>
        <v/>
      </c>
    </row>
    <row r="139" spans="5:5" x14ac:dyDescent="0.3">
      <c r="E139" s="6" t="str">
        <f t="shared" si="18"/>
        <v/>
      </c>
    </row>
    <row r="140" spans="5:5" x14ac:dyDescent="0.3">
      <c r="E140" s="6" t="str">
        <f t="shared" si="18"/>
        <v/>
      </c>
    </row>
    <row r="141" spans="5:5" x14ac:dyDescent="0.3">
      <c r="E141" s="6" t="str">
        <f t="shared" si="18"/>
        <v/>
      </c>
    </row>
    <row r="142" spans="5:5" x14ac:dyDescent="0.3">
      <c r="E142" s="6" t="str">
        <f t="shared" si="18"/>
        <v/>
      </c>
    </row>
    <row r="143" spans="5:5" x14ac:dyDescent="0.3">
      <c r="E143" s="6" t="str">
        <f t="shared" si="18"/>
        <v/>
      </c>
    </row>
    <row r="144" spans="5:5" x14ac:dyDescent="0.3">
      <c r="E144" s="6" t="str">
        <f t="shared" si="18"/>
        <v/>
      </c>
    </row>
    <row r="145" spans="5:5" x14ac:dyDescent="0.3">
      <c r="E145" s="6" t="str">
        <f t="shared" si="18"/>
        <v/>
      </c>
    </row>
    <row r="146" spans="5:5" x14ac:dyDescent="0.3">
      <c r="E146" s="6" t="str">
        <f t="shared" si="18"/>
        <v/>
      </c>
    </row>
    <row r="147" spans="5:5" x14ac:dyDescent="0.3">
      <c r="E147" s="6" t="str">
        <f t="shared" si="18"/>
        <v/>
      </c>
    </row>
    <row r="148" spans="5:5" x14ac:dyDescent="0.3">
      <c r="E148" s="6" t="str">
        <f t="shared" si="18"/>
        <v/>
      </c>
    </row>
    <row r="149" spans="5:5" x14ac:dyDescent="0.3">
      <c r="E149" s="6" t="str">
        <f t="shared" si="18"/>
        <v/>
      </c>
    </row>
    <row r="150" spans="5:5" x14ac:dyDescent="0.3">
      <c r="E150" s="6" t="str">
        <f t="shared" si="18"/>
        <v/>
      </c>
    </row>
    <row r="151" spans="5:5" x14ac:dyDescent="0.3">
      <c r="E151" s="6" t="str">
        <f t="shared" si="18"/>
        <v/>
      </c>
    </row>
    <row r="152" spans="5:5" x14ac:dyDescent="0.3">
      <c r="E152" s="6" t="str">
        <f t="shared" si="18"/>
        <v/>
      </c>
    </row>
    <row r="153" spans="5:5" x14ac:dyDescent="0.3">
      <c r="E153" s="6" t="str">
        <f t="shared" si="18"/>
        <v/>
      </c>
    </row>
    <row r="154" spans="5:5" x14ac:dyDescent="0.3">
      <c r="E154" s="6" t="str">
        <f t="shared" si="18"/>
        <v/>
      </c>
    </row>
    <row r="155" spans="5:5" x14ac:dyDescent="0.3">
      <c r="E155" s="6" t="str">
        <f t="shared" si="18"/>
        <v/>
      </c>
    </row>
    <row r="156" spans="5:5" x14ac:dyDescent="0.3">
      <c r="E156" s="6" t="str">
        <f t="shared" si="18"/>
        <v/>
      </c>
    </row>
    <row r="157" spans="5:5" x14ac:dyDescent="0.3">
      <c r="E157" s="6" t="str">
        <f t="shared" si="18"/>
        <v/>
      </c>
    </row>
    <row r="158" spans="5:5" x14ac:dyDescent="0.3">
      <c r="E158" s="6" t="str">
        <f t="shared" si="18"/>
        <v/>
      </c>
    </row>
    <row r="159" spans="5:5" x14ac:dyDescent="0.3">
      <c r="E159" s="6" t="str">
        <f t="shared" si="18"/>
        <v/>
      </c>
    </row>
    <row r="160" spans="5:5" x14ac:dyDescent="0.3">
      <c r="E160" s="6" t="str">
        <f t="shared" si="18"/>
        <v/>
      </c>
    </row>
    <row r="161" spans="5:5" x14ac:dyDescent="0.3">
      <c r="E161" s="6" t="str">
        <f t="shared" si="18"/>
        <v/>
      </c>
    </row>
    <row r="162" spans="5:5" x14ac:dyDescent="0.3">
      <c r="E162" s="6" t="str">
        <f t="shared" si="18"/>
        <v/>
      </c>
    </row>
    <row r="163" spans="5:5" x14ac:dyDescent="0.3">
      <c r="E163" s="6" t="str">
        <f t="shared" si="18"/>
        <v/>
      </c>
    </row>
    <row r="164" spans="5:5" x14ac:dyDescent="0.3">
      <c r="E164" s="6" t="str">
        <f t="shared" si="18"/>
        <v/>
      </c>
    </row>
    <row r="165" spans="5:5" x14ac:dyDescent="0.3">
      <c r="E165" s="6" t="str">
        <f t="shared" si="18"/>
        <v/>
      </c>
    </row>
    <row r="166" spans="5:5" x14ac:dyDescent="0.3">
      <c r="E166" s="6" t="str">
        <f t="shared" si="18"/>
        <v/>
      </c>
    </row>
    <row r="167" spans="5:5" x14ac:dyDescent="0.3">
      <c r="E167" s="6" t="str">
        <f t="shared" si="18"/>
        <v/>
      </c>
    </row>
    <row r="168" spans="5:5" x14ac:dyDescent="0.3">
      <c r="E168" s="6" t="str">
        <f t="shared" si="18"/>
        <v/>
      </c>
    </row>
    <row r="169" spans="5:5" x14ac:dyDescent="0.3">
      <c r="E169" s="6" t="str">
        <f t="shared" si="18"/>
        <v/>
      </c>
    </row>
    <row r="170" spans="5:5" x14ac:dyDescent="0.3">
      <c r="E170" s="6" t="str">
        <f t="shared" si="18"/>
        <v/>
      </c>
    </row>
    <row r="171" spans="5:5" x14ac:dyDescent="0.3">
      <c r="E171" s="6" t="str">
        <f t="shared" si="18"/>
        <v/>
      </c>
    </row>
    <row r="172" spans="5:5" x14ac:dyDescent="0.3">
      <c r="E172" s="6" t="str">
        <f t="shared" si="18"/>
        <v/>
      </c>
    </row>
    <row r="173" spans="5:5" x14ac:dyDescent="0.3">
      <c r="E173" s="6" t="str">
        <f t="shared" si="18"/>
        <v/>
      </c>
    </row>
    <row r="174" spans="5:5" x14ac:dyDescent="0.3">
      <c r="E174" s="6" t="str">
        <f t="shared" si="18"/>
        <v/>
      </c>
    </row>
    <row r="175" spans="5:5" x14ac:dyDescent="0.3">
      <c r="E175" s="6" t="str">
        <f t="shared" si="18"/>
        <v/>
      </c>
    </row>
    <row r="176" spans="5:5" x14ac:dyDescent="0.3">
      <c r="E176" s="6" t="str">
        <f t="shared" si="18"/>
        <v/>
      </c>
    </row>
    <row r="177" spans="5:5" x14ac:dyDescent="0.3">
      <c r="E177" s="6" t="str">
        <f t="shared" si="18"/>
        <v/>
      </c>
    </row>
    <row r="178" spans="5:5" x14ac:dyDescent="0.3">
      <c r="E178" s="6" t="str">
        <f t="shared" si="18"/>
        <v/>
      </c>
    </row>
    <row r="179" spans="5:5" x14ac:dyDescent="0.3">
      <c r="E179" s="6" t="str">
        <f t="shared" si="18"/>
        <v/>
      </c>
    </row>
    <row r="180" spans="5:5" x14ac:dyDescent="0.3">
      <c r="E180" s="6" t="str">
        <f t="shared" si="18"/>
        <v/>
      </c>
    </row>
    <row r="181" spans="5:5" x14ac:dyDescent="0.3">
      <c r="E181" s="6" t="str">
        <f t="shared" si="18"/>
        <v/>
      </c>
    </row>
    <row r="182" spans="5:5" x14ac:dyDescent="0.3">
      <c r="E182" s="6" t="str">
        <f t="shared" si="18"/>
        <v/>
      </c>
    </row>
    <row r="183" spans="5:5" x14ac:dyDescent="0.3">
      <c r="E183" s="6" t="str">
        <f t="shared" si="18"/>
        <v/>
      </c>
    </row>
    <row r="184" spans="5:5" x14ac:dyDescent="0.3">
      <c r="E184" s="6" t="str">
        <f t="shared" si="18"/>
        <v/>
      </c>
    </row>
    <row r="185" spans="5:5" x14ac:dyDescent="0.3">
      <c r="E185" s="6" t="str">
        <f t="shared" si="18"/>
        <v/>
      </c>
    </row>
    <row r="186" spans="5:5" x14ac:dyDescent="0.3">
      <c r="E186" s="6" t="str">
        <f t="shared" si="18"/>
        <v/>
      </c>
    </row>
    <row r="187" spans="5:5" x14ac:dyDescent="0.3">
      <c r="E187" s="6" t="str">
        <f t="shared" si="18"/>
        <v/>
      </c>
    </row>
    <row r="188" spans="5:5" x14ac:dyDescent="0.3">
      <c r="E188" s="6" t="str">
        <f t="shared" si="18"/>
        <v/>
      </c>
    </row>
    <row r="189" spans="5:5" x14ac:dyDescent="0.3">
      <c r="E189" s="6" t="str">
        <f t="shared" si="18"/>
        <v/>
      </c>
    </row>
    <row r="190" spans="5:5" x14ac:dyDescent="0.3">
      <c r="E190" s="6" t="str">
        <f t="shared" si="18"/>
        <v/>
      </c>
    </row>
    <row r="191" spans="5:5" x14ac:dyDescent="0.3">
      <c r="E191" s="6" t="str">
        <f t="shared" si="18"/>
        <v/>
      </c>
    </row>
    <row r="192" spans="5:5" x14ac:dyDescent="0.3">
      <c r="E192" s="6" t="str">
        <f t="shared" si="18"/>
        <v/>
      </c>
    </row>
    <row r="193" spans="5:5" x14ac:dyDescent="0.3">
      <c r="E193" s="6" t="str">
        <f t="shared" si="18"/>
        <v/>
      </c>
    </row>
    <row r="194" spans="5:5" x14ac:dyDescent="0.3">
      <c r="E194" s="6" t="str">
        <f t="shared" si="18"/>
        <v/>
      </c>
    </row>
    <row r="195" spans="5:5" x14ac:dyDescent="0.3">
      <c r="E195" s="6" t="str">
        <f t="shared" ref="E195:E258" si="19">IF(ISBLANK(D195),"",(D195-C195)*24*60)</f>
        <v/>
      </c>
    </row>
    <row r="196" spans="5:5" x14ac:dyDescent="0.3">
      <c r="E196" s="6" t="str">
        <f t="shared" si="19"/>
        <v/>
      </c>
    </row>
    <row r="197" spans="5:5" x14ac:dyDescent="0.3">
      <c r="E197" s="6" t="str">
        <f t="shared" si="19"/>
        <v/>
      </c>
    </row>
    <row r="198" spans="5:5" x14ac:dyDescent="0.3">
      <c r="E198" s="6" t="str">
        <f t="shared" si="19"/>
        <v/>
      </c>
    </row>
    <row r="199" spans="5:5" x14ac:dyDescent="0.3">
      <c r="E199" s="6" t="str">
        <f t="shared" si="19"/>
        <v/>
      </c>
    </row>
    <row r="200" spans="5:5" x14ac:dyDescent="0.3">
      <c r="E200" s="6" t="str">
        <f t="shared" si="19"/>
        <v/>
      </c>
    </row>
    <row r="201" spans="5:5" x14ac:dyDescent="0.3">
      <c r="E201" s="6" t="str">
        <f t="shared" si="19"/>
        <v/>
      </c>
    </row>
    <row r="202" spans="5:5" x14ac:dyDescent="0.3">
      <c r="E202" s="6" t="str">
        <f t="shared" si="19"/>
        <v/>
      </c>
    </row>
    <row r="203" spans="5:5" x14ac:dyDescent="0.3">
      <c r="E203" s="6" t="str">
        <f t="shared" si="19"/>
        <v/>
      </c>
    </row>
    <row r="204" spans="5:5" x14ac:dyDescent="0.3">
      <c r="E204" s="6" t="str">
        <f t="shared" si="19"/>
        <v/>
      </c>
    </row>
    <row r="205" spans="5:5" x14ac:dyDescent="0.3">
      <c r="E205" s="6" t="str">
        <f t="shared" si="19"/>
        <v/>
      </c>
    </row>
    <row r="206" spans="5:5" x14ac:dyDescent="0.3">
      <c r="E206" s="6" t="str">
        <f t="shared" si="19"/>
        <v/>
      </c>
    </row>
    <row r="207" spans="5:5" x14ac:dyDescent="0.3">
      <c r="E207" s="6" t="str">
        <f t="shared" si="19"/>
        <v/>
      </c>
    </row>
    <row r="208" spans="5:5" x14ac:dyDescent="0.3">
      <c r="E208" s="6" t="str">
        <f t="shared" si="19"/>
        <v/>
      </c>
    </row>
    <row r="209" spans="5:5" x14ac:dyDescent="0.3">
      <c r="E209" s="6" t="str">
        <f t="shared" si="19"/>
        <v/>
      </c>
    </row>
    <row r="210" spans="5:5" x14ac:dyDescent="0.3">
      <c r="E210" s="6" t="str">
        <f t="shared" si="19"/>
        <v/>
      </c>
    </row>
    <row r="211" spans="5:5" x14ac:dyDescent="0.3">
      <c r="E211" s="6" t="str">
        <f t="shared" si="19"/>
        <v/>
      </c>
    </row>
    <row r="212" spans="5:5" x14ac:dyDescent="0.3">
      <c r="E212" s="6" t="str">
        <f t="shared" si="19"/>
        <v/>
      </c>
    </row>
    <row r="213" spans="5:5" x14ac:dyDescent="0.3">
      <c r="E213" s="6" t="str">
        <f t="shared" si="19"/>
        <v/>
      </c>
    </row>
    <row r="214" spans="5:5" x14ac:dyDescent="0.3">
      <c r="E214" s="6" t="str">
        <f t="shared" si="19"/>
        <v/>
      </c>
    </row>
    <row r="215" spans="5:5" x14ac:dyDescent="0.3">
      <c r="E215" s="6" t="str">
        <f t="shared" si="19"/>
        <v/>
      </c>
    </row>
    <row r="216" spans="5:5" x14ac:dyDescent="0.3">
      <c r="E216" s="6" t="str">
        <f t="shared" si="19"/>
        <v/>
      </c>
    </row>
    <row r="217" spans="5:5" x14ac:dyDescent="0.3">
      <c r="E217" s="6" t="str">
        <f t="shared" si="19"/>
        <v/>
      </c>
    </row>
    <row r="218" spans="5:5" x14ac:dyDescent="0.3">
      <c r="E218" s="6" t="str">
        <f t="shared" si="19"/>
        <v/>
      </c>
    </row>
    <row r="219" spans="5:5" x14ac:dyDescent="0.3">
      <c r="E219" s="6" t="str">
        <f t="shared" si="19"/>
        <v/>
      </c>
    </row>
    <row r="220" spans="5:5" x14ac:dyDescent="0.3">
      <c r="E220" s="6" t="str">
        <f t="shared" si="19"/>
        <v/>
      </c>
    </row>
    <row r="221" spans="5:5" x14ac:dyDescent="0.3">
      <c r="E221" s="6" t="str">
        <f t="shared" si="19"/>
        <v/>
      </c>
    </row>
    <row r="222" spans="5:5" x14ac:dyDescent="0.3">
      <c r="E222" s="6" t="str">
        <f t="shared" si="19"/>
        <v/>
      </c>
    </row>
    <row r="223" spans="5:5" x14ac:dyDescent="0.3">
      <c r="E223" s="6" t="str">
        <f t="shared" si="19"/>
        <v/>
      </c>
    </row>
    <row r="224" spans="5:5" x14ac:dyDescent="0.3">
      <c r="E224" s="6" t="str">
        <f t="shared" si="19"/>
        <v/>
      </c>
    </row>
    <row r="225" spans="5:5" x14ac:dyDescent="0.3">
      <c r="E225" s="6" t="str">
        <f t="shared" si="19"/>
        <v/>
      </c>
    </row>
    <row r="226" spans="5:5" x14ac:dyDescent="0.3">
      <c r="E226" s="6" t="str">
        <f t="shared" si="19"/>
        <v/>
      </c>
    </row>
    <row r="227" spans="5:5" x14ac:dyDescent="0.3">
      <c r="E227" s="6" t="str">
        <f t="shared" si="19"/>
        <v/>
      </c>
    </row>
    <row r="228" spans="5:5" x14ac:dyDescent="0.3">
      <c r="E228" s="6" t="str">
        <f t="shared" si="19"/>
        <v/>
      </c>
    </row>
    <row r="229" spans="5:5" x14ac:dyDescent="0.3">
      <c r="E229" s="6" t="str">
        <f t="shared" si="19"/>
        <v/>
      </c>
    </row>
    <row r="230" spans="5:5" x14ac:dyDescent="0.3">
      <c r="E230" s="6" t="str">
        <f t="shared" si="19"/>
        <v/>
      </c>
    </row>
    <row r="231" spans="5:5" x14ac:dyDescent="0.3">
      <c r="E231" s="6" t="str">
        <f t="shared" si="19"/>
        <v/>
      </c>
    </row>
    <row r="232" spans="5:5" x14ac:dyDescent="0.3">
      <c r="E232" s="6" t="str">
        <f t="shared" si="19"/>
        <v/>
      </c>
    </row>
    <row r="233" spans="5:5" x14ac:dyDescent="0.3">
      <c r="E233" s="6" t="str">
        <f t="shared" si="19"/>
        <v/>
      </c>
    </row>
    <row r="234" spans="5:5" x14ac:dyDescent="0.3">
      <c r="E234" s="6" t="str">
        <f t="shared" si="19"/>
        <v/>
      </c>
    </row>
    <row r="235" spans="5:5" x14ac:dyDescent="0.3">
      <c r="E235" s="6" t="str">
        <f t="shared" si="19"/>
        <v/>
      </c>
    </row>
    <row r="236" spans="5:5" x14ac:dyDescent="0.3">
      <c r="E236" s="6" t="str">
        <f t="shared" si="19"/>
        <v/>
      </c>
    </row>
    <row r="237" spans="5:5" x14ac:dyDescent="0.3">
      <c r="E237" s="6" t="str">
        <f t="shared" si="19"/>
        <v/>
      </c>
    </row>
    <row r="238" spans="5:5" x14ac:dyDescent="0.3">
      <c r="E238" s="6" t="str">
        <f t="shared" si="19"/>
        <v/>
      </c>
    </row>
    <row r="239" spans="5:5" x14ac:dyDescent="0.3">
      <c r="E239" s="6" t="str">
        <f t="shared" si="19"/>
        <v/>
      </c>
    </row>
    <row r="240" spans="5:5" x14ac:dyDescent="0.3">
      <c r="E240" s="6" t="str">
        <f t="shared" si="19"/>
        <v/>
      </c>
    </row>
    <row r="241" spans="5:5" x14ac:dyDescent="0.3">
      <c r="E241" s="6" t="str">
        <f t="shared" si="19"/>
        <v/>
      </c>
    </row>
    <row r="242" spans="5:5" x14ac:dyDescent="0.3">
      <c r="E242" s="6" t="str">
        <f t="shared" si="19"/>
        <v/>
      </c>
    </row>
    <row r="243" spans="5:5" x14ac:dyDescent="0.3">
      <c r="E243" s="6" t="str">
        <f t="shared" si="19"/>
        <v/>
      </c>
    </row>
    <row r="244" spans="5:5" x14ac:dyDescent="0.3">
      <c r="E244" s="6" t="str">
        <f t="shared" si="19"/>
        <v/>
      </c>
    </row>
    <row r="245" spans="5:5" x14ac:dyDescent="0.3">
      <c r="E245" s="6" t="str">
        <f t="shared" si="19"/>
        <v/>
      </c>
    </row>
    <row r="246" spans="5:5" x14ac:dyDescent="0.3">
      <c r="E246" s="6" t="str">
        <f t="shared" si="19"/>
        <v/>
      </c>
    </row>
    <row r="247" spans="5:5" x14ac:dyDescent="0.3">
      <c r="E247" s="6" t="str">
        <f t="shared" si="19"/>
        <v/>
      </c>
    </row>
    <row r="248" spans="5:5" x14ac:dyDescent="0.3">
      <c r="E248" s="6" t="str">
        <f t="shared" si="19"/>
        <v/>
      </c>
    </row>
    <row r="249" spans="5:5" x14ac:dyDescent="0.3">
      <c r="E249" s="6" t="str">
        <f t="shared" si="19"/>
        <v/>
      </c>
    </row>
    <row r="250" spans="5:5" x14ac:dyDescent="0.3">
      <c r="E250" s="6" t="str">
        <f t="shared" si="19"/>
        <v/>
      </c>
    </row>
    <row r="251" spans="5:5" x14ac:dyDescent="0.3">
      <c r="E251" s="6" t="str">
        <f t="shared" si="19"/>
        <v/>
      </c>
    </row>
    <row r="252" spans="5:5" x14ac:dyDescent="0.3">
      <c r="E252" s="6" t="str">
        <f t="shared" si="19"/>
        <v/>
      </c>
    </row>
    <row r="253" spans="5:5" x14ac:dyDescent="0.3">
      <c r="E253" s="6" t="str">
        <f t="shared" si="19"/>
        <v/>
      </c>
    </row>
    <row r="254" spans="5:5" x14ac:dyDescent="0.3">
      <c r="E254" s="6" t="str">
        <f t="shared" si="19"/>
        <v/>
      </c>
    </row>
    <row r="255" spans="5:5" x14ac:dyDescent="0.3">
      <c r="E255" s="6" t="str">
        <f t="shared" si="19"/>
        <v/>
      </c>
    </row>
    <row r="256" spans="5:5" x14ac:dyDescent="0.3">
      <c r="E256" s="6" t="str">
        <f t="shared" si="19"/>
        <v/>
      </c>
    </row>
    <row r="257" spans="5:5" x14ac:dyDescent="0.3">
      <c r="E257" s="6" t="str">
        <f t="shared" si="19"/>
        <v/>
      </c>
    </row>
    <row r="258" spans="5:5" x14ac:dyDescent="0.3">
      <c r="E258" s="6" t="str">
        <f t="shared" si="19"/>
        <v/>
      </c>
    </row>
    <row r="259" spans="5:5" x14ac:dyDescent="0.3">
      <c r="E259" s="6" t="str">
        <f t="shared" ref="E259:E322" si="20">IF(ISBLANK(D259),"",(D259-C259)*24*60)</f>
        <v/>
      </c>
    </row>
    <row r="260" spans="5:5" x14ac:dyDescent="0.3">
      <c r="E260" s="6" t="str">
        <f t="shared" si="20"/>
        <v/>
      </c>
    </row>
    <row r="261" spans="5:5" x14ac:dyDescent="0.3">
      <c r="E261" s="6" t="str">
        <f t="shared" si="20"/>
        <v/>
      </c>
    </row>
    <row r="262" spans="5:5" x14ac:dyDescent="0.3">
      <c r="E262" s="6" t="str">
        <f t="shared" si="20"/>
        <v/>
      </c>
    </row>
    <row r="263" spans="5:5" x14ac:dyDescent="0.3">
      <c r="E263" s="6" t="str">
        <f t="shared" si="20"/>
        <v/>
      </c>
    </row>
    <row r="264" spans="5:5" x14ac:dyDescent="0.3">
      <c r="E264" s="6" t="str">
        <f t="shared" si="20"/>
        <v/>
      </c>
    </row>
    <row r="265" spans="5:5" x14ac:dyDescent="0.3">
      <c r="E265" s="6" t="str">
        <f t="shared" si="20"/>
        <v/>
      </c>
    </row>
    <row r="266" spans="5:5" x14ac:dyDescent="0.3">
      <c r="E266" s="6" t="str">
        <f t="shared" si="20"/>
        <v/>
      </c>
    </row>
    <row r="267" spans="5:5" x14ac:dyDescent="0.3">
      <c r="E267" s="6" t="str">
        <f t="shared" si="20"/>
        <v/>
      </c>
    </row>
    <row r="268" spans="5:5" x14ac:dyDescent="0.3">
      <c r="E268" s="6" t="str">
        <f t="shared" si="20"/>
        <v/>
      </c>
    </row>
    <row r="269" spans="5:5" x14ac:dyDescent="0.3">
      <c r="E269" s="6" t="str">
        <f t="shared" si="20"/>
        <v/>
      </c>
    </row>
    <row r="270" spans="5:5" x14ac:dyDescent="0.3">
      <c r="E270" s="6" t="str">
        <f t="shared" si="20"/>
        <v/>
      </c>
    </row>
    <row r="271" spans="5:5" x14ac:dyDescent="0.3">
      <c r="E271" s="6" t="str">
        <f t="shared" si="20"/>
        <v/>
      </c>
    </row>
    <row r="272" spans="5:5" x14ac:dyDescent="0.3">
      <c r="E272" s="6" t="str">
        <f t="shared" si="20"/>
        <v/>
      </c>
    </row>
    <row r="273" spans="5:5" x14ac:dyDescent="0.3">
      <c r="E273" s="6" t="str">
        <f t="shared" si="20"/>
        <v/>
      </c>
    </row>
    <row r="274" spans="5:5" x14ac:dyDescent="0.3">
      <c r="E274" s="6" t="str">
        <f t="shared" si="20"/>
        <v/>
      </c>
    </row>
    <row r="275" spans="5:5" x14ac:dyDescent="0.3">
      <c r="E275" s="6" t="str">
        <f t="shared" si="20"/>
        <v/>
      </c>
    </row>
    <row r="276" spans="5:5" x14ac:dyDescent="0.3">
      <c r="E276" s="6" t="str">
        <f t="shared" si="20"/>
        <v/>
      </c>
    </row>
    <row r="277" spans="5:5" x14ac:dyDescent="0.3">
      <c r="E277" s="6" t="str">
        <f t="shared" si="20"/>
        <v/>
      </c>
    </row>
    <row r="278" spans="5:5" x14ac:dyDescent="0.3">
      <c r="E278" s="6" t="str">
        <f t="shared" si="20"/>
        <v/>
      </c>
    </row>
    <row r="279" spans="5:5" x14ac:dyDescent="0.3">
      <c r="E279" s="6" t="str">
        <f t="shared" si="20"/>
        <v/>
      </c>
    </row>
    <row r="280" spans="5:5" x14ac:dyDescent="0.3">
      <c r="E280" s="6" t="str">
        <f t="shared" si="20"/>
        <v/>
      </c>
    </row>
    <row r="281" spans="5:5" x14ac:dyDescent="0.3">
      <c r="E281" s="6" t="str">
        <f t="shared" si="20"/>
        <v/>
      </c>
    </row>
    <row r="282" spans="5:5" x14ac:dyDescent="0.3">
      <c r="E282" s="6" t="str">
        <f t="shared" si="20"/>
        <v/>
      </c>
    </row>
    <row r="283" spans="5:5" x14ac:dyDescent="0.3">
      <c r="E283" s="6" t="str">
        <f t="shared" si="20"/>
        <v/>
      </c>
    </row>
    <row r="284" spans="5:5" x14ac:dyDescent="0.3">
      <c r="E284" s="6" t="str">
        <f t="shared" si="20"/>
        <v/>
      </c>
    </row>
    <row r="285" spans="5:5" x14ac:dyDescent="0.3">
      <c r="E285" s="6" t="str">
        <f t="shared" si="20"/>
        <v/>
      </c>
    </row>
    <row r="286" spans="5:5" x14ac:dyDescent="0.3">
      <c r="E286" s="6" t="str">
        <f t="shared" si="20"/>
        <v/>
      </c>
    </row>
    <row r="287" spans="5:5" x14ac:dyDescent="0.3">
      <c r="E287" s="6" t="str">
        <f t="shared" si="20"/>
        <v/>
      </c>
    </row>
    <row r="288" spans="5:5" x14ac:dyDescent="0.3">
      <c r="E288" s="6" t="str">
        <f t="shared" si="20"/>
        <v/>
      </c>
    </row>
    <row r="289" spans="5:5" x14ac:dyDescent="0.3">
      <c r="E289" s="6" t="str">
        <f t="shared" si="20"/>
        <v/>
      </c>
    </row>
    <row r="290" spans="5:5" x14ac:dyDescent="0.3">
      <c r="E290" s="6" t="str">
        <f t="shared" si="20"/>
        <v/>
      </c>
    </row>
    <row r="291" spans="5:5" x14ac:dyDescent="0.3">
      <c r="E291" s="6" t="str">
        <f t="shared" si="20"/>
        <v/>
      </c>
    </row>
    <row r="292" spans="5:5" x14ac:dyDescent="0.3">
      <c r="E292" s="6" t="str">
        <f t="shared" si="20"/>
        <v/>
      </c>
    </row>
    <row r="293" spans="5:5" x14ac:dyDescent="0.3">
      <c r="E293" s="6" t="str">
        <f t="shared" si="20"/>
        <v/>
      </c>
    </row>
    <row r="294" spans="5:5" x14ac:dyDescent="0.3">
      <c r="E294" s="6" t="str">
        <f t="shared" si="20"/>
        <v/>
      </c>
    </row>
    <row r="295" spans="5:5" x14ac:dyDescent="0.3">
      <c r="E295" s="6" t="str">
        <f t="shared" si="20"/>
        <v/>
      </c>
    </row>
    <row r="296" spans="5:5" x14ac:dyDescent="0.3">
      <c r="E296" s="6" t="str">
        <f t="shared" si="20"/>
        <v/>
      </c>
    </row>
    <row r="297" spans="5:5" x14ac:dyDescent="0.3">
      <c r="E297" s="6" t="str">
        <f t="shared" si="20"/>
        <v/>
      </c>
    </row>
    <row r="298" spans="5:5" x14ac:dyDescent="0.3">
      <c r="E298" s="6" t="str">
        <f t="shared" si="20"/>
        <v/>
      </c>
    </row>
    <row r="299" spans="5:5" x14ac:dyDescent="0.3">
      <c r="E299" s="6" t="str">
        <f t="shared" si="20"/>
        <v/>
      </c>
    </row>
    <row r="300" spans="5:5" x14ac:dyDescent="0.3">
      <c r="E300" s="6" t="str">
        <f t="shared" si="20"/>
        <v/>
      </c>
    </row>
    <row r="301" spans="5:5" x14ac:dyDescent="0.3">
      <c r="E301" s="6" t="str">
        <f t="shared" si="20"/>
        <v/>
      </c>
    </row>
    <row r="302" spans="5:5" x14ac:dyDescent="0.3">
      <c r="E302" s="6" t="str">
        <f t="shared" si="20"/>
        <v/>
      </c>
    </row>
    <row r="303" spans="5:5" x14ac:dyDescent="0.3">
      <c r="E303" s="6" t="str">
        <f t="shared" si="20"/>
        <v/>
      </c>
    </row>
    <row r="304" spans="5:5" x14ac:dyDescent="0.3">
      <c r="E304" s="6" t="str">
        <f t="shared" si="20"/>
        <v/>
      </c>
    </row>
    <row r="305" spans="5:5" x14ac:dyDescent="0.3">
      <c r="E305" s="6" t="str">
        <f t="shared" si="20"/>
        <v/>
      </c>
    </row>
    <row r="306" spans="5:5" x14ac:dyDescent="0.3">
      <c r="E306" s="6" t="str">
        <f t="shared" si="20"/>
        <v/>
      </c>
    </row>
    <row r="307" spans="5:5" x14ac:dyDescent="0.3">
      <c r="E307" s="6" t="str">
        <f t="shared" si="20"/>
        <v/>
      </c>
    </row>
    <row r="308" spans="5:5" x14ac:dyDescent="0.3">
      <c r="E308" s="6" t="str">
        <f t="shared" si="20"/>
        <v/>
      </c>
    </row>
    <row r="309" spans="5:5" x14ac:dyDescent="0.3">
      <c r="E309" s="6" t="str">
        <f t="shared" si="20"/>
        <v/>
      </c>
    </row>
    <row r="310" spans="5:5" x14ac:dyDescent="0.3">
      <c r="E310" s="6" t="str">
        <f t="shared" si="20"/>
        <v/>
      </c>
    </row>
    <row r="311" spans="5:5" x14ac:dyDescent="0.3">
      <c r="E311" s="6" t="str">
        <f t="shared" si="20"/>
        <v/>
      </c>
    </row>
    <row r="312" spans="5:5" x14ac:dyDescent="0.3">
      <c r="E312" s="6" t="str">
        <f t="shared" si="20"/>
        <v/>
      </c>
    </row>
    <row r="313" spans="5:5" x14ac:dyDescent="0.3">
      <c r="E313" s="6" t="str">
        <f t="shared" si="20"/>
        <v/>
      </c>
    </row>
    <row r="314" spans="5:5" x14ac:dyDescent="0.3">
      <c r="E314" s="6" t="str">
        <f t="shared" si="20"/>
        <v/>
      </c>
    </row>
    <row r="315" spans="5:5" x14ac:dyDescent="0.3">
      <c r="E315" s="6" t="str">
        <f t="shared" si="20"/>
        <v/>
      </c>
    </row>
    <row r="316" spans="5:5" x14ac:dyDescent="0.3">
      <c r="E316" s="6" t="str">
        <f t="shared" si="20"/>
        <v/>
      </c>
    </row>
    <row r="317" spans="5:5" x14ac:dyDescent="0.3">
      <c r="E317" s="6" t="str">
        <f t="shared" si="20"/>
        <v/>
      </c>
    </row>
    <row r="318" spans="5:5" x14ac:dyDescent="0.3">
      <c r="E318" s="6" t="str">
        <f t="shared" si="20"/>
        <v/>
      </c>
    </row>
    <row r="319" spans="5:5" x14ac:dyDescent="0.3">
      <c r="E319" s="6" t="str">
        <f t="shared" si="20"/>
        <v/>
      </c>
    </row>
    <row r="320" spans="5:5" x14ac:dyDescent="0.3">
      <c r="E320" s="6" t="str">
        <f t="shared" si="20"/>
        <v/>
      </c>
    </row>
    <row r="321" spans="5:5" x14ac:dyDescent="0.3">
      <c r="E321" s="6" t="str">
        <f t="shared" si="20"/>
        <v/>
      </c>
    </row>
    <row r="322" spans="5:5" x14ac:dyDescent="0.3">
      <c r="E322" s="6" t="str">
        <f t="shared" si="20"/>
        <v/>
      </c>
    </row>
    <row r="323" spans="5:5" x14ac:dyDescent="0.3">
      <c r="E323" s="6" t="str">
        <f t="shared" ref="E323:E386" si="21">IF(ISBLANK(D323),"",(D323-C323)*24*60)</f>
        <v/>
      </c>
    </row>
    <row r="324" spans="5:5" x14ac:dyDescent="0.3">
      <c r="E324" s="6" t="str">
        <f t="shared" si="21"/>
        <v/>
      </c>
    </row>
    <row r="325" spans="5:5" x14ac:dyDescent="0.3">
      <c r="E325" s="6" t="str">
        <f t="shared" si="21"/>
        <v/>
      </c>
    </row>
    <row r="326" spans="5:5" x14ac:dyDescent="0.3">
      <c r="E326" s="6" t="str">
        <f t="shared" si="21"/>
        <v/>
      </c>
    </row>
    <row r="327" spans="5:5" x14ac:dyDescent="0.3">
      <c r="E327" s="6" t="str">
        <f t="shared" si="21"/>
        <v/>
      </c>
    </row>
    <row r="328" spans="5:5" x14ac:dyDescent="0.3">
      <c r="E328" s="6" t="str">
        <f t="shared" si="21"/>
        <v/>
      </c>
    </row>
    <row r="329" spans="5:5" x14ac:dyDescent="0.3">
      <c r="E329" s="6" t="str">
        <f t="shared" si="21"/>
        <v/>
      </c>
    </row>
    <row r="330" spans="5:5" x14ac:dyDescent="0.3">
      <c r="E330" s="6" t="str">
        <f t="shared" si="21"/>
        <v/>
      </c>
    </row>
    <row r="331" spans="5:5" x14ac:dyDescent="0.3">
      <c r="E331" s="6" t="str">
        <f t="shared" si="21"/>
        <v/>
      </c>
    </row>
    <row r="332" spans="5:5" x14ac:dyDescent="0.3">
      <c r="E332" s="6" t="str">
        <f t="shared" si="21"/>
        <v/>
      </c>
    </row>
    <row r="333" spans="5:5" x14ac:dyDescent="0.3">
      <c r="E333" s="6" t="str">
        <f t="shared" si="21"/>
        <v/>
      </c>
    </row>
    <row r="334" spans="5:5" x14ac:dyDescent="0.3">
      <c r="E334" s="6" t="str">
        <f t="shared" si="21"/>
        <v/>
      </c>
    </row>
    <row r="335" spans="5:5" x14ac:dyDescent="0.3">
      <c r="E335" s="6" t="str">
        <f t="shared" si="21"/>
        <v/>
      </c>
    </row>
    <row r="336" spans="5:5" x14ac:dyDescent="0.3">
      <c r="E336" s="6" t="str">
        <f t="shared" si="21"/>
        <v/>
      </c>
    </row>
    <row r="337" spans="5:5" x14ac:dyDescent="0.3">
      <c r="E337" s="6" t="str">
        <f t="shared" si="21"/>
        <v/>
      </c>
    </row>
    <row r="338" spans="5:5" x14ac:dyDescent="0.3">
      <c r="E338" s="6" t="str">
        <f t="shared" si="21"/>
        <v/>
      </c>
    </row>
    <row r="339" spans="5:5" x14ac:dyDescent="0.3">
      <c r="E339" s="6" t="str">
        <f t="shared" si="21"/>
        <v/>
      </c>
    </row>
    <row r="340" spans="5:5" x14ac:dyDescent="0.3">
      <c r="E340" s="6" t="str">
        <f t="shared" si="21"/>
        <v/>
      </c>
    </row>
    <row r="341" spans="5:5" x14ac:dyDescent="0.3">
      <c r="E341" s="6" t="str">
        <f t="shared" si="21"/>
        <v/>
      </c>
    </row>
    <row r="342" spans="5:5" x14ac:dyDescent="0.3">
      <c r="E342" s="6" t="str">
        <f t="shared" si="21"/>
        <v/>
      </c>
    </row>
    <row r="343" spans="5:5" x14ac:dyDescent="0.3">
      <c r="E343" s="6" t="str">
        <f t="shared" si="21"/>
        <v/>
      </c>
    </row>
    <row r="344" spans="5:5" x14ac:dyDescent="0.3">
      <c r="E344" s="6" t="str">
        <f t="shared" si="21"/>
        <v/>
      </c>
    </row>
    <row r="345" spans="5:5" x14ac:dyDescent="0.3">
      <c r="E345" s="6" t="str">
        <f t="shared" si="21"/>
        <v/>
      </c>
    </row>
    <row r="346" spans="5:5" x14ac:dyDescent="0.3">
      <c r="E346" s="6" t="str">
        <f t="shared" si="21"/>
        <v/>
      </c>
    </row>
    <row r="347" spans="5:5" x14ac:dyDescent="0.3">
      <c r="E347" s="6" t="str">
        <f t="shared" si="21"/>
        <v/>
      </c>
    </row>
    <row r="348" spans="5:5" x14ac:dyDescent="0.3">
      <c r="E348" s="6" t="str">
        <f t="shared" si="21"/>
        <v/>
      </c>
    </row>
    <row r="349" spans="5:5" x14ac:dyDescent="0.3">
      <c r="E349" s="6" t="str">
        <f t="shared" si="21"/>
        <v/>
      </c>
    </row>
    <row r="350" spans="5:5" x14ac:dyDescent="0.3">
      <c r="E350" s="6" t="str">
        <f t="shared" si="21"/>
        <v/>
      </c>
    </row>
    <row r="351" spans="5:5" x14ac:dyDescent="0.3">
      <c r="E351" s="6" t="str">
        <f t="shared" si="21"/>
        <v/>
      </c>
    </row>
    <row r="352" spans="5:5" x14ac:dyDescent="0.3">
      <c r="E352" s="6" t="str">
        <f t="shared" si="21"/>
        <v/>
      </c>
    </row>
    <row r="353" spans="5:5" x14ac:dyDescent="0.3">
      <c r="E353" s="6" t="str">
        <f t="shared" si="21"/>
        <v/>
      </c>
    </row>
    <row r="354" spans="5:5" x14ac:dyDescent="0.3">
      <c r="E354" s="6" t="str">
        <f t="shared" si="21"/>
        <v/>
      </c>
    </row>
    <row r="355" spans="5:5" x14ac:dyDescent="0.3">
      <c r="E355" s="6" t="str">
        <f t="shared" si="21"/>
        <v/>
      </c>
    </row>
    <row r="356" spans="5:5" x14ac:dyDescent="0.3">
      <c r="E356" s="6" t="str">
        <f t="shared" si="21"/>
        <v/>
      </c>
    </row>
    <row r="357" spans="5:5" x14ac:dyDescent="0.3">
      <c r="E357" s="6" t="str">
        <f t="shared" si="21"/>
        <v/>
      </c>
    </row>
    <row r="358" spans="5:5" x14ac:dyDescent="0.3">
      <c r="E358" s="6" t="str">
        <f t="shared" si="21"/>
        <v/>
      </c>
    </row>
    <row r="359" spans="5:5" x14ac:dyDescent="0.3">
      <c r="E359" s="6" t="str">
        <f t="shared" si="21"/>
        <v/>
      </c>
    </row>
    <row r="360" spans="5:5" x14ac:dyDescent="0.3">
      <c r="E360" s="6" t="str">
        <f t="shared" si="21"/>
        <v/>
      </c>
    </row>
    <row r="361" spans="5:5" x14ac:dyDescent="0.3">
      <c r="E361" s="6" t="str">
        <f t="shared" si="21"/>
        <v/>
      </c>
    </row>
    <row r="362" spans="5:5" x14ac:dyDescent="0.3">
      <c r="E362" s="6" t="str">
        <f t="shared" si="21"/>
        <v/>
      </c>
    </row>
    <row r="363" spans="5:5" x14ac:dyDescent="0.3">
      <c r="E363" s="6" t="str">
        <f t="shared" si="21"/>
        <v/>
      </c>
    </row>
    <row r="364" spans="5:5" x14ac:dyDescent="0.3">
      <c r="E364" s="6" t="str">
        <f t="shared" si="21"/>
        <v/>
      </c>
    </row>
    <row r="365" spans="5:5" x14ac:dyDescent="0.3">
      <c r="E365" s="6" t="str">
        <f t="shared" si="21"/>
        <v/>
      </c>
    </row>
    <row r="366" spans="5:5" x14ac:dyDescent="0.3">
      <c r="E366" s="6" t="str">
        <f t="shared" si="21"/>
        <v/>
      </c>
    </row>
    <row r="367" spans="5:5" x14ac:dyDescent="0.3">
      <c r="E367" s="6" t="str">
        <f t="shared" si="21"/>
        <v/>
      </c>
    </row>
    <row r="368" spans="5:5" x14ac:dyDescent="0.3">
      <c r="E368" s="6" t="str">
        <f t="shared" si="21"/>
        <v/>
      </c>
    </row>
    <row r="369" spans="5:5" x14ac:dyDescent="0.3">
      <c r="E369" s="6" t="str">
        <f t="shared" si="21"/>
        <v/>
      </c>
    </row>
    <row r="370" spans="5:5" x14ac:dyDescent="0.3">
      <c r="E370" s="6" t="str">
        <f t="shared" si="21"/>
        <v/>
      </c>
    </row>
    <row r="371" spans="5:5" x14ac:dyDescent="0.3">
      <c r="E371" s="6" t="str">
        <f t="shared" si="21"/>
        <v/>
      </c>
    </row>
    <row r="372" spans="5:5" x14ac:dyDescent="0.3">
      <c r="E372" s="6" t="str">
        <f t="shared" si="21"/>
        <v/>
      </c>
    </row>
    <row r="373" spans="5:5" x14ac:dyDescent="0.3">
      <c r="E373" s="6" t="str">
        <f t="shared" si="21"/>
        <v/>
      </c>
    </row>
    <row r="374" spans="5:5" x14ac:dyDescent="0.3">
      <c r="E374" s="6" t="str">
        <f t="shared" si="21"/>
        <v/>
      </c>
    </row>
    <row r="375" spans="5:5" x14ac:dyDescent="0.3">
      <c r="E375" s="6" t="str">
        <f t="shared" si="21"/>
        <v/>
      </c>
    </row>
    <row r="376" spans="5:5" x14ac:dyDescent="0.3">
      <c r="E376" s="6" t="str">
        <f t="shared" si="21"/>
        <v/>
      </c>
    </row>
    <row r="377" spans="5:5" x14ac:dyDescent="0.3">
      <c r="E377" s="6" t="str">
        <f t="shared" si="21"/>
        <v/>
      </c>
    </row>
    <row r="378" spans="5:5" x14ac:dyDescent="0.3">
      <c r="E378" s="6" t="str">
        <f t="shared" si="21"/>
        <v/>
      </c>
    </row>
    <row r="379" spans="5:5" x14ac:dyDescent="0.3">
      <c r="E379" s="6" t="str">
        <f t="shared" si="21"/>
        <v/>
      </c>
    </row>
    <row r="380" spans="5:5" x14ac:dyDescent="0.3">
      <c r="E380" s="6" t="str">
        <f t="shared" si="21"/>
        <v/>
      </c>
    </row>
    <row r="381" spans="5:5" x14ac:dyDescent="0.3">
      <c r="E381" s="6" t="str">
        <f t="shared" si="21"/>
        <v/>
      </c>
    </row>
    <row r="382" spans="5:5" x14ac:dyDescent="0.3">
      <c r="E382" s="6" t="str">
        <f t="shared" si="21"/>
        <v/>
      </c>
    </row>
    <row r="383" spans="5:5" x14ac:dyDescent="0.3">
      <c r="E383" s="6" t="str">
        <f t="shared" si="21"/>
        <v/>
      </c>
    </row>
    <row r="384" spans="5:5" x14ac:dyDescent="0.3">
      <c r="E384" s="6" t="str">
        <f t="shared" si="21"/>
        <v/>
      </c>
    </row>
    <row r="385" spans="5:5" x14ac:dyDescent="0.3">
      <c r="E385" s="6" t="str">
        <f t="shared" si="21"/>
        <v/>
      </c>
    </row>
    <row r="386" spans="5:5" x14ac:dyDescent="0.3">
      <c r="E386" s="6" t="str">
        <f t="shared" si="21"/>
        <v/>
      </c>
    </row>
    <row r="387" spans="5:5" x14ac:dyDescent="0.3">
      <c r="E387" s="6" t="str">
        <f t="shared" ref="E387:E450" si="22">IF(ISBLANK(D387),"",(D387-C387)*24*60)</f>
        <v/>
      </c>
    </row>
    <row r="388" spans="5:5" x14ac:dyDescent="0.3">
      <c r="E388" s="6" t="str">
        <f t="shared" si="22"/>
        <v/>
      </c>
    </row>
    <row r="389" spans="5:5" x14ac:dyDescent="0.3">
      <c r="E389" s="6" t="str">
        <f t="shared" si="22"/>
        <v/>
      </c>
    </row>
    <row r="390" spans="5:5" x14ac:dyDescent="0.3">
      <c r="E390" s="6" t="str">
        <f t="shared" si="22"/>
        <v/>
      </c>
    </row>
    <row r="391" spans="5:5" x14ac:dyDescent="0.3">
      <c r="E391" s="6" t="str">
        <f t="shared" si="22"/>
        <v/>
      </c>
    </row>
    <row r="392" spans="5:5" x14ac:dyDescent="0.3">
      <c r="E392" s="6" t="str">
        <f t="shared" si="22"/>
        <v/>
      </c>
    </row>
    <row r="393" spans="5:5" x14ac:dyDescent="0.3">
      <c r="E393" s="6" t="str">
        <f t="shared" si="22"/>
        <v/>
      </c>
    </row>
    <row r="394" spans="5:5" x14ac:dyDescent="0.3">
      <c r="E394" s="6" t="str">
        <f t="shared" si="22"/>
        <v/>
      </c>
    </row>
    <row r="395" spans="5:5" x14ac:dyDescent="0.3">
      <c r="E395" s="6" t="str">
        <f t="shared" si="22"/>
        <v/>
      </c>
    </row>
    <row r="396" spans="5:5" x14ac:dyDescent="0.3">
      <c r="E396" s="6" t="str">
        <f t="shared" si="22"/>
        <v/>
      </c>
    </row>
    <row r="397" spans="5:5" x14ac:dyDescent="0.3">
      <c r="E397" s="6" t="str">
        <f t="shared" si="22"/>
        <v/>
      </c>
    </row>
    <row r="398" spans="5:5" x14ac:dyDescent="0.3">
      <c r="E398" s="6" t="str">
        <f t="shared" si="22"/>
        <v/>
      </c>
    </row>
    <row r="399" spans="5:5" x14ac:dyDescent="0.3">
      <c r="E399" s="6" t="str">
        <f t="shared" si="22"/>
        <v/>
      </c>
    </row>
    <row r="400" spans="5:5" x14ac:dyDescent="0.3">
      <c r="E400" s="6" t="str">
        <f t="shared" si="22"/>
        <v/>
      </c>
    </row>
    <row r="401" spans="5:5" x14ac:dyDescent="0.3">
      <c r="E401" s="6" t="str">
        <f t="shared" si="22"/>
        <v/>
      </c>
    </row>
    <row r="402" spans="5:5" x14ac:dyDescent="0.3">
      <c r="E402" s="6" t="str">
        <f t="shared" si="22"/>
        <v/>
      </c>
    </row>
    <row r="403" spans="5:5" x14ac:dyDescent="0.3">
      <c r="E403" s="6" t="str">
        <f t="shared" si="22"/>
        <v/>
      </c>
    </row>
    <row r="404" spans="5:5" x14ac:dyDescent="0.3">
      <c r="E404" s="6" t="str">
        <f t="shared" si="22"/>
        <v/>
      </c>
    </row>
    <row r="405" spans="5:5" x14ac:dyDescent="0.3">
      <c r="E405" s="6" t="str">
        <f t="shared" si="22"/>
        <v/>
      </c>
    </row>
    <row r="406" spans="5:5" x14ac:dyDescent="0.3">
      <c r="E406" s="6" t="str">
        <f t="shared" si="22"/>
        <v/>
      </c>
    </row>
    <row r="407" spans="5:5" x14ac:dyDescent="0.3">
      <c r="E407" s="6" t="str">
        <f t="shared" si="22"/>
        <v/>
      </c>
    </row>
    <row r="408" spans="5:5" x14ac:dyDescent="0.3">
      <c r="E408" s="6" t="str">
        <f t="shared" si="22"/>
        <v/>
      </c>
    </row>
    <row r="409" spans="5:5" x14ac:dyDescent="0.3">
      <c r="E409" s="6" t="str">
        <f t="shared" si="22"/>
        <v/>
      </c>
    </row>
    <row r="410" spans="5:5" x14ac:dyDescent="0.3">
      <c r="E410" s="6" t="str">
        <f t="shared" si="22"/>
        <v/>
      </c>
    </row>
    <row r="411" spans="5:5" x14ac:dyDescent="0.3">
      <c r="E411" s="6" t="str">
        <f t="shared" si="22"/>
        <v/>
      </c>
    </row>
    <row r="412" spans="5:5" x14ac:dyDescent="0.3">
      <c r="E412" s="6" t="str">
        <f t="shared" si="22"/>
        <v/>
      </c>
    </row>
    <row r="413" spans="5:5" x14ac:dyDescent="0.3">
      <c r="E413" s="6" t="str">
        <f t="shared" si="22"/>
        <v/>
      </c>
    </row>
    <row r="414" spans="5:5" x14ac:dyDescent="0.3">
      <c r="E414" s="6" t="str">
        <f t="shared" si="22"/>
        <v/>
      </c>
    </row>
    <row r="415" spans="5:5" x14ac:dyDescent="0.3">
      <c r="E415" s="6" t="str">
        <f t="shared" si="22"/>
        <v/>
      </c>
    </row>
    <row r="416" spans="5:5" x14ac:dyDescent="0.3">
      <c r="E416" s="6" t="str">
        <f t="shared" si="22"/>
        <v/>
      </c>
    </row>
    <row r="417" spans="5:5" x14ac:dyDescent="0.3">
      <c r="E417" s="6" t="str">
        <f t="shared" si="22"/>
        <v/>
      </c>
    </row>
    <row r="418" spans="5:5" x14ac:dyDescent="0.3">
      <c r="E418" s="6" t="str">
        <f t="shared" si="22"/>
        <v/>
      </c>
    </row>
    <row r="419" spans="5:5" x14ac:dyDescent="0.3">
      <c r="E419" s="6" t="str">
        <f t="shared" si="22"/>
        <v/>
      </c>
    </row>
    <row r="420" spans="5:5" x14ac:dyDescent="0.3">
      <c r="E420" s="6" t="str">
        <f t="shared" si="22"/>
        <v/>
      </c>
    </row>
    <row r="421" spans="5:5" x14ac:dyDescent="0.3">
      <c r="E421" s="6" t="str">
        <f t="shared" si="22"/>
        <v/>
      </c>
    </row>
    <row r="422" spans="5:5" x14ac:dyDescent="0.3">
      <c r="E422" s="6" t="str">
        <f t="shared" si="22"/>
        <v/>
      </c>
    </row>
    <row r="423" spans="5:5" x14ac:dyDescent="0.3">
      <c r="E423" s="6" t="str">
        <f t="shared" si="22"/>
        <v/>
      </c>
    </row>
    <row r="424" spans="5:5" x14ac:dyDescent="0.3">
      <c r="E424" s="6" t="str">
        <f t="shared" si="22"/>
        <v/>
      </c>
    </row>
    <row r="425" spans="5:5" x14ac:dyDescent="0.3">
      <c r="E425" s="6" t="str">
        <f t="shared" si="22"/>
        <v/>
      </c>
    </row>
    <row r="426" spans="5:5" x14ac:dyDescent="0.3">
      <c r="E426" s="6" t="str">
        <f t="shared" si="22"/>
        <v/>
      </c>
    </row>
    <row r="427" spans="5:5" x14ac:dyDescent="0.3">
      <c r="E427" s="6" t="str">
        <f t="shared" si="22"/>
        <v/>
      </c>
    </row>
    <row r="428" spans="5:5" x14ac:dyDescent="0.3">
      <c r="E428" s="6" t="str">
        <f t="shared" si="22"/>
        <v/>
      </c>
    </row>
    <row r="429" spans="5:5" x14ac:dyDescent="0.3">
      <c r="E429" s="6" t="str">
        <f t="shared" si="22"/>
        <v/>
      </c>
    </row>
    <row r="430" spans="5:5" x14ac:dyDescent="0.3">
      <c r="E430" s="6" t="str">
        <f t="shared" si="22"/>
        <v/>
      </c>
    </row>
    <row r="431" spans="5:5" x14ac:dyDescent="0.3">
      <c r="E431" s="6" t="str">
        <f t="shared" si="22"/>
        <v/>
      </c>
    </row>
    <row r="432" spans="5:5" x14ac:dyDescent="0.3">
      <c r="E432" s="6" t="str">
        <f t="shared" si="22"/>
        <v/>
      </c>
    </row>
    <row r="433" spans="5:5" x14ac:dyDescent="0.3">
      <c r="E433" s="6" t="str">
        <f t="shared" si="22"/>
        <v/>
      </c>
    </row>
    <row r="434" spans="5:5" x14ac:dyDescent="0.3">
      <c r="E434" s="6" t="str">
        <f t="shared" si="22"/>
        <v/>
      </c>
    </row>
    <row r="435" spans="5:5" x14ac:dyDescent="0.3">
      <c r="E435" s="6" t="str">
        <f t="shared" si="22"/>
        <v/>
      </c>
    </row>
    <row r="436" spans="5:5" x14ac:dyDescent="0.3">
      <c r="E436" s="6" t="str">
        <f t="shared" si="22"/>
        <v/>
      </c>
    </row>
    <row r="437" spans="5:5" x14ac:dyDescent="0.3">
      <c r="E437" s="6" t="str">
        <f t="shared" si="22"/>
        <v/>
      </c>
    </row>
    <row r="438" spans="5:5" x14ac:dyDescent="0.3">
      <c r="E438" s="6" t="str">
        <f t="shared" si="22"/>
        <v/>
      </c>
    </row>
    <row r="439" spans="5:5" x14ac:dyDescent="0.3">
      <c r="E439" s="6" t="str">
        <f t="shared" si="22"/>
        <v/>
      </c>
    </row>
    <row r="440" spans="5:5" x14ac:dyDescent="0.3">
      <c r="E440" s="6" t="str">
        <f t="shared" si="22"/>
        <v/>
      </c>
    </row>
    <row r="441" spans="5:5" x14ac:dyDescent="0.3">
      <c r="E441" s="6" t="str">
        <f t="shared" si="22"/>
        <v/>
      </c>
    </row>
    <row r="442" spans="5:5" x14ac:dyDescent="0.3">
      <c r="E442" s="6" t="str">
        <f t="shared" si="22"/>
        <v/>
      </c>
    </row>
    <row r="443" spans="5:5" x14ac:dyDescent="0.3">
      <c r="E443" s="6" t="str">
        <f t="shared" si="22"/>
        <v/>
      </c>
    </row>
    <row r="444" spans="5:5" x14ac:dyDescent="0.3">
      <c r="E444" s="6" t="str">
        <f t="shared" si="22"/>
        <v/>
      </c>
    </row>
    <row r="445" spans="5:5" x14ac:dyDescent="0.3">
      <c r="E445" s="6" t="str">
        <f t="shared" si="22"/>
        <v/>
      </c>
    </row>
    <row r="446" spans="5:5" x14ac:dyDescent="0.3">
      <c r="E446" s="6" t="str">
        <f t="shared" si="22"/>
        <v/>
      </c>
    </row>
    <row r="447" spans="5:5" x14ac:dyDescent="0.3">
      <c r="E447" s="6" t="str">
        <f t="shared" si="22"/>
        <v/>
      </c>
    </row>
    <row r="448" spans="5:5" x14ac:dyDescent="0.3">
      <c r="E448" s="6" t="str">
        <f t="shared" si="22"/>
        <v/>
      </c>
    </row>
    <row r="449" spans="5:5" x14ac:dyDescent="0.3">
      <c r="E449" s="6" t="str">
        <f t="shared" si="22"/>
        <v/>
      </c>
    </row>
    <row r="450" spans="5:5" x14ac:dyDescent="0.3">
      <c r="E450" s="6" t="str">
        <f t="shared" si="22"/>
        <v/>
      </c>
    </row>
    <row r="451" spans="5:5" x14ac:dyDescent="0.3">
      <c r="E451" s="6" t="str">
        <f t="shared" ref="E451:E514" si="23">IF(ISBLANK(D451),"",(D451-C451)*24*60)</f>
        <v/>
      </c>
    </row>
    <row r="452" spans="5:5" x14ac:dyDescent="0.3">
      <c r="E452" s="6" t="str">
        <f t="shared" si="23"/>
        <v/>
      </c>
    </row>
    <row r="453" spans="5:5" x14ac:dyDescent="0.3">
      <c r="E453" s="6" t="str">
        <f t="shared" si="23"/>
        <v/>
      </c>
    </row>
    <row r="454" spans="5:5" x14ac:dyDescent="0.3">
      <c r="E454" s="6" t="str">
        <f t="shared" si="23"/>
        <v/>
      </c>
    </row>
    <row r="455" spans="5:5" x14ac:dyDescent="0.3">
      <c r="E455" s="6" t="str">
        <f t="shared" si="23"/>
        <v/>
      </c>
    </row>
    <row r="456" spans="5:5" x14ac:dyDescent="0.3">
      <c r="E456" s="6" t="str">
        <f t="shared" si="23"/>
        <v/>
      </c>
    </row>
    <row r="457" spans="5:5" x14ac:dyDescent="0.3">
      <c r="E457" s="6" t="str">
        <f t="shared" si="23"/>
        <v/>
      </c>
    </row>
    <row r="458" spans="5:5" x14ac:dyDescent="0.3">
      <c r="E458" s="6" t="str">
        <f t="shared" si="23"/>
        <v/>
      </c>
    </row>
    <row r="459" spans="5:5" x14ac:dyDescent="0.3">
      <c r="E459" s="6" t="str">
        <f t="shared" si="23"/>
        <v/>
      </c>
    </row>
    <row r="460" spans="5:5" x14ac:dyDescent="0.3">
      <c r="E460" s="6" t="str">
        <f t="shared" si="23"/>
        <v/>
      </c>
    </row>
    <row r="461" spans="5:5" x14ac:dyDescent="0.3">
      <c r="E461" s="6" t="str">
        <f t="shared" si="23"/>
        <v/>
      </c>
    </row>
    <row r="462" spans="5:5" x14ac:dyDescent="0.3">
      <c r="E462" s="6" t="str">
        <f t="shared" si="23"/>
        <v/>
      </c>
    </row>
    <row r="463" spans="5:5" x14ac:dyDescent="0.3">
      <c r="E463" s="6" t="str">
        <f t="shared" si="23"/>
        <v/>
      </c>
    </row>
    <row r="464" spans="5:5" x14ac:dyDescent="0.3">
      <c r="E464" s="6" t="str">
        <f t="shared" si="23"/>
        <v/>
      </c>
    </row>
    <row r="465" spans="5:5" x14ac:dyDescent="0.3">
      <c r="E465" s="6" t="str">
        <f t="shared" si="23"/>
        <v/>
      </c>
    </row>
    <row r="466" spans="5:5" x14ac:dyDescent="0.3">
      <c r="E466" s="6" t="str">
        <f t="shared" si="23"/>
        <v/>
      </c>
    </row>
    <row r="467" spans="5:5" x14ac:dyDescent="0.3">
      <c r="E467" s="6" t="str">
        <f t="shared" si="23"/>
        <v/>
      </c>
    </row>
    <row r="468" spans="5:5" x14ac:dyDescent="0.3">
      <c r="E468" s="6" t="str">
        <f t="shared" si="23"/>
        <v/>
      </c>
    </row>
    <row r="469" spans="5:5" x14ac:dyDescent="0.3">
      <c r="E469" s="6" t="str">
        <f t="shared" si="23"/>
        <v/>
      </c>
    </row>
    <row r="470" spans="5:5" x14ac:dyDescent="0.3">
      <c r="E470" s="6" t="str">
        <f t="shared" si="23"/>
        <v/>
      </c>
    </row>
    <row r="471" spans="5:5" x14ac:dyDescent="0.3">
      <c r="E471" s="6" t="str">
        <f t="shared" si="23"/>
        <v/>
      </c>
    </row>
    <row r="472" spans="5:5" x14ac:dyDescent="0.3">
      <c r="E472" s="6" t="str">
        <f t="shared" si="23"/>
        <v/>
      </c>
    </row>
    <row r="473" spans="5:5" x14ac:dyDescent="0.3">
      <c r="E473" s="6" t="str">
        <f t="shared" si="23"/>
        <v/>
      </c>
    </row>
    <row r="474" spans="5:5" x14ac:dyDescent="0.3">
      <c r="E474" s="6" t="str">
        <f t="shared" si="23"/>
        <v/>
      </c>
    </row>
    <row r="475" spans="5:5" x14ac:dyDescent="0.3">
      <c r="E475" s="6" t="str">
        <f t="shared" si="23"/>
        <v/>
      </c>
    </row>
    <row r="476" spans="5:5" x14ac:dyDescent="0.3">
      <c r="E476" s="6" t="str">
        <f t="shared" si="23"/>
        <v/>
      </c>
    </row>
    <row r="477" spans="5:5" x14ac:dyDescent="0.3">
      <c r="E477" s="6" t="str">
        <f t="shared" si="23"/>
        <v/>
      </c>
    </row>
    <row r="478" spans="5:5" x14ac:dyDescent="0.3">
      <c r="E478" s="6" t="str">
        <f t="shared" si="23"/>
        <v/>
      </c>
    </row>
    <row r="479" spans="5:5" x14ac:dyDescent="0.3">
      <c r="E479" s="6" t="str">
        <f t="shared" si="23"/>
        <v/>
      </c>
    </row>
    <row r="480" spans="5:5" x14ac:dyDescent="0.3">
      <c r="E480" s="6" t="str">
        <f t="shared" si="23"/>
        <v/>
      </c>
    </row>
    <row r="481" spans="5:5" x14ac:dyDescent="0.3">
      <c r="E481" s="6" t="str">
        <f t="shared" si="23"/>
        <v/>
      </c>
    </row>
    <row r="482" spans="5:5" x14ac:dyDescent="0.3">
      <c r="E482" s="6" t="str">
        <f t="shared" si="23"/>
        <v/>
      </c>
    </row>
    <row r="483" spans="5:5" x14ac:dyDescent="0.3">
      <c r="E483" s="6" t="str">
        <f t="shared" si="23"/>
        <v/>
      </c>
    </row>
    <row r="484" spans="5:5" x14ac:dyDescent="0.3">
      <c r="E484" s="6" t="str">
        <f t="shared" si="23"/>
        <v/>
      </c>
    </row>
    <row r="485" spans="5:5" x14ac:dyDescent="0.3">
      <c r="E485" s="6" t="str">
        <f t="shared" si="23"/>
        <v/>
      </c>
    </row>
    <row r="486" spans="5:5" x14ac:dyDescent="0.3">
      <c r="E486" s="6" t="str">
        <f t="shared" si="23"/>
        <v/>
      </c>
    </row>
    <row r="487" spans="5:5" x14ac:dyDescent="0.3">
      <c r="E487" s="6" t="str">
        <f t="shared" si="23"/>
        <v/>
      </c>
    </row>
    <row r="488" spans="5:5" x14ac:dyDescent="0.3">
      <c r="E488" s="6" t="str">
        <f t="shared" si="23"/>
        <v/>
      </c>
    </row>
    <row r="489" spans="5:5" x14ac:dyDescent="0.3">
      <c r="E489" s="6" t="str">
        <f t="shared" si="23"/>
        <v/>
      </c>
    </row>
    <row r="490" spans="5:5" x14ac:dyDescent="0.3">
      <c r="E490" s="6" t="str">
        <f t="shared" si="23"/>
        <v/>
      </c>
    </row>
    <row r="491" spans="5:5" x14ac:dyDescent="0.3">
      <c r="E491" s="6" t="str">
        <f t="shared" si="23"/>
        <v/>
      </c>
    </row>
    <row r="492" spans="5:5" x14ac:dyDescent="0.3">
      <c r="E492" s="6" t="str">
        <f t="shared" si="23"/>
        <v/>
      </c>
    </row>
    <row r="493" spans="5:5" x14ac:dyDescent="0.3">
      <c r="E493" s="6" t="str">
        <f t="shared" si="23"/>
        <v/>
      </c>
    </row>
    <row r="494" spans="5:5" x14ac:dyDescent="0.3">
      <c r="E494" s="6" t="str">
        <f t="shared" si="23"/>
        <v/>
      </c>
    </row>
    <row r="495" spans="5:5" x14ac:dyDescent="0.3">
      <c r="E495" s="6" t="str">
        <f t="shared" si="23"/>
        <v/>
      </c>
    </row>
    <row r="496" spans="5:5" x14ac:dyDescent="0.3">
      <c r="E496" s="6" t="str">
        <f t="shared" si="23"/>
        <v/>
      </c>
    </row>
    <row r="497" spans="5:5" x14ac:dyDescent="0.3">
      <c r="E497" s="6" t="str">
        <f t="shared" si="23"/>
        <v/>
      </c>
    </row>
    <row r="498" spans="5:5" x14ac:dyDescent="0.3">
      <c r="E498" s="6" t="str">
        <f t="shared" si="23"/>
        <v/>
      </c>
    </row>
    <row r="499" spans="5:5" x14ac:dyDescent="0.3">
      <c r="E499" s="6" t="str">
        <f t="shared" si="23"/>
        <v/>
      </c>
    </row>
    <row r="500" spans="5:5" x14ac:dyDescent="0.3">
      <c r="E500" s="6" t="str">
        <f t="shared" si="23"/>
        <v/>
      </c>
    </row>
    <row r="501" spans="5:5" x14ac:dyDescent="0.3">
      <c r="E501" s="6" t="str">
        <f t="shared" si="23"/>
        <v/>
      </c>
    </row>
    <row r="502" spans="5:5" x14ac:dyDescent="0.3">
      <c r="E502" s="6" t="str">
        <f t="shared" si="23"/>
        <v/>
      </c>
    </row>
    <row r="503" spans="5:5" x14ac:dyDescent="0.3">
      <c r="E503" s="6" t="str">
        <f t="shared" si="23"/>
        <v/>
      </c>
    </row>
    <row r="504" spans="5:5" x14ac:dyDescent="0.3">
      <c r="E504" s="6" t="str">
        <f t="shared" si="23"/>
        <v/>
      </c>
    </row>
    <row r="505" spans="5:5" x14ac:dyDescent="0.3">
      <c r="E505" s="6" t="str">
        <f t="shared" si="23"/>
        <v/>
      </c>
    </row>
    <row r="506" spans="5:5" x14ac:dyDescent="0.3">
      <c r="E506" s="6" t="str">
        <f t="shared" si="23"/>
        <v/>
      </c>
    </row>
    <row r="507" spans="5:5" x14ac:dyDescent="0.3">
      <c r="E507" s="6" t="str">
        <f t="shared" si="23"/>
        <v/>
      </c>
    </row>
    <row r="508" spans="5:5" x14ac:dyDescent="0.3">
      <c r="E508" s="6" t="str">
        <f t="shared" si="23"/>
        <v/>
      </c>
    </row>
    <row r="509" spans="5:5" x14ac:dyDescent="0.3">
      <c r="E509" s="6" t="str">
        <f t="shared" si="23"/>
        <v/>
      </c>
    </row>
    <row r="510" spans="5:5" x14ac:dyDescent="0.3">
      <c r="E510" s="6" t="str">
        <f t="shared" si="23"/>
        <v/>
      </c>
    </row>
    <row r="511" spans="5:5" x14ac:dyDescent="0.3">
      <c r="E511" s="6" t="str">
        <f t="shared" si="23"/>
        <v/>
      </c>
    </row>
    <row r="512" spans="5:5" x14ac:dyDescent="0.3">
      <c r="E512" s="6" t="str">
        <f t="shared" si="23"/>
        <v/>
      </c>
    </row>
    <row r="513" spans="5:5" x14ac:dyDescent="0.3">
      <c r="E513" s="6" t="str">
        <f t="shared" si="23"/>
        <v/>
      </c>
    </row>
    <row r="514" spans="5:5" x14ac:dyDescent="0.3">
      <c r="E514" s="6" t="str">
        <f t="shared" si="23"/>
        <v/>
      </c>
    </row>
    <row r="515" spans="5:5" x14ac:dyDescent="0.3">
      <c r="E515" s="6" t="str">
        <f t="shared" ref="E515" si="24">IF(ISBLANK(D515),"",(D515-C515)*24*60)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C23E0-6303-43E3-8A99-2F1C356FB70B}">
  <dimension ref="A3:B23"/>
  <sheetViews>
    <sheetView workbookViewId="0">
      <selection activeCell="T11" sqref="T11"/>
    </sheetView>
  </sheetViews>
  <sheetFormatPr defaultRowHeight="14.4" x14ac:dyDescent="0.3"/>
  <cols>
    <col min="1" max="1" width="12.5546875" bestFit="1" customWidth="1"/>
    <col min="2" max="2" width="27.5546875" bestFit="1" customWidth="1"/>
    <col min="3" max="9" width="4" bestFit="1" customWidth="1"/>
    <col min="10" max="11" width="3" bestFit="1" customWidth="1"/>
    <col min="12" max="12" width="9.88671875" bestFit="1" customWidth="1"/>
    <col min="13" max="13" width="10.77734375" bestFit="1" customWidth="1"/>
  </cols>
  <sheetData>
    <row r="3" spans="1:2" x14ac:dyDescent="0.3">
      <c r="A3" s="24" t="s">
        <v>3</v>
      </c>
      <c r="B3" t="s">
        <v>8</v>
      </c>
    </row>
    <row r="4" spans="1:2" x14ac:dyDescent="0.3">
      <c r="A4" s="25" t="s">
        <v>9</v>
      </c>
      <c r="B4" s="26">
        <v>56</v>
      </c>
    </row>
    <row r="5" spans="1:2" x14ac:dyDescent="0.3">
      <c r="A5" s="25" t="s">
        <v>10</v>
      </c>
      <c r="B5" s="26">
        <v>130.00000000000017</v>
      </c>
    </row>
    <row r="6" spans="1:2" x14ac:dyDescent="0.3">
      <c r="A6" s="25" t="s">
        <v>11</v>
      </c>
      <c r="B6" s="26">
        <v>67.999999999999915</v>
      </c>
    </row>
    <row r="7" spans="1:2" x14ac:dyDescent="0.3">
      <c r="A7" s="25" t="s">
        <v>12</v>
      </c>
      <c r="B7" s="26">
        <v>74.999999999999744</v>
      </c>
    </row>
    <row r="8" spans="1:2" x14ac:dyDescent="0.3">
      <c r="A8" s="25" t="s">
        <v>13</v>
      </c>
      <c r="B8" s="26">
        <v>301.99999999999994</v>
      </c>
    </row>
    <row r="9" spans="1:2" x14ac:dyDescent="0.3">
      <c r="A9" s="25" t="s">
        <v>14</v>
      </c>
      <c r="B9" s="26">
        <v>82.000000000000028</v>
      </c>
    </row>
    <row r="10" spans="1:2" x14ac:dyDescent="0.3">
      <c r="A10" s="25" t="s">
        <v>15</v>
      </c>
      <c r="B10" s="26">
        <v>31.999999999999886</v>
      </c>
    </row>
    <row r="11" spans="1:2" x14ac:dyDescent="0.3">
      <c r="A11" s="25" t="s">
        <v>16</v>
      </c>
      <c r="B11" s="26">
        <v>37.000000000000028</v>
      </c>
    </row>
    <row r="12" spans="1:2" x14ac:dyDescent="0.3">
      <c r="A12" s="25" t="s">
        <v>17</v>
      </c>
      <c r="B12" s="26">
        <v>135</v>
      </c>
    </row>
    <row r="13" spans="1:2" x14ac:dyDescent="0.3">
      <c r="A13" s="25" t="s">
        <v>18</v>
      </c>
      <c r="B13" s="26">
        <v>58.000000000000114</v>
      </c>
    </row>
    <row r="14" spans="1:2" x14ac:dyDescent="0.3">
      <c r="A14" s="25" t="s">
        <v>19</v>
      </c>
      <c r="B14" s="26">
        <v>38.000000000000028</v>
      </c>
    </row>
    <row r="15" spans="1:2" x14ac:dyDescent="0.3">
      <c r="A15" s="25" t="s">
        <v>20</v>
      </c>
      <c r="B15" s="26">
        <v>14.999999999999947</v>
      </c>
    </row>
    <row r="16" spans="1:2" x14ac:dyDescent="0.3">
      <c r="A16" s="25" t="s">
        <v>21</v>
      </c>
      <c r="B16" s="26">
        <v>41</v>
      </c>
    </row>
    <row r="17" spans="1:2" x14ac:dyDescent="0.3">
      <c r="A17" s="25" t="s">
        <v>22</v>
      </c>
      <c r="B17" s="26">
        <v>134</v>
      </c>
    </row>
    <row r="18" spans="1:2" x14ac:dyDescent="0.3">
      <c r="A18" s="25" t="s">
        <v>23</v>
      </c>
      <c r="B18" s="26">
        <v>233.99999999999994</v>
      </c>
    </row>
    <row r="19" spans="1:2" x14ac:dyDescent="0.3">
      <c r="A19" s="25" t="s">
        <v>24</v>
      </c>
      <c r="B19" s="26">
        <v>232</v>
      </c>
    </row>
    <row r="20" spans="1:2" x14ac:dyDescent="0.3">
      <c r="A20" s="25" t="s">
        <v>25</v>
      </c>
      <c r="B20" s="26">
        <v>212.99999999999997</v>
      </c>
    </row>
    <row r="21" spans="1:2" x14ac:dyDescent="0.3">
      <c r="A21" s="25" t="s">
        <v>26</v>
      </c>
      <c r="B21" s="26">
        <v>273.00000000000011</v>
      </c>
    </row>
    <row r="22" spans="1:2" x14ac:dyDescent="0.3">
      <c r="A22" s="25" t="s">
        <v>27</v>
      </c>
      <c r="B22" s="26">
        <v>37</v>
      </c>
    </row>
    <row r="23" spans="1:2" x14ac:dyDescent="0.3">
      <c r="A23" s="25" t="s">
        <v>7</v>
      </c>
      <c r="B23" s="26">
        <v>2192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527D-5F0C-494A-BA70-4C88747376AD}">
  <dimension ref="A3:B15"/>
  <sheetViews>
    <sheetView workbookViewId="0">
      <selection activeCell="A4" sqref="A4"/>
    </sheetView>
  </sheetViews>
  <sheetFormatPr defaultRowHeight="14.4" x14ac:dyDescent="0.3"/>
  <cols>
    <col min="1" max="1" width="17.21875" bestFit="1" customWidth="1"/>
    <col min="2" max="2" width="27.5546875" bestFit="1" customWidth="1"/>
  </cols>
  <sheetData>
    <row r="3" spans="1:2" x14ac:dyDescent="0.3">
      <c r="A3" s="24" t="s">
        <v>30</v>
      </c>
      <c r="B3" t="s">
        <v>8</v>
      </c>
    </row>
    <row r="4" spans="1:2" x14ac:dyDescent="0.3">
      <c r="A4" s="25">
        <v>1</v>
      </c>
      <c r="B4" s="26">
        <v>254.00000000000009</v>
      </c>
    </row>
    <row r="5" spans="1:2" x14ac:dyDescent="0.3">
      <c r="A5" s="25">
        <v>2</v>
      </c>
      <c r="B5" s="26">
        <v>144.99999999999972</v>
      </c>
    </row>
    <row r="6" spans="1:2" x14ac:dyDescent="0.3">
      <c r="A6" s="25">
        <v>3</v>
      </c>
      <c r="B6" s="26">
        <v>370.99999999999994</v>
      </c>
    </row>
    <row r="7" spans="1:2" x14ac:dyDescent="0.3">
      <c r="A7" s="25">
        <v>4</v>
      </c>
      <c r="B7" s="26">
        <v>226.00000000000014</v>
      </c>
    </row>
    <row r="8" spans="1:2" x14ac:dyDescent="0.3">
      <c r="A8" s="25">
        <v>5</v>
      </c>
      <c r="B8" s="26">
        <v>212.99999999999989</v>
      </c>
    </row>
    <row r="9" spans="1:2" x14ac:dyDescent="0.3">
      <c r="A9" s="25">
        <v>6</v>
      </c>
      <c r="B9" s="26">
        <v>253.99999999999994</v>
      </c>
    </row>
    <row r="10" spans="1:2" x14ac:dyDescent="0.3">
      <c r="A10" s="25">
        <v>7</v>
      </c>
      <c r="B10" s="26">
        <v>295</v>
      </c>
    </row>
    <row r="11" spans="1:2" x14ac:dyDescent="0.3">
      <c r="A11" s="25">
        <v>8</v>
      </c>
      <c r="B11" s="26">
        <v>240.99999999999994</v>
      </c>
    </row>
    <row r="12" spans="1:2" x14ac:dyDescent="0.3">
      <c r="A12" s="25">
        <v>9</v>
      </c>
      <c r="B12" s="26">
        <v>85.000000000000014</v>
      </c>
    </row>
    <row r="13" spans="1:2" x14ac:dyDescent="0.3">
      <c r="A13" s="25">
        <v>10</v>
      </c>
      <c r="B13" s="26">
        <v>71.000000000000071</v>
      </c>
    </row>
    <row r="14" spans="1:2" x14ac:dyDescent="0.3">
      <c r="A14" s="25" t="s">
        <v>6</v>
      </c>
      <c r="B14" s="26">
        <v>37</v>
      </c>
    </row>
    <row r="15" spans="1:2" x14ac:dyDescent="0.3">
      <c r="A15" s="25" t="s">
        <v>7</v>
      </c>
      <c r="B15" s="26">
        <v>2192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Data Analytics Essentials</vt:lpstr>
      <vt:lpstr>Study Time per Day</vt:lpstr>
      <vt:lpstr>Study Time per 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Miguel Badoria</dc:creator>
  <cp:lastModifiedBy>Joshua Miguel Badoria</cp:lastModifiedBy>
  <dcterms:created xsi:type="dcterms:W3CDTF">2025-09-02T17:17:41Z</dcterms:created>
  <dcterms:modified xsi:type="dcterms:W3CDTF">2025-10-10T20:31:43Z</dcterms:modified>
</cp:coreProperties>
</file>