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joshu\Downloads\"/>
    </mc:Choice>
  </mc:AlternateContent>
  <xr:revisionPtr revIDLastSave="0" documentId="13_ncr:1_{E7829660-20F2-445C-AF28-0D065966B37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es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J5" i="1" s="1"/>
  <c r="I6" i="1"/>
  <c r="J6" i="1" s="1"/>
  <c r="I7" i="1"/>
  <c r="J7" i="1" s="1"/>
  <c r="I8" i="1"/>
  <c r="J8" i="1" s="1"/>
  <c r="I9" i="1"/>
  <c r="J9" i="1" s="1"/>
  <c r="I10" i="1"/>
  <c r="I11" i="1"/>
  <c r="J11" i="1" s="1"/>
  <c r="I12" i="1"/>
  <c r="J12" i="1" s="1"/>
  <c r="I13" i="1"/>
  <c r="J13" i="1" s="1"/>
  <c r="I2" i="1"/>
  <c r="J2" i="1" s="1"/>
  <c r="K3" i="1"/>
  <c r="K4" i="1"/>
  <c r="K5" i="1"/>
  <c r="K6" i="1"/>
  <c r="K7" i="1"/>
  <c r="K8" i="1"/>
  <c r="K9" i="1"/>
  <c r="K10" i="1"/>
  <c r="K11" i="1"/>
  <c r="K12" i="1"/>
  <c r="K13" i="1"/>
  <c r="J3" i="1"/>
  <c r="J10" i="1"/>
  <c r="J4" i="1"/>
  <c r="L3" i="1"/>
  <c r="L4" i="1"/>
  <c r="L5" i="1"/>
  <c r="L6" i="1"/>
  <c r="L7" i="1"/>
  <c r="L8" i="1"/>
  <c r="L9" i="1"/>
  <c r="L10" i="1"/>
  <c r="L11" i="1"/>
  <c r="L12" i="1"/>
  <c r="L13" i="1"/>
  <c r="L2" i="1"/>
  <c r="K2" i="1"/>
</calcChain>
</file>

<file path=xl/sharedStrings.xml><?xml version="1.0" encoding="utf-8"?>
<sst xmlns="http://schemas.openxmlformats.org/spreadsheetml/2006/main" count="74" uniqueCount="39">
  <si>
    <t>BusinessEntityID</t>
  </si>
  <si>
    <t>BirthDate</t>
  </si>
  <si>
    <t>MaritalStatus</t>
  </si>
  <si>
    <t>YearlyIncome</t>
  </si>
  <si>
    <t>Gender</t>
  </si>
  <si>
    <t>Education</t>
  </si>
  <si>
    <t>Occupation</t>
  </si>
  <si>
    <t>Experience</t>
  </si>
  <si>
    <t>M</t>
  </si>
  <si>
    <t>F</t>
  </si>
  <si>
    <t xml:space="preserve">Bachelors </t>
  </si>
  <si>
    <t>Professional</t>
  </si>
  <si>
    <t>S</t>
  </si>
  <si>
    <t>Partial College</t>
  </si>
  <si>
    <t>Clerical</t>
  </si>
  <si>
    <t>Management</t>
  </si>
  <si>
    <t>Skilled Manual</t>
  </si>
  <si>
    <t>Partial High School</t>
  </si>
  <si>
    <t>Manual</t>
  </si>
  <si>
    <t>Graduate Degree</t>
  </si>
  <si>
    <t>High School</t>
  </si>
  <si>
    <t>Rating Table</t>
  </si>
  <si>
    <t>0-25000</t>
  </si>
  <si>
    <t>Level1</t>
  </si>
  <si>
    <t>25001-50000</t>
  </si>
  <si>
    <t>Level2</t>
  </si>
  <si>
    <t>50001-75000</t>
  </si>
  <si>
    <t>Level3</t>
  </si>
  <si>
    <t>&gt;75000</t>
  </si>
  <si>
    <t>Senior Level</t>
  </si>
  <si>
    <t>Level</t>
  </si>
  <si>
    <t>Allowance</t>
  </si>
  <si>
    <t>Training</t>
  </si>
  <si>
    <t>Check Data</t>
  </si>
  <si>
    <t>Members:</t>
  </si>
  <si>
    <t>GROUP NO. 10
MEXE 4105</t>
  </si>
  <si>
    <t>Ceño, Mary Jane F.</t>
  </si>
  <si>
    <t>Alcayde, Jhoshua G.</t>
  </si>
  <si>
    <t>Lacanaria, Joshua John 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</si>
</sst>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</font>
    <font>
      <sz val="11"/>
      <color theme="1"/>
      <name val="Calibri"/>
    </font>
    <font>
      <b/>
      <sz val="16"/>
      <color theme="1"/>
      <name val="Calibri"/>
    </font>
    <font>
      <b/>
      <sz val="11"/>
      <color theme="1"/>
      <name val="Calibri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  <fill>
      <patternFill patternType="solid">
        <fgColor rgb="FFF7CAAC"/>
        <bgColor rgb="FFF7CAAC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/>
    <xf numFmtId="1" fontId="2" fillId="2" borderId="1" xfId="0" applyNumberFormat="1" applyFont="1" applyFill="1" applyBorder="1"/>
    <xf numFmtId="0" fontId="3" fillId="3" borderId="1" xfId="0" applyFont="1" applyFill="1" applyBorder="1"/>
    <xf numFmtId="1" fontId="3" fillId="3" borderId="1" xfId="0" applyNumberFormat="1" applyFont="1" applyFill="1" applyBorder="1"/>
    <xf numFmtId="0" fontId="4" fillId="0" borderId="0" xfId="0" applyFont="1"/>
    <xf numFmtId="0" fontId="3" fillId="0" borderId="1" xfId="0" applyFont="1" applyBorder="1"/>
    <xf numFmtId="1" fontId="3" fillId="0" borderId="1" xfId="0" applyNumberFormat="1" applyFont="1" applyBorder="1"/>
    <xf numFmtId="0" fontId="4" fillId="0" borderId="0" xfId="0" applyFont="1" applyAlignment="1">
      <alignment wrapText="1"/>
    </xf>
    <xf numFmtId="0" fontId="5" fillId="0" borderId="0" xfId="0" applyFont="1"/>
    <xf numFmtId="0" fontId="5" fillId="4" borderId="1" xfId="0" applyFont="1" applyFill="1" applyBorder="1"/>
    <xf numFmtId="0" fontId="2" fillId="2" borderId="2" xfId="0" applyFont="1" applyFill="1" applyBorder="1"/>
    <xf numFmtId="0" fontId="7" fillId="3" borderId="1" xfId="0" applyFont="1" applyFill="1" applyBorder="1"/>
    <xf numFmtId="0" fontId="7" fillId="0" borderId="0" xfId="0" applyFont="1"/>
    <xf numFmtId="0" fontId="6" fillId="0" borderId="0" xfId="0" applyFont="1" applyAlignment="1">
      <alignment wrapText="1"/>
    </xf>
    <xf numFmtId="0" fontId="6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showGridLines="0" tabSelected="1" zoomScale="85" workbookViewId="0">
      <selection activeCell="D23" sqref="D23"/>
    </sheetView>
  </sheetViews>
  <sheetFormatPr defaultColWidth="14.44140625" defaultRowHeight="15" customHeight="1" x14ac:dyDescent="0.3"/>
  <cols>
    <col min="1" max="1" width="15.88671875" customWidth="1"/>
    <col min="2" max="2" width="11.33203125" customWidth="1"/>
    <col min="3" max="3" width="14.44140625" customWidth="1"/>
    <col min="4" max="4" width="15.33203125" customWidth="1"/>
    <col min="5" max="5" width="8.6640625" customWidth="1"/>
    <col min="6" max="6" width="22" customWidth="1"/>
    <col min="7" max="7" width="17.88671875" customWidth="1"/>
    <col min="8" max="8" width="12.88671875" customWidth="1"/>
    <col min="9" max="9" width="11.21875" customWidth="1"/>
    <col min="10" max="10" width="11.44140625" customWidth="1"/>
    <col min="11" max="11" width="12.77734375" customWidth="1"/>
    <col min="12" max="12" width="15.109375" customWidth="1"/>
    <col min="13" max="26" width="8.6640625" customWidth="1"/>
  </cols>
  <sheetData>
    <row r="1" spans="1:16" ht="14.4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1" t="s">
        <v>30</v>
      </c>
      <c r="J1" s="11" t="s">
        <v>31</v>
      </c>
      <c r="K1" s="11" t="s">
        <v>32</v>
      </c>
      <c r="L1" s="11" t="s">
        <v>33</v>
      </c>
    </row>
    <row r="2" spans="1:16" ht="14.4" x14ac:dyDescent="0.3">
      <c r="A2" s="3">
        <v>20777</v>
      </c>
      <c r="B2" s="4">
        <v>26058</v>
      </c>
      <c r="C2" s="3" t="s">
        <v>8</v>
      </c>
      <c r="D2" s="3">
        <v>70000</v>
      </c>
      <c r="E2" s="3" t="s">
        <v>9</v>
      </c>
      <c r="F2" s="3" t="s">
        <v>10</v>
      </c>
      <c r="G2" s="12" t="s">
        <v>11</v>
      </c>
      <c r="H2" s="3">
        <v>5</v>
      </c>
      <c r="I2" t="str">
        <f>IF(D2&lt;=25000,"Level 1",IF(D2&lt;=50000,"Level 2",IF(D2&lt;=75000,"Level 3",IF(D2&gt;75000,"Senior Level"))))</f>
        <v>Level 3</v>
      </c>
      <c r="J2" t="str">
        <f>IF(I2="Level 1", "Yes", "No")</f>
        <v>No</v>
      </c>
      <c r="K2" s="13" t="str">
        <f>IF(OR(H2&lt;=2,G2="Professional"),"Yes","No")</f>
        <v>Yes</v>
      </c>
      <c r="L2" t="str">
        <f>IF(F2&lt;&gt;"","Data Present","Missing Data")</f>
        <v>Data Present</v>
      </c>
    </row>
    <row r="3" spans="1:16" ht="14.4" x14ac:dyDescent="0.3">
      <c r="A3" s="6">
        <v>20776</v>
      </c>
      <c r="B3" s="7">
        <v>27600</v>
      </c>
      <c r="C3" s="6" t="s">
        <v>12</v>
      </c>
      <c r="D3" s="6">
        <v>45000</v>
      </c>
      <c r="E3" s="6" t="s">
        <v>9</v>
      </c>
      <c r="F3" s="6" t="s">
        <v>13</v>
      </c>
      <c r="G3" s="6" t="s">
        <v>14</v>
      </c>
      <c r="H3" s="6">
        <v>4</v>
      </c>
      <c r="I3" t="str">
        <f t="shared" ref="I3:I13" si="0">IF(D3&lt;=25000,"Level 1",IF(D3&lt;=50000,"Level 2",IF(D3&lt;=75000,"Level 3",IF(D3&gt;75000,"Senior Level"))))</f>
        <v>Level 2</v>
      </c>
      <c r="J3" t="str">
        <f t="shared" ref="J3:J13" si="1">IF(I3="Level 1", "Yes", "No")</f>
        <v>No</v>
      </c>
      <c r="K3" s="13" t="str">
        <f t="shared" ref="K3:K13" si="2">IF(OR(H3&lt;=2,G3="Professional"),"Yes","No")</f>
        <v>No</v>
      </c>
      <c r="L3" t="str">
        <f t="shared" ref="L3:L13" si="3">IF(F3&lt;&gt;"","Data Present","Missing Data")</f>
        <v>Data Present</v>
      </c>
    </row>
    <row r="4" spans="1:16" ht="21" x14ac:dyDescent="0.4">
      <c r="A4" s="3">
        <v>20775</v>
      </c>
      <c r="B4" s="4">
        <v>14706</v>
      </c>
      <c r="C4" s="3" t="s">
        <v>8</v>
      </c>
      <c r="D4" s="3">
        <v>30000</v>
      </c>
      <c r="E4" s="3" t="s">
        <v>9</v>
      </c>
      <c r="F4" s="3" t="s">
        <v>10</v>
      </c>
      <c r="G4" s="3" t="s">
        <v>15</v>
      </c>
      <c r="H4" s="3">
        <v>10</v>
      </c>
      <c r="I4" t="str">
        <f t="shared" si="0"/>
        <v>Level 2</v>
      </c>
      <c r="J4" t="str">
        <f t="shared" si="1"/>
        <v>No</v>
      </c>
      <c r="K4" s="13" t="str">
        <f t="shared" si="2"/>
        <v>No</v>
      </c>
      <c r="L4" t="str">
        <f t="shared" si="3"/>
        <v>Data Present</v>
      </c>
      <c r="M4" s="5"/>
      <c r="N4" s="5"/>
      <c r="O4" s="5"/>
      <c r="P4" s="5"/>
    </row>
    <row r="5" spans="1:16" ht="14.4" x14ac:dyDescent="0.3">
      <c r="A5" s="6">
        <v>20774</v>
      </c>
      <c r="B5" s="7">
        <v>22444</v>
      </c>
      <c r="C5" s="6" t="s">
        <v>8</v>
      </c>
      <c r="D5" s="6">
        <v>8000</v>
      </c>
      <c r="E5" s="6" t="s">
        <v>9</v>
      </c>
      <c r="F5" s="6" t="s">
        <v>13</v>
      </c>
      <c r="G5" s="6" t="s">
        <v>16</v>
      </c>
      <c r="H5" s="6">
        <v>7</v>
      </c>
      <c r="I5" t="str">
        <f t="shared" si="0"/>
        <v>Level 1</v>
      </c>
      <c r="J5" t="str">
        <f t="shared" si="1"/>
        <v>Yes</v>
      </c>
      <c r="K5" s="13" t="str">
        <f t="shared" si="2"/>
        <v>No</v>
      </c>
      <c r="L5" t="str">
        <f t="shared" si="3"/>
        <v>Data Present</v>
      </c>
    </row>
    <row r="6" spans="1:16" ht="14.4" x14ac:dyDescent="0.3">
      <c r="A6" s="3">
        <v>20773</v>
      </c>
      <c r="B6" s="4">
        <v>27356</v>
      </c>
      <c r="C6" s="3" t="s">
        <v>12</v>
      </c>
      <c r="D6" s="3">
        <v>1000</v>
      </c>
      <c r="E6" s="3" t="s">
        <v>9</v>
      </c>
      <c r="F6" s="3" t="s">
        <v>17</v>
      </c>
      <c r="G6" s="3" t="s">
        <v>18</v>
      </c>
      <c r="H6" s="3">
        <v>2</v>
      </c>
      <c r="I6" t="str">
        <f t="shared" si="0"/>
        <v>Level 1</v>
      </c>
      <c r="J6" t="str">
        <f t="shared" si="1"/>
        <v>Yes</v>
      </c>
      <c r="K6" s="13" t="str">
        <f t="shared" si="2"/>
        <v>Yes</v>
      </c>
      <c r="L6" t="str">
        <f t="shared" si="3"/>
        <v>Data Present</v>
      </c>
    </row>
    <row r="7" spans="1:16" ht="64.5" customHeight="1" x14ac:dyDescent="0.3">
      <c r="A7" s="6">
        <v>20772</v>
      </c>
      <c r="B7" s="7">
        <v>25087</v>
      </c>
      <c r="C7" s="6" t="s">
        <v>8</v>
      </c>
      <c r="D7" s="6">
        <v>60000</v>
      </c>
      <c r="E7" s="6" t="s">
        <v>9</v>
      </c>
      <c r="F7" s="6" t="s">
        <v>10</v>
      </c>
      <c r="G7" s="6" t="s">
        <v>14</v>
      </c>
      <c r="H7" s="6">
        <v>12</v>
      </c>
      <c r="I7" t="str">
        <f t="shared" si="0"/>
        <v>Level 3</v>
      </c>
      <c r="J7" t="str">
        <f t="shared" si="1"/>
        <v>No</v>
      </c>
      <c r="K7" s="13" t="str">
        <f t="shared" si="2"/>
        <v>No</v>
      </c>
      <c r="L7" t="str">
        <f t="shared" si="3"/>
        <v>Data Present</v>
      </c>
    </row>
    <row r="8" spans="1:16" ht="14.4" x14ac:dyDescent="0.3">
      <c r="A8" s="3">
        <v>20771</v>
      </c>
      <c r="B8" s="4">
        <v>13608</v>
      </c>
      <c r="C8" s="3" t="s">
        <v>12</v>
      </c>
      <c r="D8" s="3">
        <v>3000</v>
      </c>
      <c r="E8" s="3" t="s">
        <v>9</v>
      </c>
      <c r="F8" s="3" t="s">
        <v>19</v>
      </c>
      <c r="G8" s="3" t="s">
        <v>15</v>
      </c>
      <c r="H8" s="3">
        <v>3</v>
      </c>
      <c r="I8" t="str">
        <f t="shared" si="0"/>
        <v>Level 1</v>
      </c>
      <c r="J8" t="str">
        <f t="shared" si="1"/>
        <v>Yes</v>
      </c>
      <c r="K8" s="13" t="str">
        <f t="shared" si="2"/>
        <v>No</v>
      </c>
      <c r="L8" t="str">
        <f t="shared" si="3"/>
        <v>Data Present</v>
      </c>
    </row>
    <row r="9" spans="1:16" ht="14.4" x14ac:dyDescent="0.3">
      <c r="A9" s="6">
        <v>20770</v>
      </c>
      <c r="B9" s="7">
        <v>24172</v>
      </c>
      <c r="C9" s="6" t="s">
        <v>8</v>
      </c>
      <c r="D9" s="6">
        <v>40000</v>
      </c>
      <c r="E9" s="6" t="s">
        <v>9</v>
      </c>
      <c r="F9" s="6" t="s">
        <v>10</v>
      </c>
      <c r="G9" s="6" t="s">
        <v>16</v>
      </c>
      <c r="H9" s="6">
        <v>6</v>
      </c>
      <c r="I9" t="str">
        <f t="shared" si="0"/>
        <v>Level 2</v>
      </c>
      <c r="J9" t="str">
        <f t="shared" si="1"/>
        <v>No</v>
      </c>
      <c r="K9" s="13" t="str">
        <f t="shared" si="2"/>
        <v>No</v>
      </c>
      <c r="L9" t="str">
        <f t="shared" si="3"/>
        <v>Data Present</v>
      </c>
    </row>
    <row r="10" spans="1:16" ht="14.4" x14ac:dyDescent="0.3">
      <c r="A10" s="3">
        <v>20769</v>
      </c>
      <c r="B10" s="4">
        <v>26606</v>
      </c>
      <c r="C10" s="3" t="s">
        <v>8</v>
      </c>
      <c r="D10" s="3">
        <v>35000</v>
      </c>
      <c r="E10" s="3" t="s">
        <v>9</v>
      </c>
      <c r="F10" s="3" t="s">
        <v>17</v>
      </c>
      <c r="G10" s="3" t="s">
        <v>18</v>
      </c>
      <c r="H10" s="3">
        <v>8</v>
      </c>
      <c r="I10" t="str">
        <f t="shared" si="0"/>
        <v>Level 2</v>
      </c>
      <c r="J10" t="str">
        <f t="shared" si="1"/>
        <v>No</v>
      </c>
      <c r="K10" s="13" t="str">
        <f t="shared" si="2"/>
        <v>No</v>
      </c>
      <c r="L10" t="str">
        <f t="shared" si="3"/>
        <v>Data Present</v>
      </c>
    </row>
    <row r="11" spans="1:16" ht="14.4" x14ac:dyDescent="0.3">
      <c r="A11" s="6">
        <v>20768</v>
      </c>
      <c r="B11" s="7">
        <v>24511</v>
      </c>
      <c r="C11" s="6" t="s">
        <v>12</v>
      </c>
      <c r="D11" s="6">
        <v>3200</v>
      </c>
      <c r="E11" s="6" t="s">
        <v>9</v>
      </c>
      <c r="F11" s="6" t="s">
        <v>10</v>
      </c>
      <c r="G11" s="6" t="s">
        <v>14</v>
      </c>
      <c r="H11" s="6">
        <v>9</v>
      </c>
      <c r="I11" t="str">
        <f t="shared" si="0"/>
        <v>Level 1</v>
      </c>
      <c r="J11" t="str">
        <f t="shared" si="1"/>
        <v>Yes</v>
      </c>
      <c r="K11" s="13" t="str">
        <f t="shared" si="2"/>
        <v>No</v>
      </c>
      <c r="L11" t="str">
        <f t="shared" si="3"/>
        <v>Data Present</v>
      </c>
    </row>
    <row r="12" spans="1:16" ht="14.4" x14ac:dyDescent="0.3">
      <c r="A12" s="3">
        <v>20767</v>
      </c>
      <c r="B12" s="4">
        <v>16188</v>
      </c>
      <c r="C12" s="3" t="s">
        <v>8</v>
      </c>
      <c r="D12" s="3">
        <v>50000</v>
      </c>
      <c r="E12" s="3" t="s">
        <v>9</v>
      </c>
      <c r="F12" s="3" t="s">
        <v>13</v>
      </c>
      <c r="G12" s="3" t="s">
        <v>11</v>
      </c>
      <c r="H12" s="3">
        <v>11</v>
      </c>
      <c r="I12" t="str">
        <f t="shared" si="0"/>
        <v>Level 2</v>
      </c>
      <c r="J12" t="str">
        <f t="shared" si="1"/>
        <v>No</v>
      </c>
      <c r="K12" s="13" t="str">
        <f t="shared" si="2"/>
        <v>Yes</v>
      </c>
      <c r="L12" t="str">
        <f t="shared" si="3"/>
        <v>Data Present</v>
      </c>
    </row>
    <row r="13" spans="1:16" ht="14.4" x14ac:dyDescent="0.3">
      <c r="A13" s="6">
        <v>20766</v>
      </c>
      <c r="B13" s="7">
        <v>20629</v>
      </c>
      <c r="C13" s="6" t="s">
        <v>12</v>
      </c>
      <c r="D13" s="6">
        <v>75000</v>
      </c>
      <c r="E13" s="6" t="s">
        <v>9</v>
      </c>
      <c r="F13" s="6" t="s">
        <v>20</v>
      </c>
      <c r="G13" s="6" t="s">
        <v>16</v>
      </c>
      <c r="H13" s="6">
        <v>5</v>
      </c>
      <c r="I13" t="str">
        <f t="shared" si="0"/>
        <v>Level 3</v>
      </c>
      <c r="J13" t="str">
        <f t="shared" si="1"/>
        <v>No</v>
      </c>
      <c r="K13" s="13" t="str">
        <f t="shared" si="2"/>
        <v>No</v>
      </c>
      <c r="L13" t="str">
        <f t="shared" si="3"/>
        <v>Data Present</v>
      </c>
    </row>
    <row r="15" spans="1:16" ht="28.8" x14ac:dyDescent="0.3">
      <c r="A15" s="9" t="s">
        <v>21</v>
      </c>
      <c r="C15" s="14"/>
      <c r="F15" s="14" t="s">
        <v>35</v>
      </c>
    </row>
    <row r="16" spans="1:16" ht="14.4" x14ac:dyDescent="0.3">
      <c r="A16" s="10" t="s">
        <v>22</v>
      </c>
      <c r="B16" s="10" t="s">
        <v>23</v>
      </c>
      <c r="F16" s="15" t="s">
        <v>34</v>
      </c>
    </row>
    <row r="17" spans="1:12" ht="14.4" x14ac:dyDescent="0.3">
      <c r="A17" s="10" t="s">
        <v>24</v>
      </c>
      <c r="B17" s="10" t="s">
        <v>25</v>
      </c>
      <c r="F17" t="s">
        <v>36</v>
      </c>
    </row>
    <row r="18" spans="1:12" ht="14.4" x14ac:dyDescent="0.3">
      <c r="A18" s="10" t="s">
        <v>26</v>
      </c>
      <c r="B18" s="10" t="s">
        <v>27</v>
      </c>
      <c r="F18" s="16" t="s">
        <v>37</v>
      </c>
    </row>
    <row r="19" spans="1:12" ht="21" x14ac:dyDescent="0.4">
      <c r="A19" s="10" t="s">
        <v>28</v>
      </c>
      <c r="B19" s="10" t="s">
        <v>29</v>
      </c>
      <c r="F19" s="16" t="s">
        <v>38</v>
      </c>
      <c r="L19" s="5"/>
    </row>
    <row r="21" spans="1:12" ht="15.75" customHeight="1" x14ac:dyDescent="0.4">
      <c r="L21" s="8"/>
    </row>
    <row r="22" spans="1:12" ht="15.75" customHeight="1" x14ac:dyDescent="0.3"/>
    <row r="23" spans="1:12" ht="15.75" customHeight="1" x14ac:dyDescent="0.3"/>
    <row r="24" spans="1:12" ht="15.75" customHeight="1" x14ac:dyDescent="0.4">
      <c r="L24" s="8"/>
    </row>
    <row r="25" spans="1:12" ht="15.75" customHeight="1" x14ac:dyDescent="0.3"/>
    <row r="26" spans="1:12" ht="15.75" customHeight="1" x14ac:dyDescent="0.3"/>
    <row r="27" spans="1:12" ht="15.75" customHeight="1" x14ac:dyDescent="0.4">
      <c r="L27" s="8"/>
    </row>
    <row r="28" spans="1:12" ht="15.75" customHeight="1" x14ac:dyDescent="0.3"/>
    <row r="29" spans="1:12" ht="15.75" customHeight="1" x14ac:dyDescent="0.3"/>
    <row r="30" spans="1:12" ht="15.75" customHeight="1" x14ac:dyDescent="0.3"/>
    <row r="31" spans="1:12" ht="15.75" customHeight="1" x14ac:dyDescent="0.3"/>
    <row r="32" spans="1:1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Lacanaria</dc:creator>
  <cp:lastModifiedBy>Joshua Lacanaria</cp:lastModifiedBy>
  <dcterms:created xsi:type="dcterms:W3CDTF">2023-09-06T06:52:53Z</dcterms:created>
  <dcterms:modified xsi:type="dcterms:W3CDTF">2023-09-06T11:16:47Z</dcterms:modified>
</cp:coreProperties>
</file>