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Desktop\Folders\470\hw5\"/>
    </mc:Choice>
  </mc:AlternateContent>
  <xr:revisionPtr revIDLastSave="0" documentId="8_{CD172395-DC81-4613-940A-64E486C6BC4D}" xr6:coauthVersionLast="47" xr6:coauthVersionMax="47" xr10:uidLastSave="{00000000-0000-0000-0000-000000000000}"/>
  <bookViews>
    <workbookView xWindow="-120" yWindow="-120" windowWidth="24240" windowHeight="15840" xr2:uid="{08736152-B81A-4363-BC72-5A09E18B6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6" i="1" l="1"/>
  <c r="B117" i="1"/>
  <c r="B118" i="1"/>
  <c r="B119" i="1"/>
  <c r="B120" i="1"/>
  <c r="B121" i="1"/>
  <c r="B122" i="1"/>
  <c r="B123" i="1"/>
  <c r="B124" i="1"/>
  <c r="B115" i="1"/>
  <c r="B108" i="1"/>
  <c r="B100" i="1"/>
  <c r="B101" i="1"/>
  <c r="B102" i="1"/>
  <c r="B103" i="1"/>
  <c r="B104" i="1"/>
  <c r="B105" i="1"/>
  <c r="B106" i="1"/>
  <c r="B107" i="1"/>
  <c r="B99" i="1"/>
  <c r="B86" i="1"/>
  <c r="B87" i="1"/>
  <c r="B88" i="1"/>
  <c r="B89" i="1"/>
  <c r="B90" i="1"/>
  <c r="B91" i="1"/>
  <c r="B92" i="1"/>
  <c r="B93" i="1"/>
  <c r="B94" i="1"/>
  <c r="B95" i="1"/>
  <c r="B85" i="1"/>
  <c r="E33" i="1"/>
  <c r="B33" i="1" s="1"/>
  <c r="E34" i="1"/>
  <c r="B34" i="1" s="1"/>
  <c r="E32" i="1"/>
  <c r="B32" i="1" s="1"/>
  <c r="E31" i="1"/>
  <c r="B31" i="1" s="1"/>
  <c r="E30" i="1"/>
  <c r="B30" i="1" s="1"/>
  <c r="E29" i="1"/>
  <c r="E28" i="1"/>
  <c r="B28" i="1" s="1"/>
  <c r="E27" i="1"/>
  <c r="B27" i="1" s="1"/>
  <c r="E26" i="1"/>
  <c r="E25" i="1"/>
  <c r="B25" i="1"/>
  <c r="B29" i="1"/>
  <c r="B26" i="1"/>
  <c r="C8" i="1"/>
  <c r="C9" i="1"/>
  <c r="C2" i="1"/>
  <c r="C6" i="1"/>
  <c r="C3" i="1"/>
  <c r="C4" i="1"/>
  <c r="C10" i="1"/>
  <c r="C11" i="1"/>
  <c r="C7" i="1"/>
  <c r="C5" i="1"/>
</calcChain>
</file>

<file path=xl/sharedStrings.xml><?xml version="1.0" encoding="utf-8"?>
<sst xmlns="http://schemas.openxmlformats.org/spreadsheetml/2006/main" count="131" uniqueCount="95">
  <si>
    <t>UD POS Tag</t>
  </si>
  <si>
    <t>Num</t>
  </si>
  <si>
    <t>AUX</t>
  </si>
  <si>
    <t>DET</t>
  </si>
  <si>
    <t>ADJ</t>
  </si>
  <si>
    <t>PRON</t>
  </si>
  <si>
    <t>ADP</t>
  </si>
  <si>
    <t>VERB</t>
  </si>
  <si>
    <t>NOUN</t>
  </si>
  <si>
    <t>PART</t>
  </si>
  <si>
    <t>CCONJ</t>
  </si>
  <si>
    <t>ADV</t>
  </si>
  <si>
    <t>SYM</t>
  </si>
  <si>
    <t>Percent</t>
  </si>
  <si>
    <t>Total</t>
  </si>
  <si>
    <t>VBZ</t>
  </si>
  <si>
    <t>DT</t>
  </si>
  <si>
    <t>JJ</t>
  </si>
  <si>
    <t>PRP</t>
  </si>
  <si>
    <t>VBP</t>
  </si>
  <si>
    <t>XX</t>
  </si>
  <si>
    <t>_SP</t>
  </si>
  <si>
    <t>NNP</t>
  </si>
  <si>
    <t>NFP</t>
  </si>
  <si>
    <t>-RRB-</t>
  </si>
  <si>
    <t>IN</t>
  </si>
  <si>
    <t>VBG</t>
  </si>
  <si>
    <t>PRP$</t>
  </si>
  <si>
    <t>NN</t>
  </si>
  <si>
    <t>TO</t>
  </si>
  <si>
    <t>VB</t>
  </si>
  <si>
    <t>CD</t>
  </si>
  <si>
    <t>NNS</t>
  </si>
  <si>
    <t>CC</t>
  </si>
  <si>
    <t>RB</t>
  </si>
  <si>
    <t>POS</t>
  </si>
  <si>
    <t>WRB</t>
  </si>
  <si>
    <t>VBD</t>
  </si>
  <si>
    <t>UH</t>
  </si>
  <si>
    <t>VBN</t>
  </si>
  <si>
    <t>RP</t>
  </si>
  <si>
    <t>WDT</t>
  </si>
  <si>
    <t>HYPH</t>
  </si>
  <si>
    <t>MD</t>
  </si>
  <si>
    <t>WP</t>
  </si>
  <si>
    <t>EX</t>
  </si>
  <si>
    <t>JJR</t>
  </si>
  <si>
    <t>JJS</t>
  </si>
  <si>
    <t>RBR</t>
  </si>
  <si>
    <t>PDT</t>
  </si>
  <si>
    <t>.</t>
  </si>
  <si>
    <t>RBS</t>
  </si>
  <si>
    <t>FW</t>
  </si>
  <si>
    <t>NNPS</t>
  </si>
  <si>
    <t>WP$</t>
  </si>
  <si>
    <t>ADD</t>
  </si>
  <si>
    <t>:</t>
  </si>
  <si>
    <t>,</t>
  </si>
  <si>
    <t>-LRB-</t>
  </si>
  <si>
    <t>PERSON</t>
  </si>
  <si>
    <t>Kate</t>
  </si>
  <si>
    <t>info</t>
  </si>
  <si>
    <t>sam</t>
  </si>
  <si>
    <t>maddie</t>
  </si>
  <si>
    <t>madison</t>
  </si>
  <si>
    <t>Shelby</t>
  </si>
  <si>
    <t>Sarah</t>
  </si>
  <si>
    <t>Mike</t>
  </si>
  <si>
    <t>Dylan</t>
  </si>
  <si>
    <t>Anna</t>
  </si>
  <si>
    <t>Tom</t>
  </si>
  <si>
    <t>LOC</t>
  </si>
  <si>
    <t>north america</t>
  </si>
  <si>
    <t>europe</t>
  </si>
  <si>
    <t>earth</t>
  </si>
  <si>
    <t>Europe</t>
  </si>
  <si>
    <t>Earth</t>
  </si>
  <si>
    <t>Easter</t>
  </si>
  <si>
    <t>the Bay Area</t>
  </si>
  <si>
    <t>North America</t>
  </si>
  <si>
    <t>the Grand Canyon</t>
  </si>
  <si>
    <t>East Coast</t>
  </si>
  <si>
    <t>NER</t>
  </si>
  <si>
    <t>Thing</t>
  </si>
  <si>
    <t>ORG</t>
  </si>
  <si>
    <t>house</t>
  </si>
  <si>
    <t>bro</t>
  </si>
  <si>
    <t>mcdonald's</t>
  </si>
  <si>
    <t>mormon</t>
  </si>
  <si>
    <t>santa</t>
  </si>
  <si>
    <t>McDonald</t>
  </si>
  <si>
    <t>Disney</t>
  </si>
  <si>
    <t>Court</t>
  </si>
  <si>
    <t>Costco</t>
  </si>
  <si>
    <t>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</si>
</sst>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Universal</a:t>
            </a:r>
            <a:r>
              <a:rPr lang="en-US" baseline="0"/>
              <a:t> Dependencies POS Tags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PRON</c:v>
                </c:pt>
                <c:pt idx="1">
                  <c:v>VERB</c:v>
                </c:pt>
                <c:pt idx="2">
                  <c:v>NOUN</c:v>
                </c:pt>
                <c:pt idx="3">
                  <c:v>AUX</c:v>
                </c:pt>
                <c:pt idx="4">
                  <c:v>ADP</c:v>
                </c:pt>
                <c:pt idx="5">
                  <c:v>ADV</c:v>
                </c:pt>
                <c:pt idx="6">
                  <c:v>DET</c:v>
                </c:pt>
                <c:pt idx="7">
                  <c:v>ADJ</c:v>
                </c:pt>
                <c:pt idx="8">
                  <c:v>PART</c:v>
                </c:pt>
                <c:pt idx="9">
                  <c:v>CCONJ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19.767644001265563</c:v>
                </c:pt>
                <c:pt idx="1">
                  <c:v>13.893205942583764</c:v>
                </c:pt>
                <c:pt idx="2">
                  <c:v>12.729339855850968</c:v>
                </c:pt>
                <c:pt idx="3">
                  <c:v>9.6553078899516382</c:v>
                </c:pt>
                <c:pt idx="4">
                  <c:v>8.1776586386852053</c:v>
                </c:pt>
                <c:pt idx="5">
                  <c:v>6.190828839541199</c:v>
                </c:pt>
                <c:pt idx="6">
                  <c:v>5.7929065882295676</c:v>
                </c:pt>
                <c:pt idx="7">
                  <c:v>4.7349097243228018</c:v>
                </c:pt>
                <c:pt idx="8">
                  <c:v>4.4692805412716128</c:v>
                </c:pt>
                <c:pt idx="9">
                  <c:v>2.9530385683838691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E-49BF-932E-A18E554C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724015"/>
        <c:axId val="1205724495"/>
      </c:barChart>
      <c:catAx>
        <c:axId val="120572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</a:t>
                </a:r>
                <a:r>
                  <a:rPr lang="en-US" baseline="0"/>
                  <a:t> of Speech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24495"/>
        <c:crosses val="autoZero"/>
        <c:auto val="1"/>
        <c:lblAlgn val="ctr"/>
        <c:lblOffset val="100"/>
        <c:noMultiLvlLbl val="0"/>
      </c:catAx>
      <c:valAx>
        <c:axId val="12057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2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Penn</a:t>
            </a:r>
            <a:r>
              <a:rPr lang="en-US" baseline="0"/>
              <a:t> Treebank POS Tags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Sheet1!$A$25:$A$34</c:f>
              <c:strCache>
                <c:ptCount val="10"/>
                <c:pt idx="0">
                  <c:v>PRP</c:v>
                </c:pt>
                <c:pt idx="1">
                  <c:v>NN</c:v>
                </c:pt>
                <c:pt idx="2">
                  <c:v>IN</c:v>
                </c:pt>
                <c:pt idx="3">
                  <c:v>DT</c:v>
                </c:pt>
                <c:pt idx="4">
                  <c:v>RB</c:v>
                </c:pt>
                <c:pt idx="5">
                  <c:v>VB</c:v>
                </c:pt>
                <c:pt idx="6">
                  <c:v>VBP</c:v>
                </c:pt>
                <c:pt idx="7">
                  <c:v>JJ</c:v>
                </c:pt>
                <c:pt idx="8">
                  <c:v>VBZ</c:v>
                </c:pt>
                <c:pt idx="9">
                  <c:v>VBD</c:v>
                </c:pt>
              </c:strCache>
            </c:str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13.003855956218032</c:v>
                </c:pt>
                <c:pt idx="1">
                  <c:v>10.910374225940259</c:v>
                </c:pt>
                <c:pt idx="2">
                  <c:v>9.6324150663926815</c:v>
                </c:pt>
                <c:pt idx="3">
                  <c:v>8.3782731296526158</c:v>
                </c:pt>
                <c:pt idx="4">
                  <c:v>8.1985139443754846</c:v>
                </c:pt>
                <c:pt idx="5">
                  <c:v>5.7302151894773079</c:v>
                </c:pt>
                <c:pt idx="6">
                  <c:v>5.2942035485923498</c:v>
                </c:pt>
                <c:pt idx="7">
                  <c:v>4.3868890534653193</c:v>
                </c:pt>
                <c:pt idx="8">
                  <c:v>4.2516350436533186</c:v>
                </c:pt>
                <c:pt idx="9">
                  <c:v>3.263654917995737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E-4695-BF0F-6B4E172F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0287"/>
        <c:axId val="16611727"/>
      </c:barChart>
      <c:catAx>
        <c:axId val="1661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 of Speech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727"/>
        <c:crosses val="autoZero"/>
        <c:auto val="1"/>
        <c:lblAlgn val="ctr"/>
        <c:lblOffset val="100"/>
        <c:noMultiLvlLbl val="0"/>
      </c:catAx>
      <c:valAx>
        <c:axId val="166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Persons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Sheet1!$A$85:$A$95</c:f>
              <c:strCache>
                <c:ptCount val="11"/>
                <c:pt idx="0">
                  <c:v>Kate</c:v>
                </c:pt>
                <c:pt idx="1">
                  <c:v>info</c:v>
                </c:pt>
                <c:pt idx="2">
                  <c:v>Sarah</c:v>
                </c:pt>
                <c:pt idx="3">
                  <c:v>Dylan</c:v>
                </c:pt>
                <c:pt idx="4">
                  <c:v>sam</c:v>
                </c:pt>
                <c:pt idx="5">
                  <c:v>Anna</c:v>
                </c:pt>
                <c:pt idx="6">
                  <c:v>Mike</c:v>
                </c:pt>
                <c:pt idx="7">
                  <c:v>Tom</c:v>
                </c:pt>
                <c:pt idx="8">
                  <c:v>maddie</c:v>
                </c:pt>
                <c:pt idx="9">
                  <c:v>madison</c:v>
                </c:pt>
                <c:pt idx="10">
                  <c:v>Shelby</c:v>
                </c:pt>
              </c:strCache>
            </c:strRef>
          </c:cat>
          <c:val>
            <c:numRef>
              <c:f>Sheet1!$B$85:$B$95</c:f>
              <c:numCache>
                <c:formatCode>General</c:formatCode>
                <c:ptCount val="11"/>
                <c:pt idx="0">
                  <c:v>3.5416666666666665</c:v>
                </c:pt>
                <c:pt idx="1">
                  <c:v>2.2222222222222223</c:v>
                </c:pt>
                <c:pt idx="2">
                  <c:v>1.8055555555555554</c:v>
                </c:pt>
                <c:pt idx="3">
                  <c:v>1.5277777777777777</c:v>
                </c:pt>
                <c:pt idx="4">
                  <c:v>1.4583333333333333</c:v>
                </c:pt>
                <c:pt idx="5">
                  <c:v>1.4583333333333333</c:v>
                </c:pt>
                <c:pt idx="6">
                  <c:v>1.1111111111111112</c:v>
                </c:pt>
                <c:pt idx="7">
                  <c:v>0.97222222222222221</c:v>
                </c:pt>
                <c:pt idx="8">
                  <c:v>0.90277777777777768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1-4F72-8784-401CD260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74543"/>
        <c:axId val="692373583"/>
      </c:barChart>
      <c:catAx>
        <c:axId val="69237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73583"/>
        <c:crosses val="autoZero"/>
        <c:auto val="1"/>
        <c:lblAlgn val="ctr"/>
        <c:lblOffset val="100"/>
        <c:noMultiLvlLbl val="0"/>
      </c:catAx>
      <c:valAx>
        <c:axId val="6923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7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Sheet1!$A$99:$A$108</c:f>
              <c:strCache>
                <c:ptCount val="10"/>
                <c:pt idx="0">
                  <c:v>Earth</c:v>
                </c:pt>
                <c:pt idx="1">
                  <c:v>north america</c:v>
                </c:pt>
                <c:pt idx="2">
                  <c:v>europe</c:v>
                </c:pt>
                <c:pt idx="3">
                  <c:v>earth</c:v>
                </c:pt>
                <c:pt idx="4">
                  <c:v>Easter</c:v>
                </c:pt>
                <c:pt idx="5">
                  <c:v>the Bay Area</c:v>
                </c:pt>
                <c:pt idx="6">
                  <c:v>Europe</c:v>
                </c:pt>
                <c:pt idx="7">
                  <c:v>North America</c:v>
                </c:pt>
                <c:pt idx="8">
                  <c:v>the Grand Canyon</c:v>
                </c:pt>
                <c:pt idx="9">
                  <c:v>East Coast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17.283950617283949</c:v>
                </c:pt>
                <c:pt idx="1">
                  <c:v>8.6419753086419746</c:v>
                </c:pt>
                <c:pt idx="2">
                  <c:v>4.9382716049382713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2.4691358024691357</c:v>
                </c:pt>
                <c:pt idx="6">
                  <c:v>2.4691358024691357</c:v>
                </c:pt>
                <c:pt idx="7">
                  <c:v>2.4691358024691357</c:v>
                </c:pt>
                <c:pt idx="8">
                  <c:v>2.4691358024691357</c:v>
                </c:pt>
                <c:pt idx="9">
                  <c:v>2.4691358024691357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1-4E80-B87A-8744E26D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947567"/>
        <c:axId val="687946607"/>
      </c:barChart>
      <c:catAx>
        <c:axId val="68794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46607"/>
        <c:crosses val="autoZero"/>
        <c:auto val="1"/>
        <c:lblAlgn val="ctr"/>
        <c:lblOffset val="100"/>
        <c:noMultiLvlLbl val="0"/>
      </c:catAx>
      <c:valAx>
        <c:axId val="6879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4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Organizations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Sheet1!$A$115:$A$124</c:f>
              <c:strCache>
                <c:ptCount val="10"/>
                <c:pt idx="0">
                  <c:v>house</c:v>
                </c:pt>
                <c:pt idx="1">
                  <c:v>Costco</c:v>
                </c:pt>
                <c:pt idx="2">
                  <c:v>Disney</c:v>
                </c:pt>
                <c:pt idx="3">
                  <c:v>bro</c:v>
                </c:pt>
                <c:pt idx="4">
                  <c:v>mcdonald's</c:v>
                </c:pt>
                <c:pt idx="5">
                  <c:v>mormon</c:v>
                </c:pt>
                <c:pt idx="6">
                  <c:v>santa</c:v>
                </c:pt>
                <c:pt idx="7">
                  <c:v>McDonald</c:v>
                </c:pt>
                <c:pt idx="8">
                  <c:v>Court</c:v>
                </c:pt>
                <c:pt idx="9">
                  <c:v>Tesla</c:v>
                </c:pt>
              </c:strCache>
            </c:strRef>
          </c:cat>
          <c:val>
            <c:numRef>
              <c:f>Sheet1!$B$115:$B$124</c:f>
              <c:numCache>
                <c:formatCode>General</c:formatCode>
                <c:ptCount val="10"/>
                <c:pt idx="0">
                  <c:v>6.8322981366459627</c:v>
                </c:pt>
                <c:pt idx="1">
                  <c:v>6.4182194616977233</c:v>
                </c:pt>
                <c:pt idx="2">
                  <c:v>6.2111801242236027</c:v>
                </c:pt>
                <c:pt idx="3">
                  <c:v>2.2774327122153206</c:v>
                </c:pt>
                <c:pt idx="4">
                  <c:v>1.8633540372670807</c:v>
                </c:pt>
                <c:pt idx="5">
                  <c:v>1.6563146997929608</c:v>
                </c:pt>
                <c:pt idx="6">
                  <c:v>1.6563146997929608</c:v>
                </c:pt>
                <c:pt idx="7">
                  <c:v>1.6563146997929608</c:v>
                </c:pt>
                <c:pt idx="8">
                  <c:v>1.6563146997929608</c:v>
                </c:pt>
                <c:pt idx="9">
                  <c:v>1.6563146997929608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1-4E4A-8EF9-9126895F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191615"/>
        <c:axId val="801192095"/>
      </c:barChart>
      <c:catAx>
        <c:axId val="80119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92095"/>
        <c:crosses val="autoZero"/>
        <c:auto val="1"/>
        <c:lblAlgn val="ctr"/>
        <c:lblOffset val="100"/>
        <c:noMultiLvlLbl val="0"/>
      </c:catAx>
      <c:valAx>
        <c:axId val="8011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9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38100</xdr:rowOff>
    </xdr:from>
    <xdr:to>
      <xdr:col>14</xdr:col>
      <xdr:colOff>314325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AEE01-0D5D-1420-41D6-23157BE3C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22</xdr:row>
      <xdr:rowOff>185737</xdr:rowOff>
    </xdr:from>
    <xdr:to>
      <xdr:col>14</xdr:col>
      <xdr:colOff>304800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D38A9-E241-647C-032E-226A165BE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80</xdr:row>
      <xdr:rowOff>119062</xdr:rowOff>
    </xdr:from>
    <xdr:to>
      <xdr:col>12</xdr:col>
      <xdr:colOff>328612</xdr:colOff>
      <xdr:row>95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34F7ED-F32D-8A10-5A91-D201E56CE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</xdr:colOff>
      <xdr:row>95</xdr:row>
      <xdr:rowOff>176212</xdr:rowOff>
    </xdr:from>
    <xdr:to>
      <xdr:col>12</xdr:col>
      <xdr:colOff>357187</xdr:colOff>
      <xdr:row>110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2F722-386A-3B34-DE1E-C608F6FCF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52387</xdr:colOff>
      <xdr:row>112</xdr:row>
      <xdr:rowOff>14287</xdr:rowOff>
    </xdr:from>
    <xdr:to>
      <xdr:col>16</xdr:col>
      <xdr:colOff>357187</xdr:colOff>
      <xdr:row>126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B6D37F-F6F9-731B-052C-282511EAA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893A-E8AE-4175-8142-FE361FDBCAEA}">
  <dimension ref="A1:H124"/>
  <sheetViews>
    <sheetView tabSelected="1" topLeftCell="A101" workbookViewId="0">
      <selection activeCell="R104" sqref="R104"/>
    </sheetView>
  </sheetViews>
  <sheetFormatPr defaultRowHeight="15" x14ac:dyDescent="0.25"/>
  <sheetData>
    <row r="1" spans="1:5" ht="27" thickBot="1" x14ac:dyDescent="0.3">
      <c r="A1" s="1" t="s">
        <v>0</v>
      </c>
      <c r="B1" s="1" t="s">
        <v>1</v>
      </c>
      <c r="C1" t="s">
        <v>13</v>
      </c>
      <c r="E1" t="s">
        <v>14</v>
      </c>
    </row>
    <row r="2" spans="1:5" ht="15.75" thickBot="1" x14ac:dyDescent="0.3">
      <c r="A2" s="1" t="s">
        <v>5</v>
      </c>
      <c r="B2" s="2">
        <v>113711</v>
      </c>
      <c r="C2">
        <f>(B2/E2)*100</f>
        <v>19.767644001265563</v>
      </c>
      <c r="E2">
        <v>575238</v>
      </c>
    </row>
    <row r="3" spans="1:5" ht="15.75" thickBot="1" x14ac:dyDescent="0.3">
      <c r="A3" s="1" t="s">
        <v>7</v>
      </c>
      <c r="B3" s="1">
        <v>79919</v>
      </c>
      <c r="C3">
        <f>(B3/E3)*100</f>
        <v>13.893205942583764</v>
      </c>
      <c r="E3">
        <v>575238</v>
      </c>
    </row>
    <row r="4" spans="1:5" ht="15.75" thickBot="1" x14ac:dyDescent="0.3">
      <c r="A4" s="1" t="s">
        <v>8</v>
      </c>
      <c r="B4" s="2">
        <v>73224</v>
      </c>
      <c r="C4">
        <f>(B4/E4)*100</f>
        <v>12.729339855850968</v>
      </c>
      <c r="E4">
        <v>575238</v>
      </c>
    </row>
    <row r="5" spans="1:5" ht="15.75" thickBot="1" x14ac:dyDescent="0.3">
      <c r="A5" s="1" t="s">
        <v>2</v>
      </c>
      <c r="B5" s="1">
        <v>55541</v>
      </c>
      <c r="C5">
        <f>(B5/E5)*100</f>
        <v>9.6553078899516382</v>
      </c>
      <c r="E5">
        <v>575238</v>
      </c>
    </row>
    <row r="6" spans="1:5" ht="15.75" thickBot="1" x14ac:dyDescent="0.3">
      <c r="A6" s="1" t="s">
        <v>6</v>
      </c>
      <c r="B6" s="2">
        <v>47041</v>
      </c>
      <c r="C6">
        <f>(B6/E6)*100</f>
        <v>8.1776586386852053</v>
      </c>
      <c r="E6">
        <v>575238</v>
      </c>
    </row>
    <row r="7" spans="1:5" ht="15.75" thickBot="1" x14ac:dyDescent="0.3">
      <c r="A7" s="1" t="s">
        <v>11</v>
      </c>
      <c r="B7" s="2">
        <v>35612</v>
      </c>
      <c r="C7">
        <f>(B7/E7)*100</f>
        <v>6.190828839541199</v>
      </c>
      <c r="E7">
        <v>575238</v>
      </c>
    </row>
    <row r="8" spans="1:5" ht="15.75" thickBot="1" x14ac:dyDescent="0.3">
      <c r="A8" s="1" t="s">
        <v>3</v>
      </c>
      <c r="B8" s="2">
        <v>33323</v>
      </c>
      <c r="C8">
        <f>(B8/E8)*100</f>
        <v>5.7929065882295676</v>
      </c>
      <c r="E8">
        <v>575238</v>
      </c>
    </row>
    <row r="9" spans="1:5" ht="15.75" thickBot="1" x14ac:dyDescent="0.3">
      <c r="A9" s="1" t="s">
        <v>4</v>
      </c>
      <c r="B9" s="2">
        <v>27237</v>
      </c>
      <c r="C9">
        <f>(B9/E9)*100</f>
        <v>4.7349097243228018</v>
      </c>
      <c r="E9">
        <v>575238</v>
      </c>
    </row>
    <row r="10" spans="1:5" ht="15.75" thickBot="1" x14ac:dyDescent="0.3">
      <c r="A10" s="1" t="s">
        <v>9</v>
      </c>
      <c r="B10" s="2">
        <v>25709</v>
      </c>
      <c r="C10">
        <f>(B10/E10)*100</f>
        <v>4.4692805412716128</v>
      </c>
      <c r="E10">
        <v>575238</v>
      </c>
    </row>
    <row r="11" spans="1:5" ht="15.75" thickBot="1" x14ac:dyDescent="0.3">
      <c r="A11" s="1" t="s">
        <v>10</v>
      </c>
      <c r="B11" s="2">
        <v>16987</v>
      </c>
      <c r="C11">
        <f>(B11/E11)*100</f>
        <v>2.9530385683838691</v>
      </c>
      <c r="E11">
        <v>575238</v>
      </c>
    </row>
    <row r="16" spans="1:5" ht="15.75" thickBot="1" x14ac:dyDescent="0.3"/>
    <row r="17" spans="1:5" ht="15.75" thickBot="1" x14ac:dyDescent="0.3">
      <c r="A17" s="1"/>
      <c r="B17" s="2"/>
    </row>
    <row r="18" spans="1:5" ht="15.75" thickBot="1" x14ac:dyDescent="0.3">
      <c r="A18" s="1"/>
      <c r="B18" s="2"/>
    </row>
    <row r="19" spans="1:5" ht="15.75" thickBot="1" x14ac:dyDescent="0.3">
      <c r="A19" s="1"/>
      <c r="B19" s="2"/>
    </row>
    <row r="24" spans="1:5" x14ac:dyDescent="0.25">
      <c r="B24" t="s">
        <v>13</v>
      </c>
      <c r="C24" t="s">
        <v>1</v>
      </c>
      <c r="E24" t="s">
        <v>14</v>
      </c>
    </row>
    <row r="25" spans="1:5" x14ac:dyDescent="0.25">
      <c r="A25" t="s">
        <v>18</v>
      </c>
      <c r="B25">
        <f>(C25/E25)*100</f>
        <v>13.003855956218032</v>
      </c>
      <c r="C25">
        <v>74800</v>
      </c>
      <c r="E25">
        <f>SUM(C25:C69)</f>
        <v>575214</v>
      </c>
    </row>
    <row r="26" spans="1:5" x14ac:dyDescent="0.25">
      <c r="A26" t="s">
        <v>28</v>
      </c>
      <c r="B26">
        <f t="shared" ref="B26:B34" si="0">(C26/E26)*100</f>
        <v>10.910374225940259</v>
      </c>
      <c r="C26">
        <v>62758</v>
      </c>
      <c r="E26">
        <f>SUM(C25:C69)</f>
        <v>575214</v>
      </c>
    </row>
    <row r="27" spans="1:5" x14ac:dyDescent="0.25">
      <c r="A27" t="s">
        <v>25</v>
      </c>
      <c r="B27">
        <f t="shared" si="0"/>
        <v>9.6324150663926815</v>
      </c>
      <c r="C27">
        <v>55407</v>
      </c>
      <c r="E27">
        <f>SUM(C25:C69)</f>
        <v>575214</v>
      </c>
    </row>
    <row r="28" spans="1:5" x14ac:dyDescent="0.25">
      <c r="A28" t="s">
        <v>16</v>
      </c>
      <c r="B28">
        <f t="shared" si="0"/>
        <v>8.3782731296526158</v>
      </c>
      <c r="C28">
        <v>48193</v>
      </c>
      <c r="E28">
        <f>SUM(C25:C69)</f>
        <v>575214</v>
      </c>
    </row>
    <row r="29" spans="1:5" x14ac:dyDescent="0.25">
      <c r="A29" t="s">
        <v>34</v>
      </c>
      <c r="B29">
        <f t="shared" si="0"/>
        <v>8.1985139443754846</v>
      </c>
      <c r="C29">
        <v>47159</v>
      </c>
      <c r="E29">
        <f>SUM(C25:C69)</f>
        <v>575214</v>
      </c>
    </row>
    <row r="30" spans="1:5" x14ac:dyDescent="0.25">
      <c r="A30" t="s">
        <v>30</v>
      </c>
      <c r="B30">
        <f t="shared" si="0"/>
        <v>5.7302151894773079</v>
      </c>
      <c r="C30">
        <v>32961</v>
      </c>
      <c r="E30">
        <f>SUM(C25:C69)</f>
        <v>575214</v>
      </c>
    </row>
    <row r="31" spans="1:5" x14ac:dyDescent="0.25">
      <c r="A31" t="s">
        <v>19</v>
      </c>
      <c r="B31">
        <f t="shared" si="0"/>
        <v>5.2942035485923498</v>
      </c>
      <c r="C31">
        <v>30453</v>
      </c>
      <c r="E31">
        <f>SUM(C25:C69)</f>
        <v>575214</v>
      </c>
    </row>
    <row r="32" spans="1:5" x14ac:dyDescent="0.25">
      <c r="A32" t="s">
        <v>17</v>
      </c>
      <c r="B32">
        <f t="shared" si="0"/>
        <v>4.3868890534653193</v>
      </c>
      <c r="C32">
        <v>25234</v>
      </c>
      <c r="E32">
        <f>SUM(C25:C69)</f>
        <v>575214</v>
      </c>
    </row>
    <row r="33" spans="1:5" x14ac:dyDescent="0.25">
      <c r="A33" t="s">
        <v>15</v>
      </c>
      <c r="B33">
        <f t="shared" si="0"/>
        <v>4.2516350436533186</v>
      </c>
      <c r="C33">
        <v>24456</v>
      </c>
      <c r="E33">
        <f>SUM(C25:C69)</f>
        <v>575214</v>
      </c>
    </row>
    <row r="34" spans="1:5" x14ac:dyDescent="0.25">
      <c r="A34" t="s">
        <v>37</v>
      </c>
      <c r="B34">
        <f t="shared" si="0"/>
        <v>3.263654917995737</v>
      </c>
      <c r="C34">
        <v>18773</v>
      </c>
      <c r="E34">
        <f>SUM(C25:C69)</f>
        <v>575214</v>
      </c>
    </row>
    <row r="35" spans="1:5" x14ac:dyDescent="0.25">
      <c r="A35" t="s">
        <v>33</v>
      </c>
      <c r="C35">
        <v>16988</v>
      </c>
    </row>
    <row r="36" spans="1:5" x14ac:dyDescent="0.25">
      <c r="A36" t="s">
        <v>38</v>
      </c>
      <c r="C36">
        <v>15184</v>
      </c>
    </row>
    <row r="37" spans="1:5" x14ac:dyDescent="0.25">
      <c r="A37" t="s">
        <v>32</v>
      </c>
      <c r="C37">
        <v>13874</v>
      </c>
    </row>
    <row r="38" spans="1:5" x14ac:dyDescent="0.25">
      <c r="A38" t="s">
        <v>26</v>
      </c>
      <c r="C38">
        <v>13573</v>
      </c>
    </row>
    <row r="39" spans="1:5" x14ac:dyDescent="0.25">
      <c r="A39" t="s">
        <v>27</v>
      </c>
      <c r="C39">
        <v>12841</v>
      </c>
    </row>
    <row r="40" spans="1:5" x14ac:dyDescent="0.25">
      <c r="A40" t="s">
        <v>29</v>
      </c>
      <c r="C40">
        <v>11719</v>
      </c>
    </row>
    <row r="41" spans="1:5" x14ac:dyDescent="0.25">
      <c r="A41" t="s">
        <v>43</v>
      </c>
      <c r="C41">
        <v>9069</v>
      </c>
    </row>
    <row r="42" spans="1:5" x14ac:dyDescent="0.25">
      <c r="A42" t="s">
        <v>22</v>
      </c>
      <c r="C42">
        <v>8928</v>
      </c>
    </row>
    <row r="43" spans="1:5" x14ac:dyDescent="0.25">
      <c r="A43" t="s">
        <v>31</v>
      </c>
      <c r="C43">
        <v>7119</v>
      </c>
    </row>
    <row r="44" spans="1:5" x14ac:dyDescent="0.25">
      <c r="A44" t="s">
        <v>21</v>
      </c>
      <c r="C44">
        <v>6311</v>
      </c>
    </row>
    <row r="45" spans="1:5" x14ac:dyDescent="0.25">
      <c r="A45" t="s">
        <v>39</v>
      </c>
      <c r="C45">
        <v>6071</v>
      </c>
    </row>
    <row r="46" spans="1:5" x14ac:dyDescent="0.25">
      <c r="A46" t="s">
        <v>36</v>
      </c>
      <c r="C46">
        <v>4469</v>
      </c>
    </row>
    <row r="47" spans="1:5" x14ac:dyDescent="0.25">
      <c r="A47" t="s">
        <v>40</v>
      </c>
      <c r="C47">
        <v>4169</v>
      </c>
    </row>
    <row r="48" spans="1:5" x14ac:dyDescent="0.25">
      <c r="A48" t="s">
        <v>23</v>
      </c>
      <c r="C48">
        <v>3735</v>
      </c>
    </row>
    <row r="49" spans="1:3" x14ac:dyDescent="0.25">
      <c r="A49" t="s">
        <v>20</v>
      </c>
      <c r="C49">
        <v>3430</v>
      </c>
    </row>
    <row r="50" spans="1:3" x14ac:dyDescent="0.25">
      <c r="A50" t="s">
        <v>24</v>
      </c>
      <c r="C50">
        <v>3275</v>
      </c>
    </row>
    <row r="51" spans="1:3" x14ac:dyDescent="0.25">
      <c r="A51" t="s">
        <v>44</v>
      </c>
      <c r="C51">
        <v>3247</v>
      </c>
    </row>
    <row r="52" spans="1:3" x14ac:dyDescent="0.25">
      <c r="A52" t="s">
        <v>41</v>
      </c>
      <c r="C52">
        <v>2712</v>
      </c>
    </row>
    <row r="53" spans="1:3" x14ac:dyDescent="0.25">
      <c r="A53" t="s">
        <v>35</v>
      </c>
      <c r="C53">
        <v>1600</v>
      </c>
    </row>
    <row r="54" spans="1:3" x14ac:dyDescent="0.25">
      <c r="A54" t="s">
        <v>42</v>
      </c>
      <c r="C54">
        <v>1544</v>
      </c>
    </row>
    <row r="55" spans="1:3" x14ac:dyDescent="0.25">
      <c r="A55" t="s">
        <v>45</v>
      </c>
      <c r="C55">
        <v>1306</v>
      </c>
    </row>
    <row r="56" spans="1:3" x14ac:dyDescent="0.25">
      <c r="A56" t="s">
        <v>46</v>
      </c>
      <c r="C56">
        <v>1124</v>
      </c>
    </row>
    <row r="57" spans="1:3" x14ac:dyDescent="0.25">
      <c r="A57" t="s">
        <v>47</v>
      </c>
      <c r="C57">
        <v>878</v>
      </c>
    </row>
    <row r="58" spans="1:3" x14ac:dyDescent="0.25">
      <c r="A58" t="s">
        <v>48</v>
      </c>
      <c r="C58">
        <v>702</v>
      </c>
    </row>
    <row r="59" spans="1:3" x14ac:dyDescent="0.25">
      <c r="A59" t="s">
        <v>49</v>
      </c>
      <c r="C59">
        <v>513</v>
      </c>
    </row>
    <row r="60" spans="1:3" x14ac:dyDescent="0.25">
      <c r="A60" t="s">
        <v>50</v>
      </c>
      <c r="C60">
        <v>222</v>
      </c>
    </row>
    <row r="61" spans="1:3" x14ac:dyDescent="0.25">
      <c r="A61" t="s">
        <v>51</v>
      </c>
      <c r="C61">
        <v>184</v>
      </c>
    </row>
    <row r="62" spans="1:3" x14ac:dyDescent="0.25">
      <c r="A62" t="s">
        <v>52</v>
      </c>
      <c r="C62">
        <v>92</v>
      </c>
    </row>
    <row r="63" spans="1:3" x14ac:dyDescent="0.25">
      <c r="A63" t="s">
        <v>53</v>
      </c>
      <c r="C63">
        <v>82</v>
      </c>
    </row>
    <row r="64" spans="1:3" x14ac:dyDescent="0.25">
      <c r="A64" t="s">
        <v>12</v>
      </c>
      <c r="C64">
        <v>23</v>
      </c>
    </row>
    <row r="65" spans="1:3" x14ac:dyDescent="0.25">
      <c r="A65" t="s">
        <v>54</v>
      </c>
      <c r="C65">
        <v>21</v>
      </c>
    </row>
    <row r="66" spans="1:3" x14ac:dyDescent="0.25">
      <c r="A66" t="s">
        <v>55</v>
      </c>
      <c r="C66">
        <v>8</v>
      </c>
    </row>
    <row r="67" spans="1:3" x14ac:dyDescent="0.25">
      <c r="A67" t="s">
        <v>56</v>
      </c>
      <c r="C67">
        <v>4</v>
      </c>
    </row>
    <row r="68" spans="1:3" x14ac:dyDescent="0.25">
      <c r="A68" t="s">
        <v>57</v>
      </c>
      <c r="C68">
        <v>2</v>
      </c>
    </row>
    <row r="69" spans="1:3" x14ac:dyDescent="0.25">
      <c r="A69" t="s">
        <v>58</v>
      </c>
      <c r="C69">
        <v>1</v>
      </c>
    </row>
    <row r="84" spans="1:5" x14ac:dyDescent="0.25">
      <c r="A84" t="s">
        <v>83</v>
      </c>
      <c r="B84" t="s">
        <v>13</v>
      </c>
      <c r="C84" t="s">
        <v>1</v>
      </c>
      <c r="D84" t="s">
        <v>82</v>
      </c>
      <c r="E84" t="s">
        <v>14</v>
      </c>
    </row>
    <row r="85" spans="1:5" x14ac:dyDescent="0.25">
      <c r="A85" t="s">
        <v>60</v>
      </c>
      <c r="B85">
        <f>(C85/E85)*100</f>
        <v>3.5416666666666665</v>
      </c>
      <c r="C85">
        <v>51</v>
      </c>
      <c r="D85" t="s">
        <v>59</v>
      </c>
      <c r="E85">
        <v>1440</v>
      </c>
    </row>
    <row r="86" spans="1:5" x14ac:dyDescent="0.25">
      <c r="A86" t="s">
        <v>61</v>
      </c>
      <c r="B86">
        <f>(C86/E86)*100</f>
        <v>2.2222222222222223</v>
      </c>
      <c r="C86">
        <v>32</v>
      </c>
      <c r="D86" t="s">
        <v>59</v>
      </c>
      <c r="E86">
        <v>1440</v>
      </c>
    </row>
    <row r="87" spans="1:5" x14ac:dyDescent="0.25">
      <c r="A87" t="s">
        <v>66</v>
      </c>
      <c r="B87">
        <f>(C87/E87)*100</f>
        <v>1.8055555555555554</v>
      </c>
      <c r="C87">
        <v>26</v>
      </c>
      <c r="D87" t="s">
        <v>59</v>
      </c>
      <c r="E87">
        <v>1440</v>
      </c>
    </row>
    <row r="88" spans="1:5" x14ac:dyDescent="0.25">
      <c r="A88" t="s">
        <v>68</v>
      </c>
      <c r="B88">
        <f>(C88/E88)*100</f>
        <v>1.5277777777777777</v>
      </c>
      <c r="C88">
        <v>22</v>
      </c>
      <c r="D88" t="s">
        <v>59</v>
      </c>
      <c r="E88">
        <v>1440</v>
      </c>
    </row>
    <row r="89" spans="1:5" x14ac:dyDescent="0.25">
      <c r="A89" t="s">
        <v>62</v>
      </c>
      <c r="B89">
        <f>(C89/E89)*100</f>
        <v>1.4583333333333333</v>
      </c>
      <c r="C89">
        <v>21</v>
      </c>
      <c r="D89" t="s">
        <v>59</v>
      </c>
      <c r="E89">
        <v>1440</v>
      </c>
    </row>
    <row r="90" spans="1:5" x14ac:dyDescent="0.25">
      <c r="A90" t="s">
        <v>69</v>
      </c>
      <c r="B90">
        <f>(C90/E90)*100</f>
        <v>1.4583333333333333</v>
      </c>
      <c r="C90">
        <v>21</v>
      </c>
      <c r="D90" t="s">
        <v>59</v>
      </c>
      <c r="E90">
        <v>1440</v>
      </c>
    </row>
    <row r="91" spans="1:5" x14ac:dyDescent="0.25">
      <c r="A91" t="s">
        <v>67</v>
      </c>
      <c r="B91">
        <f>(C91/E91)*100</f>
        <v>1.1111111111111112</v>
      </c>
      <c r="C91">
        <v>16</v>
      </c>
      <c r="D91" t="s">
        <v>59</v>
      </c>
      <c r="E91">
        <v>1440</v>
      </c>
    </row>
    <row r="92" spans="1:5" x14ac:dyDescent="0.25">
      <c r="A92" t="s">
        <v>70</v>
      </c>
      <c r="B92">
        <f>(C92/E92)*100</f>
        <v>0.97222222222222221</v>
      </c>
      <c r="C92">
        <v>14</v>
      </c>
      <c r="D92" t="s">
        <v>59</v>
      </c>
      <c r="E92">
        <v>1440</v>
      </c>
    </row>
    <row r="93" spans="1:5" x14ac:dyDescent="0.25">
      <c r="A93" t="s">
        <v>63</v>
      </c>
      <c r="B93">
        <f>(C93/E93)*100</f>
        <v>0.90277777777777768</v>
      </c>
      <c r="C93">
        <v>13</v>
      </c>
      <c r="D93" t="s">
        <v>59</v>
      </c>
      <c r="E93">
        <v>1440</v>
      </c>
    </row>
    <row r="94" spans="1:5" x14ac:dyDescent="0.25">
      <c r="A94" t="s">
        <v>64</v>
      </c>
      <c r="B94">
        <f>(C94/E94)*100</f>
        <v>0.83333333333333337</v>
      </c>
      <c r="C94">
        <v>12</v>
      </c>
      <c r="D94" t="s">
        <v>59</v>
      </c>
      <c r="E94">
        <v>1440</v>
      </c>
    </row>
    <row r="95" spans="1:5" x14ac:dyDescent="0.25">
      <c r="A95" t="s">
        <v>65</v>
      </c>
      <c r="B95">
        <f>(C95/E95)*100</f>
        <v>0.83333333333333337</v>
      </c>
      <c r="C95">
        <v>12</v>
      </c>
      <c r="D95" t="s">
        <v>59</v>
      </c>
      <c r="E95">
        <v>1440</v>
      </c>
    </row>
    <row r="98" spans="1:5" x14ac:dyDescent="0.25">
      <c r="E98" t="s">
        <v>14</v>
      </c>
    </row>
    <row r="99" spans="1:5" x14ac:dyDescent="0.25">
      <c r="A99" t="s">
        <v>76</v>
      </c>
      <c r="B99">
        <f>(C99/E99)*100</f>
        <v>17.283950617283949</v>
      </c>
      <c r="C99">
        <v>14</v>
      </c>
      <c r="D99" t="s">
        <v>71</v>
      </c>
      <c r="E99">
        <v>81</v>
      </c>
    </row>
    <row r="100" spans="1:5" x14ac:dyDescent="0.25">
      <c r="A100" t="s">
        <v>72</v>
      </c>
      <c r="B100">
        <f>(C100/E100)*100</f>
        <v>8.6419753086419746</v>
      </c>
      <c r="C100">
        <v>7</v>
      </c>
      <c r="D100" t="s">
        <v>71</v>
      </c>
      <c r="E100">
        <v>81</v>
      </c>
    </row>
    <row r="101" spans="1:5" x14ac:dyDescent="0.25">
      <c r="A101" t="s">
        <v>73</v>
      </c>
      <c r="B101">
        <f>(C101/E101)*100</f>
        <v>4.9382716049382713</v>
      </c>
      <c r="C101">
        <v>4</v>
      </c>
      <c r="D101" t="s">
        <v>71</v>
      </c>
      <c r="E101">
        <v>81</v>
      </c>
    </row>
    <row r="102" spans="1:5" x14ac:dyDescent="0.25">
      <c r="A102" t="s">
        <v>74</v>
      </c>
      <c r="B102">
        <f>(C102/E102)*100</f>
        <v>3.7037037037037033</v>
      </c>
      <c r="C102">
        <v>3</v>
      </c>
      <c r="D102" t="s">
        <v>71</v>
      </c>
      <c r="E102">
        <v>81</v>
      </c>
    </row>
    <row r="103" spans="1:5" x14ac:dyDescent="0.25">
      <c r="A103" t="s">
        <v>77</v>
      </c>
      <c r="B103">
        <f>(C103/E103)*100</f>
        <v>3.7037037037037033</v>
      </c>
      <c r="C103">
        <v>3</v>
      </c>
      <c r="D103" t="s">
        <v>71</v>
      </c>
      <c r="E103">
        <v>81</v>
      </c>
    </row>
    <row r="104" spans="1:5" x14ac:dyDescent="0.25">
      <c r="A104" t="s">
        <v>78</v>
      </c>
      <c r="B104">
        <f>(C104/E104)*100</f>
        <v>2.4691358024691357</v>
      </c>
      <c r="C104">
        <v>2</v>
      </c>
      <c r="D104" t="s">
        <v>71</v>
      </c>
      <c r="E104">
        <v>81</v>
      </c>
    </row>
    <row r="105" spans="1:5" x14ac:dyDescent="0.25">
      <c r="A105" t="s">
        <v>75</v>
      </c>
      <c r="B105">
        <f>(C105/E105)*100</f>
        <v>2.4691358024691357</v>
      </c>
      <c r="C105">
        <v>2</v>
      </c>
      <c r="D105" t="s">
        <v>71</v>
      </c>
      <c r="E105">
        <v>81</v>
      </c>
    </row>
    <row r="106" spans="1:5" x14ac:dyDescent="0.25">
      <c r="A106" t="s">
        <v>79</v>
      </c>
      <c r="B106">
        <f>(C106/E106)*100</f>
        <v>2.4691358024691357</v>
      </c>
      <c r="C106">
        <v>2</v>
      </c>
      <c r="D106" t="s">
        <v>71</v>
      </c>
      <c r="E106">
        <v>81</v>
      </c>
    </row>
    <row r="107" spans="1:5" x14ac:dyDescent="0.25">
      <c r="A107" t="s">
        <v>80</v>
      </c>
      <c r="B107">
        <f>(C107/E107)*100</f>
        <v>2.4691358024691357</v>
      </c>
      <c r="C107">
        <v>2</v>
      </c>
      <c r="D107" t="s">
        <v>71</v>
      </c>
      <c r="E107">
        <v>81</v>
      </c>
    </row>
    <row r="108" spans="1:5" x14ac:dyDescent="0.25">
      <c r="A108" t="s">
        <v>81</v>
      </c>
      <c r="B108">
        <f>(C108/E108)*100</f>
        <v>2.4691358024691357</v>
      </c>
      <c r="C108">
        <v>2</v>
      </c>
      <c r="D108" t="s">
        <v>71</v>
      </c>
      <c r="E108">
        <v>81</v>
      </c>
    </row>
    <row r="114" spans="1:8" x14ac:dyDescent="0.25">
      <c r="E114" t="s">
        <v>14</v>
      </c>
    </row>
    <row r="115" spans="1:8" x14ac:dyDescent="0.25">
      <c r="A115" t="s">
        <v>85</v>
      </c>
      <c r="B115">
        <f>(H115/E115)*100</f>
        <v>6.8322981366459627</v>
      </c>
      <c r="E115">
        <v>483</v>
      </c>
      <c r="G115" t="s">
        <v>84</v>
      </c>
      <c r="H115">
        <v>33</v>
      </c>
    </row>
    <row r="116" spans="1:8" x14ac:dyDescent="0.25">
      <c r="A116" t="s">
        <v>93</v>
      </c>
      <c r="B116">
        <f>(H116/E116)*100</f>
        <v>6.4182194616977233</v>
      </c>
      <c r="E116">
        <v>483</v>
      </c>
      <c r="G116" t="s">
        <v>84</v>
      </c>
      <c r="H116">
        <v>31</v>
      </c>
    </row>
    <row r="117" spans="1:8" x14ac:dyDescent="0.25">
      <c r="A117" t="s">
        <v>91</v>
      </c>
      <c r="B117">
        <f>(H117/E117)*100</f>
        <v>6.2111801242236027</v>
      </c>
      <c r="E117">
        <v>483</v>
      </c>
      <c r="G117" t="s">
        <v>84</v>
      </c>
      <c r="H117">
        <v>30</v>
      </c>
    </row>
    <row r="118" spans="1:8" x14ac:dyDescent="0.25">
      <c r="A118" t="s">
        <v>86</v>
      </c>
      <c r="B118">
        <f>(H118/E118)*100</f>
        <v>2.2774327122153206</v>
      </c>
      <c r="E118">
        <v>483</v>
      </c>
      <c r="G118" t="s">
        <v>84</v>
      </c>
      <c r="H118">
        <v>11</v>
      </c>
    </row>
    <row r="119" spans="1:8" x14ac:dyDescent="0.25">
      <c r="A119" t="s">
        <v>87</v>
      </c>
      <c r="B119">
        <f>(H119/E119)*100</f>
        <v>1.8633540372670807</v>
      </c>
      <c r="E119">
        <v>483</v>
      </c>
      <c r="G119" t="s">
        <v>84</v>
      </c>
      <c r="H119">
        <v>9</v>
      </c>
    </row>
    <row r="120" spans="1:8" x14ac:dyDescent="0.25">
      <c r="A120" t="s">
        <v>88</v>
      </c>
      <c r="B120">
        <f>(H120/E120)*100</f>
        <v>1.6563146997929608</v>
      </c>
      <c r="E120">
        <v>483</v>
      </c>
      <c r="G120" t="s">
        <v>84</v>
      </c>
      <c r="H120">
        <v>8</v>
      </c>
    </row>
    <row r="121" spans="1:8" x14ac:dyDescent="0.25">
      <c r="A121" t="s">
        <v>89</v>
      </c>
      <c r="B121">
        <f>(H121/E121)*100</f>
        <v>1.6563146997929608</v>
      </c>
      <c r="E121">
        <v>483</v>
      </c>
      <c r="G121" t="s">
        <v>84</v>
      </c>
      <c r="H121">
        <v>8</v>
      </c>
    </row>
    <row r="122" spans="1:8" x14ac:dyDescent="0.25">
      <c r="A122" t="s">
        <v>90</v>
      </c>
      <c r="B122">
        <f>(H122/E122)*100</f>
        <v>1.6563146997929608</v>
      </c>
      <c r="E122">
        <v>483</v>
      </c>
      <c r="G122" t="s">
        <v>84</v>
      </c>
      <c r="H122">
        <v>8</v>
      </c>
    </row>
    <row r="123" spans="1:8" x14ac:dyDescent="0.25">
      <c r="A123" t="s">
        <v>92</v>
      </c>
      <c r="B123">
        <f>(H123/E123)*100</f>
        <v>1.6563146997929608</v>
      </c>
      <c r="E123">
        <v>483</v>
      </c>
      <c r="G123" t="s">
        <v>84</v>
      </c>
      <c r="H123">
        <v>8</v>
      </c>
    </row>
    <row r="124" spans="1:8" x14ac:dyDescent="0.25">
      <c r="A124" t="s">
        <v>94</v>
      </c>
      <c r="B124">
        <f>(H124/E124)*100</f>
        <v>1.6563146997929608</v>
      </c>
      <c r="E124">
        <v>483</v>
      </c>
      <c r="G124" t="s">
        <v>84</v>
      </c>
      <c r="H124">
        <v>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Cottrell</dc:creator>
  <cp:lastModifiedBy>Joshua Cottrell</cp:lastModifiedBy>
  <dcterms:created xsi:type="dcterms:W3CDTF">2023-04-22T22:14:17Z</dcterms:created>
  <dcterms:modified xsi:type="dcterms:W3CDTF">2023-04-23T01:51:36Z</dcterms:modified>
</cp:coreProperties>
</file>