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backupFile="1" defaultThemeVersion="124226"/>
  <mc:AlternateContent xmlns:mc="http://schemas.openxmlformats.org/markup-compatibility/2006">
    <mc:Choice Requires="x15">
      <x15ac:absPath xmlns:x15ac="http://schemas.microsoft.com/office/spreadsheetml/2010/11/ac" url="/Users/gee/Desktop/"/>
    </mc:Choice>
  </mc:AlternateContent>
  <xr:revisionPtr revIDLastSave="0" documentId="13_ncr:1_{3C43826B-3AC3-B84C-A8A5-09F432F307AD}" xr6:coauthVersionLast="47" xr6:coauthVersionMax="47" xr10:uidLastSave="{00000000-0000-0000-0000-000000000000}"/>
  <bookViews>
    <workbookView xWindow="6560" yWindow="1620" windowWidth="34560" windowHeight="19980" activeTab="2" xr2:uid="{00000000-000D-0000-FFFF-FFFF00000000}"/>
  </bookViews>
  <sheets>
    <sheet name="Score-havo" sheetId="1" r:id="rId1"/>
    <sheet name="Score-vwo" sheetId="3" r:id="rId2"/>
    <sheet name="Normerin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l="1"/>
  <c r="C8" i="3"/>
  <c r="C9" i="3"/>
  <c r="C10" i="3"/>
  <c r="C11" i="3"/>
  <c r="C12" i="3"/>
  <c r="C13" i="3"/>
  <c r="C14" i="3"/>
  <c r="C15" i="3"/>
  <c r="C16" i="3"/>
  <c r="C17" i="3"/>
  <c r="C18" i="3"/>
  <c r="C19" i="3"/>
  <c r="C20" i="3"/>
  <c r="C21" i="3"/>
  <c r="C21" i="1"/>
  <c r="C20" i="1"/>
  <c r="C19" i="1"/>
  <c r="C18" i="1"/>
  <c r="C17" i="1"/>
  <c r="C16" i="1"/>
  <c r="C15" i="1"/>
  <c r="C14" i="1"/>
  <c r="C13" i="1"/>
  <c r="C12" i="1"/>
  <c r="C11" i="1"/>
  <c r="C10" i="1"/>
  <c r="C9" i="1"/>
  <c r="C8" i="1"/>
  <c r="C7" i="1"/>
  <c r="C6" i="1"/>
  <c r="C24" i="2"/>
  <c r="B24" i="2"/>
  <c r="C6" i="3"/>
</calcChain>
</file>

<file path=xl/sharedStrings.xml><?xml version="1.0" encoding="utf-8"?>
<sst xmlns="http://schemas.openxmlformats.org/spreadsheetml/2006/main" count="116" uniqueCount="70">
  <si>
    <t>Namen</t>
  </si>
  <si>
    <t>Cijfer</t>
  </si>
  <si>
    <t>Groep 1</t>
  </si>
  <si>
    <t>Groep 2</t>
  </si>
  <si>
    <t>Groep 4</t>
  </si>
  <si>
    <t>Groep 5</t>
  </si>
  <si>
    <t>Onderdeel</t>
  </si>
  <si>
    <t>Groep 7</t>
  </si>
  <si>
    <t>Groep 9</t>
  </si>
  <si>
    <t>Inleveren</t>
  </si>
  <si>
    <t>Uitbreidingen</t>
  </si>
  <si>
    <t>Proces</t>
  </si>
  <si>
    <t>Code</t>
  </si>
  <si>
    <t>Basisfunctionaliteit</t>
  </si>
  <si>
    <t>Functionaliteit</t>
  </si>
  <si>
    <t>Per dag te laat hier 10 punten invullen, gaat direct van het eindcijfer af. Bij gebruik van GitHub is te laat inleveren niet mogelijk (tenzij de leerling nooit begonnen is): de versie die op de deadline in GitHub stond wordt beoordeeld.</t>
  </si>
  <si>
    <t>Groep</t>
  </si>
  <si>
    <t>Handmatige correctie</t>
  </si>
  <si>
    <t>Beoordeel dit door de code te bekijken</t>
  </si>
  <si>
    <t>Beoordeel dit door github te bekijken</t>
  </si>
  <si>
    <t>Minimale eisen</t>
  </si>
  <si>
    <t xml:space="preserve">Je krijgt één cijfer per team, maar de docent kan hiervan afwijken als teamleden geen gelijkwaardige bijdrage hebben geleverd. </t>
  </si>
  <si>
    <t>Cijfer per team</t>
  </si>
  <si>
    <t>Groep 12</t>
  </si>
  <si>
    <t>Groep 14</t>
  </si>
  <si>
    <t>Groep 15</t>
  </si>
  <si>
    <t>Groep 16</t>
  </si>
  <si>
    <t>PO Python Game</t>
  </si>
  <si>
    <t>Gratis</t>
  </si>
  <si>
    <t>Groep 3</t>
  </si>
  <si>
    <t>Groep 6</t>
  </si>
  <si>
    <t>Groep 8</t>
  </si>
  <si>
    <t>Groep 10</t>
  </si>
  <si>
    <t>Groep 11</t>
  </si>
  <si>
    <t>Groep 13</t>
  </si>
  <si>
    <t>Stijl</t>
  </si>
  <si>
    <t>Samenwerking</t>
  </si>
  <si>
    <t>Planning</t>
  </si>
  <si>
    <t>Punten havo</t>
  </si>
  <si>
    <t>Punten vwo</t>
  </si>
  <si>
    <t>1 punt per bullet</t>
  </si>
  <si>
    <t>0 pnt: minder dan de helft van de weken commits
5 pnt: elke week commits</t>
  </si>
  <si>
    <t>0 pnt: één van de teamleden heeft slechts enkele commits gedaan of inhoudelijk substantieel minder bijgedragen
5 pnt: beide teamleden gelijkwaardige bijdrage</t>
  </si>
  <si>
    <t>Normering (voor docent)</t>
  </si>
  <si>
    <t>- Netjes uitgelijnd, 
- helder commentaar, 
- logische naamgeving van variabelen, 
- logische volgorde van opdrachten, 
- consistente code.</t>
  </si>
  <si>
    <t>Uit de commits en/of tijdens de les blijkt dat het stappenplan gevolgd is en dat er regelmatig is gewerkt.</t>
  </si>
  <si>
    <t>Uit de commits en/of tijdens de les blijkt dat het werk gelijk verdeeld is onder teamleden. Als één teamlid beduidend minder doet, dan is dat een gezamenlijke verantwoordelijkheid van het team om dat op te lossen of te melden bij de docent. Maak vanaf het begin afspraken en spreek elkaar daarop aan. Als je er niet uitkomt, dan meld je dat zo snel mogelijk bij je docent.</t>
  </si>
  <si>
    <t>Er gelden minimale eisen waaraan je opdracht moet voldoen:
- Je hebt je gehouden aan de voorgeschreven werkwijze.
- Je opdracht is fatsoenlijk, dus vrij van beledigende of illegale elementen.
- Je hebt de opdracht helemaal zelf gemaakt, als richtlijn kun je aanhouden dat je maximaal vijf regels code overneemt van anderen of van een tutorial.
Opdrachten die niet voldoen aan de minimale eisen krijgen het cijfer 1,0.</t>
  </si>
  <si>
    <t xml:space="preserve">Toelichting </t>
  </si>
  <si>
    <t>1 + behaalde punten / 10</t>
  </si>
  <si>
    <t>Gebruikerservaring</t>
  </si>
  <si>
    <t>Eenvoudige uitbreidingen</t>
  </si>
  <si>
    <t xml:space="preserve">Ingewikkelder uitbreidingen </t>
  </si>
  <si>
    <t>Beoordeel dit op basis van het lijstje in uitbreidingen.md, controleer runnende webshop en code, dezelfde uitbreiding meerdere keren onder andere vlag opgevoerd telt maar één keer</t>
  </si>
  <si>
    <t>- Hoofdtuk 3: minimaal 5 artikelen met plaatjes, prijs en beschrijving,
- hoofdtuk 4: 1:n relatie,
- hoofdtuk 5: n:m relatie,
- hoofdtuk 6: filters,
- hoofdtuk 7: client aanpassingen.
- Punten per hoofdstuk is totaal aantal punten gedeeld door aantal hoofdstukken dat gemaakt moest worden. Voor een hoofdstuk krijg je alle punten als het geheel volgens de opdracht is gemaakt.</t>
  </si>
  <si>
    <t>Beoordeel dit door de webshop te starten en bekijken</t>
  </si>
  <si>
    <t>5 (havo) of 4 (vwo) punten per goed gemaakt hoofdstuk. 
Als er minder hoofdstukken in de klas gemaakt zijn, dan meer punten per hoofdstuk.</t>
  </si>
  <si>
    <t>versie 19 oktober 2025</t>
  </si>
  <si>
    <t>Basistest</t>
  </si>
  <si>
    <t>Kleine uitbreidingen</t>
  </si>
  <si>
    <t>Grote uitbreidingen</t>
  </si>
  <si>
    <t>PO Webshop VWO</t>
  </si>
  <si>
    <t>PO Webshop HAVO</t>
  </si>
  <si>
    <t>- Score op test met multiple-choice vragen over de basisopdrachten (hoofdstuk 2 tot en met 7, zonder uitbreidingen)
- Je krijgt tijdens 3 lessen de gelegenheid om een test te maken. Het hoogste cijfer van de eerste 2 testen die je start telt. Als je geen test maakt (ongeacht te reden), dan is je score 0 punten.
- Voorbereiding voor de test is het maken van de opgaven (dus geen extra leerwerk).
- Elke leerling krijgt een eigen score voor de test (individuele beoordeling)</t>
  </si>
  <si>
    <t>Individuele toets in Woots. Geef 3 momenten (tijdens de les) om de toets te maken. Van de eerste twee pogingen die een leerling doet telt het hoogste cijfer. Toets niet maken is 0 punten. Doel van de test is leerlingen eruit filteren die wel de antwoorden hebben, maar niet de stof begrijpen.</t>
  </si>
  <si>
    <t>1 punt per ster, met een maximum van 15 (havo) of 20 (vwo) punten
- Uitbreidingen van 1 ster zijn uitbreidingen gemaakt met technieken die in de opdracht behandeld zijn, zoals meer artikelen, meer 1:n relaties, meer n:m relaties
- Uitbreidingen van 2 sterren hebben daarnaast veel toegevoegde waarde voor gebruikers.</t>
  </si>
  <si>
    <t>- Eenvoudige uitbreidingen zijn uitbreidingen van één of twee sterren. Elke ster is een punt.</t>
  </si>
  <si>
    <t>1 punt per ster, met een maximum van 15 (havo) of 20 (vwo) punten.
- Uitbreidingen van 3 sterren hebben een substantiele omvang (meer dan enkele alineas code) en zijn gemaakt met ingewikkelder technieken die je jezelf hebt aangeleerd, zoals een pagina met inlogmogelijkheid waarmee de beheerder dingen kan aanpassen
-  Uitbreidingen van 4 sterren hebben daarnaast veel toegevoegde waarde voor gebruikers.</t>
  </si>
  <si>
    <t>- Ingewikkelder uitbreidingen zijn uitbreidingen van drie of vier sterren. Elke ster is een punt.</t>
  </si>
  <si>
    <t>- Geen slordigheden in opmaak
- Logische indeling / producten vindbaar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</si>
</sst>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Calibri"/>
      <family val="2"/>
    </font>
    <font>
      <sz val="10"/>
      <name val="Arial"/>
      <family val="2"/>
    </font>
    <font>
      <b/>
      <sz val="10"/>
      <name val="Arial"/>
      <family val="2"/>
    </font>
    <font>
      <sz val="10"/>
      <name val="Arial"/>
      <family val="2"/>
    </font>
    <font>
      <b/>
      <sz val="11"/>
      <color indexed="8"/>
      <name val="Calibri"/>
      <family val="2"/>
    </font>
    <font>
      <b/>
      <sz val="20"/>
      <color indexed="8"/>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6"/>
        <bgColor indexed="64"/>
      </patternFill>
    </fill>
    <fill>
      <patternFill patternType="solid">
        <fgColor theme="0" tint="-0.14999847407452621"/>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diagonal/>
    </border>
  </borders>
  <cellStyleXfs count="3">
    <xf numFmtId="0" fontId="0" fillId="0" borderId="0"/>
    <xf numFmtId="0" fontId="1" fillId="0" borderId="0"/>
    <xf numFmtId="0" fontId="1" fillId="0" borderId="0"/>
  </cellStyleXfs>
  <cellXfs count="80">
    <xf numFmtId="0" fontId="0" fillId="0" borderId="0" xfId="0"/>
    <xf numFmtId="0" fontId="0" fillId="0" borderId="0" xfId="0" applyAlignment="1">
      <alignment wrapText="1"/>
    </xf>
    <xf numFmtId="0" fontId="4" fillId="0" borderId="0" xfId="0" applyFont="1"/>
    <xf numFmtId="0" fontId="0" fillId="0" borderId="0" xfId="0" applyAlignment="1">
      <alignment textRotation="90"/>
    </xf>
    <xf numFmtId="0" fontId="4" fillId="0" borderId="1" xfId="0" applyFont="1" applyBorder="1"/>
    <xf numFmtId="0" fontId="1" fillId="0" borderId="1" xfId="2" applyBorder="1"/>
    <xf numFmtId="0" fontId="1" fillId="0" borderId="2" xfId="1" applyBorder="1" applyAlignment="1">
      <alignment textRotation="90"/>
    </xf>
    <xf numFmtId="0" fontId="4" fillId="0" borderId="3" xfId="0" applyFont="1" applyBorder="1" applyAlignment="1">
      <alignment textRotation="90"/>
    </xf>
    <xf numFmtId="0" fontId="1" fillId="0" borderId="4" xfId="1" applyBorder="1" applyAlignment="1">
      <alignment wrapText="1"/>
    </xf>
    <xf numFmtId="0" fontId="3" fillId="0" borderId="1" xfId="2" applyFont="1" applyBorder="1"/>
    <xf numFmtId="0" fontId="1" fillId="0" borderId="1" xfId="1" applyBorder="1" applyAlignment="1">
      <alignment textRotation="90"/>
    </xf>
    <xf numFmtId="0" fontId="0" fillId="0" borderId="0" xfId="0" applyAlignment="1">
      <alignment horizontal="center"/>
    </xf>
    <xf numFmtId="0" fontId="0" fillId="4" borderId="8" xfId="0" applyFill="1" applyBorder="1" applyAlignment="1">
      <alignment horizontal="center"/>
    </xf>
    <xf numFmtId="0" fontId="0" fillId="4" borderId="8" xfId="0" applyFill="1" applyBorder="1" applyAlignment="1">
      <alignment wrapText="1"/>
    </xf>
    <xf numFmtId="0" fontId="4" fillId="2" borderId="1" xfId="0" applyFont="1" applyFill="1" applyBorder="1" applyAlignment="1">
      <alignment horizontal="center" textRotation="90" wrapText="1"/>
    </xf>
    <xf numFmtId="0" fontId="0" fillId="4" borderId="2" xfId="0" applyFill="1" applyBorder="1" applyAlignment="1">
      <alignment horizontal="center" vertical="top"/>
    </xf>
    <xf numFmtId="0" fontId="0" fillId="4" borderId="2" xfId="0" applyFill="1" applyBorder="1" applyAlignment="1">
      <alignment vertical="top" wrapText="1"/>
    </xf>
    <xf numFmtId="0" fontId="0" fillId="3" borderId="2" xfId="0" applyFill="1" applyBorder="1" applyAlignment="1">
      <alignment horizontal="center" vertical="top"/>
    </xf>
    <xf numFmtId="0" fontId="0" fillId="3" borderId="2" xfId="0" applyFill="1" applyBorder="1" applyAlignment="1">
      <alignment vertical="top" wrapText="1"/>
    </xf>
    <xf numFmtId="0" fontId="0" fillId="3" borderId="6" xfId="0" applyFill="1" applyBorder="1" applyAlignment="1">
      <alignment horizontal="center" vertical="top"/>
    </xf>
    <xf numFmtId="0" fontId="0" fillId="3" borderId="6" xfId="0" applyFill="1" applyBorder="1" applyAlignment="1">
      <alignment vertical="top" wrapText="1"/>
    </xf>
    <xf numFmtId="0" fontId="4" fillId="0" borderId="9" xfId="0" applyFont="1" applyBorder="1" applyAlignment="1">
      <alignment wrapText="1"/>
    </xf>
    <xf numFmtId="0" fontId="0" fillId="4" borderId="1" xfId="0" applyFill="1" applyBorder="1" applyAlignment="1">
      <alignment textRotation="90"/>
    </xf>
    <xf numFmtId="0" fontId="0" fillId="3" borderId="1" xfId="0" applyFill="1" applyBorder="1" applyAlignment="1">
      <alignment textRotation="90"/>
    </xf>
    <xf numFmtId="0" fontId="0" fillId="0" borderId="6" xfId="0" applyBorder="1"/>
    <xf numFmtId="0" fontId="4" fillId="0" borderId="6" xfId="0" applyFont="1" applyBorder="1"/>
    <xf numFmtId="0" fontId="0" fillId="0" borderId="0" xfId="0" quotePrefix="1" applyAlignment="1">
      <alignment vertical="top" wrapText="1"/>
    </xf>
    <xf numFmtId="0" fontId="0" fillId="0" borderId="0" xfId="0" applyAlignment="1">
      <alignment vertical="top"/>
    </xf>
    <xf numFmtId="0" fontId="0" fillId="0" borderId="0" xfId="0" applyAlignment="1">
      <alignment vertical="top" wrapText="1"/>
    </xf>
    <xf numFmtId="0" fontId="0" fillId="0" borderId="4" xfId="0" applyBorder="1" applyAlignment="1">
      <alignment horizontal="center" vertical="top"/>
    </xf>
    <xf numFmtId="0" fontId="0" fillId="0" borderId="4" xfId="0" applyBorder="1" applyAlignment="1">
      <alignment vertical="top" wrapText="1"/>
    </xf>
    <xf numFmtId="0" fontId="0" fillId="3" borderId="8" xfId="0" applyFill="1" applyBorder="1" applyAlignment="1">
      <alignment horizontal="center" vertical="top"/>
    </xf>
    <xf numFmtId="0" fontId="0" fillId="3" borderId="8" xfId="0" applyFill="1" applyBorder="1" applyAlignment="1">
      <alignment vertical="top" wrapText="1"/>
    </xf>
    <xf numFmtId="0" fontId="5" fillId="0" borderId="0" xfId="0" applyFont="1"/>
    <xf numFmtId="0" fontId="4" fillId="2" borderId="5" xfId="0" applyFont="1" applyFill="1" applyBorder="1" applyAlignment="1">
      <alignment horizontal="center" textRotation="90" wrapText="1"/>
    </xf>
    <xf numFmtId="0" fontId="1" fillId="0" borderId="1" xfId="2" applyBorder="1" applyAlignment="1">
      <alignment horizontal="right"/>
    </xf>
    <xf numFmtId="0" fontId="0" fillId="0" borderId="1" xfId="0" applyBorder="1" applyAlignment="1">
      <alignment horizontal="right" vertical="center"/>
    </xf>
    <xf numFmtId="164" fontId="0" fillId="0" borderId="1" xfId="0" applyNumberFormat="1" applyBorder="1" applyAlignment="1">
      <alignment horizontal="right" vertical="center"/>
    </xf>
    <xf numFmtId="0" fontId="0" fillId="4" borderId="2" xfId="0" quotePrefix="1" applyFill="1" applyBorder="1" applyAlignment="1">
      <alignment vertical="top" wrapText="1"/>
    </xf>
    <xf numFmtId="0" fontId="0" fillId="3" borderId="2" xfId="0" quotePrefix="1" applyFill="1" applyBorder="1" applyAlignment="1">
      <alignment vertical="top" wrapText="1"/>
    </xf>
    <xf numFmtId="0" fontId="0" fillId="3" borderId="6" xfId="0" quotePrefix="1" applyFill="1" applyBorder="1" applyAlignment="1">
      <alignment vertical="top" wrapText="1"/>
    </xf>
    <xf numFmtId="0" fontId="4" fillId="0" borderId="0" xfId="0" applyFont="1" applyAlignment="1">
      <alignment wrapText="1"/>
    </xf>
    <xf numFmtId="0" fontId="0" fillId="6" borderId="6" xfId="0" applyFill="1" applyBorder="1" applyAlignment="1">
      <alignment horizontal="center"/>
    </xf>
    <xf numFmtId="0" fontId="0" fillId="6" borderId="6" xfId="0" applyFill="1" applyBorder="1" applyAlignment="1">
      <alignment vertical="top" wrapText="1"/>
    </xf>
    <xf numFmtId="164" fontId="4" fillId="6" borderId="0" xfId="0" applyNumberFormat="1" applyFont="1" applyFill="1" applyAlignment="1">
      <alignment horizontal="center"/>
    </xf>
    <xf numFmtId="0" fontId="0" fillId="6" borderId="0" xfId="0" applyFill="1" applyAlignment="1">
      <alignment wrapText="1"/>
    </xf>
    <xf numFmtId="9" fontId="0" fillId="7" borderId="8" xfId="0" applyNumberFormat="1" applyFill="1" applyBorder="1" applyAlignment="1">
      <alignment horizontal="center" vertical="top"/>
    </xf>
    <xf numFmtId="0" fontId="0" fillId="7" borderId="8" xfId="0" applyFill="1" applyBorder="1" applyAlignment="1">
      <alignment vertical="top" wrapText="1"/>
    </xf>
    <xf numFmtId="0" fontId="0" fillId="7" borderId="2" xfId="0" applyFill="1" applyBorder="1" applyAlignment="1">
      <alignment horizontal="center" vertical="top"/>
    </xf>
    <xf numFmtId="0" fontId="0" fillId="7" borderId="2" xfId="0" applyFill="1" applyBorder="1" applyAlignment="1">
      <alignment vertical="top" wrapText="1"/>
    </xf>
    <xf numFmtId="0" fontId="4" fillId="4" borderId="8" xfId="0" applyFont="1" applyFill="1" applyBorder="1" applyAlignment="1">
      <alignment wrapText="1"/>
    </xf>
    <xf numFmtId="0" fontId="4" fillId="3" borderId="8" xfId="0" applyFont="1" applyFill="1" applyBorder="1" applyAlignment="1">
      <alignment vertical="top" wrapText="1"/>
    </xf>
    <xf numFmtId="0" fontId="4" fillId="7" borderId="8" xfId="0" applyFont="1" applyFill="1" applyBorder="1" applyAlignment="1">
      <alignment vertical="top" wrapText="1"/>
    </xf>
    <xf numFmtId="0" fontId="4" fillId="6" borderId="0" xfId="0" applyFont="1" applyFill="1" applyAlignment="1">
      <alignment wrapText="1"/>
    </xf>
    <xf numFmtId="0" fontId="0" fillId="6" borderId="2" xfId="0" applyFill="1" applyBorder="1" applyAlignment="1">
      <alignment vertical="top" wrapText="1"/>
    </xf>
    <xf numFmtId="0" fontId="0" fillId="6" borderId="2" xfId="0" applyFill="1" applyBorder="1" applyAlignment="1">
      <alignment horizontal="center"/>
    </xf>
    <xf numFmtId="0" fontId="4" fillId="6" borderId="8" xfId="0" applyFont="1" applyFill="1" applyBorder="1" applyAlignment="1">
      <alignment horizontal="left" wrapText="1"/>
    </xf>
    <xf numFmtId="0" fontId="4" fillId="6" borderId="8" xfId="0" applyFont="1" applyFill="1" applyBorder="1" applyAlignment="1">
      <alignment horizontal="right" wrapText="1"/>
    </xf>
    <xf numFmtId="0" fontId="0" fillId="8" borderId="1" xfId="0" applyFill="1" applyBorder="1" applyAlignment="1">
      <alignment textRotation="90"/>
    </xf>
    <xf numFmtId="0" fontId="1" fillId="9" borderId="1" xfId="2" applyFill="1" applyBorder="1"/>
    <xf numFmtId="164" fontId="0" fillId="9" borderId="1" xfId="0" applyNumberFormat="1" applyFill="1" applyBorder="1" applyAlignment="1">
      <alignment horizontal="right" vertical="center"/>
    </xf>
    <xf numFmtId="0" fontId="0" fillId="9" borderId="1" xfId="0" applyFill="1" applyBorder="1" applyAlignment="1">
      <alignment horizontal="right" vertical="center"/>
    </xf>
    <xf numFmtId="0" fontId="1" fillId="9" borderId="1" xfId="2" applyFill="1" applyBorder="1" applyAlignment="1">
      <alignment horizontal="right"/>
    </xf>
    <xf numFmtId="0" fontId="4" fillId="5" borderId="1" xfId="0" applyFont="1" applyFill="1" applyBorder="1"/>
    <xf numFmtId="0" fontId="2" fillId="5" borderId="1" xfId="2" applyFont="1" applyFill="1" applyBorder="1"/>
    <xf numFmtId="0" fontId="2" fillId="5" borderId="1" xfId="1" applyFont="1" applyFill="1" applyBorder="1"/>
    <xf numFmtId="0" fontId="4" fillId="5" borderId="1" xfId="0" applyFont="1" applyFill="1" applyBorder="1" applyAlignment="1">
      <alignment horizontal="right" vertical="center"/>
    </xf>
    <xf numFmtId="0" fontId="4" fillId="10" borderId="8" xfId="0" applyFont="1" applyFill="1" applyBorder="1" applyAlignment="1">
      <alignment vertical="top" wrapText="1"/>
    </xf>
    <xf numFmtId="0" fontId="0" fillId="10" borderId="8" xfId="0" applyFill="1" applyBorder="1" applyAlignment="1">
      <alignment horizontal="center" vertical="top"/>
    </xf>
    <xf numFmtId="0" fontId="0" fillId="10" borderId="8" xfId="0" applyFill="1" applyBorder="1" applyAlignment="1">
      <alignment vertical="top" wrapText="1"/>
    </xf>
    <xf numFmtId="0" fontId="0" fillId="10" borderId="4" xfId="0" applyFill="1" applyBorder="1" applyAlignment="1">
      <alignment vertical="top" wrapText="1"/>
    </xf>
    <xf numFmtId="0" fontId="0" fillId="10" borderId="4" xfId="0" applyFill="1" applyBorder="1" applyAlignment="1">
      <alignment horizontal="center" vertical="top"/>
    </xf>
    <xf numFmtId="0" fontId="0" fillId="10" borderId="4" xfId="0" quotePrefix="1" applyFill="1" applyBorder="1" applyAlignment="1">
      <alignment vertical="top" wrapText="1"/>
    </xf>
    <xf numFmtId="0" fontId="0" fillId="10" borderId="2" xfId="0" applyFill="1" applyBorder="1" applyAlignment="1">
      <alignment vertical="top" wrapText="1"/>
    </xf>
    <xf numFmtId="0" fontId="0" fillId="10" borderId="2" xfId="0" applyFill="1" applyBorder="1" applyAlignment="1">
      <alignment horizontal="center" vertical="top"/>
    </xf>
    <xf numFmtId="0" fontId="0" fillId="10" borderId="2" xfId="0" quotePrefix="1" applyFill="1" applyBorder="1" applyAlignment="1">
      <alignment vertical="top" wrapText="1"/>
    </xf>
    <xf numFmtId="0" fontId="0" fillId="10" borderId="1" xfId="0" applyFill="1" applyBorder="1" applyAlignment="1">
      <alignment textRotation="90"/>
    </xf>
    <xf numFmtId="0" fontId="4" fillId="2" borderId="5" xfId="0" applyFont="1" applyFill="1" applyBorder="1" applyAlignment="1">
      <alignment horizontal="center" textRotation="90" wrapText="1"/>
    </xf>
    <xf numFmtId="0" fontId="4" fillId="2" borderId="7" xfId="0" applyFont="1" applyFill="1" applyBorder="1" applyAlignment="1">
      <alignment horizontal="center" textRotation="90" wrapText="1"/>
    </xf>
    <xf numFmtId="0" fontId="4" fillId="2" borderId="6" xfId="0" applyFont="1" applyFill="1" applyBorder="1" applyAlignment="1">
      <alignment horizontal="center" textRotation="90" wrapText="1"/>
    </xf>
  </cellXfs>
  <cellStyles count="3">
    <cellStyle name="Normal" xfId="0" builtinId="0"/>
    <cellStyle name="Standaard 2" xfId="1" xr:uid="{00000000-0005-0000-0000-000002000000}"/>
    <cellStyle name="Standaard 4"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zoomScale="137" zoomScaleNormal="85" workbookViewId="0">
      <selection activeCell="C6" sqref="C6"/>
    </sheetView>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33" t="s">
        <v>62</v>
      </c>
    </row>
    <row r="2" spans="1:13" x14ac:dyDescent="0.2">
      <c r="A2" s="2" t="s">
        <v>57</v>
      </c>
    </row>
    <row r="3" spans="1:13" s="1" customFormat="1" ht="77" customHeight="1" x14ac:dyDescent="0.2">
      <c r="A3" s="21"/>
      <c r="B3" s="8"/>
      <c r="C3" s="14"/>
      <c r="D3" s="34"/>
      <c r="E3" s="77" t="s">
        <v>12</v>
      </c>
      <c r="F3" s="79"/>
      <c r="G3" s="77" t="s">
        <v>14</v>
      </c>
      <c r="H3" s="79"/>
      <c r="I3" s="77" t="s">
        <v>10</v>
      </c>
      <c r="J3" s="78"/>
      <c r="K3" s="77" t="s">
        <v>11</v>
      </c>
      <c r="L3" s="78"/>
      <c r="M3" s="14"/>
    </row>
    <row r="4" spans="1:13" s="3" customFormat="1" ht="106" x14ac:dyDescent="0.2">
      <c r="A4" s="7"/>
      <c r="B4" s="6"/>
      <c r="C4" s="10"/>
      <c r="D4" s="10" t="s">
        <v>28</v>
      </c>
      <c r="E4" s="22" t="s">
        <v>35</v>
      </c>
      <c r="F4" s="22" t="s">
        <v>58</v>
      </c>
      <c r="G4" s="23" t="s">
        <v>50</v>
      </c>
      <c r="H4" s="23" t="s">
        <v>13</v>
      </c>
      <c r="I4" s="76" t="s">
        <v>59</v>
      </c>
      <c r="J4" s="76" t="s">
        <v>60</v>
      </c>
      <c r="K4" s="58" t="s">
        <v>37</v>
      </c>
      <c r="L4" s="58" t="s">
        <v>36</v>
      </c>
      <c r="M4" s="10" t="s">
        <v>17</v>
      </c>
    </row>
    <row r="5" spans="1:13" x14ac:dyDescent="0.2">
      <c r="A5" s="63" t="s">
        <v>16</v>
      </c>
      <c r="B5" s="64" t="s">
        <v>0</v>
      </c>
      <c r="C5" s="65" t="s">
        <v>1</v>
      </c>
      <c r="D5" s="66">
        <v>10</v>
      </c>
      <c r="E5" s="66">
        <v>5</v>
      </c>
      <c r="F5" s="66">
        <v>20</v>
      </c>
      <c r="G5" s="66">
        <v>5</v>
      </c>
      <c r="H5" s="66">
        <v>20</v>
      </c>
      <c r="I5" s="66">
        <v>15</v>
      </c>
      <c r="J5" s="66">
        <v>15</v>
      </c>
      <c r="K5" s="66">
        <v>5</v>
      </c>
      <c r="L5" s="66">
        <v>5</v>
      </c>
      <c r="M5" s="64"/>
    </row>
    <row r="6" spans="1:13" x14ac:dyDescent="0.2">
      <c r="A6" s="4" t="s">
        <v>2</v>
      </c>
      <c r="B6" s="59"/>
      <c r="C6" s="60">
        <f t="shared" ref="C6:C21" si="0">SUM(D6:M6)/10</f>
        <v>0</v>
      </c>
      <c r="D6" s="61"/>
      <c r="E6" s="61"/>
      <c r="F6" s="61"/>
      <c r="G6" s="61"/>
      <c r="H6" s="61"/>
      <c r="I6" s="61"/>
      <c r="J6" s="61"/>
      <c r="K6" s="61"/>
      <c r="L6" s="61"/>
      <c r="M6" s="62"/>
    </row>
    <row r="7" spans="1:13" x14ac:dyDescent="0.2">
      <c r="A7" s="4" t="s">
        <v>3</v>
      </c>
      <c r="B7" s="5"/>
      <c r="C7" s="37">
        <f t="shared" si="0"/>
        <v>0</v>
      </c>
      <c r="D7" s="36"/>
      <c r="E7" s="36"/>
      <c r="F7" s="36"/>
      <c r="G7" s="36"/>
      <c r="H7" s="36"/>
      <c r="I7" s="36"/>
      <c r="J7" s="36"/>
      <c r="K7" s="36"/>
      <c r="L7" s="36"/>
      <c r="M7" s="35"/>
    </row>
    <row r="8" spans="1:13" x14ac:dyDescent="0.2">
      <c r="A8" s="4" t="s">
        <v>29</v>
      </c>
      <c r="B8" s="59"/>
      <c r="C8" s="60">
        <f t="shared" si="0"/>
        <v>0</v>
      </c>
      <c r="D8" s="61"/>
      <c r="E8" s="61"/>
      <c r="F8" s="61"/>
      <c r="G8" s="61"/>
      <c r="H8" s="61"/>
      <c r="I8" s="61"/>
      <c r="J8" s="61"/>
      <c r="K8" s="61"/>
      <c r="L8" s="61"/>
      <c r="M8" s="62"/>
    </row>
    <row r="9" spans="1:13" x14ac:dyDescent="0.2">
      <c r="A9" s="4" t="s">
        <v>4</v>
      </c>
      <c r="B9" s="5"/>
      <c r="C9" s="37">
        <f t="shared" si="0"/>
        <v>0</v>
      </c>
      <c r="D9" s="36"/>
      <c r="E9" s="36"/>
      <c r="F9" s="36"/>
      <c r="G9" s="36"/>
      <c r="H9" s="36"/>
      <c r="I9" s="36"/>
      <c r="J9" s="36"/>
      <c r="K9" s="36"/>
      <c r="L9" s="36"/>
      <c r="M9" s="35"/>
    </row>
    <row r="10" spans="1:13" x14ac:dyDescent="0.2">
      <c r="A10" s="4" t="s">
        <v>5</v>
      </c>
      <c r="B10" s="59"/>
      <c r="C10" s="60">
        <f t="shared" si="0"/>
        <v>0</v>
      </c>
      <c r="D10" s="61"/>
      <c r="E10" s="61"/>
      <c r="F10" s="61"/>
      <c r="G10" s="61"/>
      <c r="H10" s="61"/>
      <c r="I10" s="61"/>
      <c r="J10" s="61"/>
      <c r="K10" s="61"/>
      <c r="L10" s="61"/>
      <c r="M10" s="62"/>
    </row>
    <row r="11" spans="1:13" x14ac:dyDescent="0.2">
      <c r="A11" s="4" t="s">
        <v>30</v>
      </c>
      <c r="B11" s="5"/>
      <c r="C11" s="37">
        <f t="shared" si="0"/>
        <v>0</v>
      </c>
      <c r="D11" s="36"/>
      <c r="E11" s="36"/>
      <c r="F11" s="36"/>
      <c r="G11" s="36"/>
      <c r="H11" s="36"/>
      <c r="I11" s="36"/>
      <c r="J11" s="36"/>
      <c r="K11" s="36"/>
      <c r="L11" s="36"/>
      <c r="M11" s="35"/>
    </row>
    <row r="12" spans="1:13" x14ac:dyDescent="0.2">
      <c r="A12" s="4" t="s">
        <v>7</v>
      </c>
      <c r="B12" s="59"/>
      <c r="C12" s="60">
        <f t="shared" si="0"/>
        <v>0</v>
      </c>
      <c r="D12" s="61"/>
      <c r="E12" s="61"/>
      <c r="F12" s="61"/>
      <c r="G12" s="61"/>
      <c r="H12" s="61"/>
      <c r="I12" s="61"/>
      <c r="J12" s="61"/>
      <c r="K12" s="61"/>
      <c r="L12" s="61"/>
      <c r="M12" s="62"/>
    </row>
    <row r="13" spans="1:13" x14ac:dyDescent="0.2">
      <c r="A13" s="4" t="s">
        <v>31</v>
      </c>
      <c r="B13" s="5"/>
      <c r="C13" s="37">
        <f t="shared" si="0"/>
        <v>0</v>
      </c>
      <c r="D13" s="36"/>
      <c r="E13" s="36"/>
      <c r="F13" s="36"/>
      <c r="G13" s="36"/>
      <c r="H13" s="36"/>
      <c r="I13" s="36"/>
      <c r="J13" s="36"/>
      <c r="K13" s="36"/>
      <c r="L13" s="36"/>
      <c r="M13" s="35"/>
    </row>
    <row r="14" spans="1:13" x14ac:dyDescent="0.2">
      <c r="A14" s="4" t="s">
        <v>8</v>
      </c>
      <c r="B14" s="59"/>
      <c r="C14" s="60">
        <f t="shared" si="0"/>
        <v>0</v>
      </c>
      <c r="D14" s="61"/>
      <c r="E14" s="61"/>
      <c r="F14" s="61"/>
      <c r="G14" s="61"/>
      <c r="H14" s="61"/>
      <c r="I14" s="61"/>
      <c r="J14" s="61"/>
      <c r="K14" s="61"/>
      <c r="L14" s="61"/>
      <c r="M14" s="62"/>
    </row>
    <row r="15" spans="1:13" x14ac:dyDescent="0.2">
      <c r="A15" s="4" t="s">
        <v>32</v>
      </c>
      <c r="B15" s="5"/>
      <c r="C15" s="37">
        <f t="shared" si="0"/>
        <v>0</v>
      </c>
      <c r="D15" s="36"/>
      <c r="E15" s="36"/>
      <c r="F15" s="36"/>
      <c r="G15" s="36"/>
      <c r="H15" s="36"/>
      <c r="I15" s="36"/>
      <c r="J15" s="36"/>
      <c r="K15" s="36"/>
      <c r="L15" s="36"/>
      <c r="M15" s="35"/>
    </row>
    <row r="16" spans="1:13" x14ac:dyDescent="0.2">
      <c r="A16" s="4" t="s">
        <v>33</v>
      </c>
      <c r="B16" s="59"/>
      <c r="C16" s="60">
        <f t="shared" si="0"/>
        <v>0</v>
      </c>
      <c r="D16" s="61"/>
      <c r="E16" s="61"/>
      <c r="F16" s="61"/>
      <c r="G16" s="61"/>
      <c r="H16" s="61"/>
      <c r="I16" s="61"/>
      <c r="J16" s="61"/>
      <c r="K16" s="61"/>
      <c r="L16" s="61"/>
      <c r="M16" s="62"/>
    </row>
    <row r="17" spans="1:13" x14ac:dyDescent="0.2">
      <c r="A17" s="4" t="s">
        <v>23</v>
      </c>
      <c r="B17" s="5"/>
      <c r="C17" s="37">
        <f t="shared" si="0"/>
        <v>0</v>
      </c>
      <c r="D17" s="36"/>
      <c r="E17" s="36"/>
      <c r="F17" s="36"/>
      <c r="G17" s="36"/>
      <c r="H17" s="36"/>
      <c r="I17" s="36"/>
      <c r="J17" s="36"/>
      <c r="K17" s="36"/>
      <c r="L17" s="36"/>
      <c r="M17" s="35"/>
    </row>
    <row r="18" spans="1:13" x14ac:dyDescent="0.2">
      <c r="A18" s="4" t="s">
        <v>34</v>
      </c>
      <c r="B18" s="59"/>
      <c r="C18" s="60">
        <f t="shared" si="0"/>
        <v>0</v>
      </c>
      <c r="D18" s="61"/>
      <c r="E18" s="61"/>
      <c r="F18" s="61"/>
      <c r="G18" s="61"/>
      <c r="H18" s="61"/>
      <c r="I18" s="61"/>
      <c r="J18" s="61"/>
      <c r="K18" s="61"/>
      <c r="L18" s="61"/>
      <c r="M18" s="62"/>
    </row>
    <row r="19" spans="1:13" x14ac:dyDescent="0.2">
      <c r="A19" s="4" t="s">
        <v>24</v>
      </c>
      <c r="B19" s="5"/>
      <c r="C19" s="37">
        <f t="shared" si="0"/>
        <v>0</v>
      </c>
      <c r="D19" s="36"/>
      <c r="E19" s="36"/>
      <c r="F19" s="36"/>
      <c r="G19" s="36"/>
      <c r="H19" s="36"/>
      <c r="I19" s="36"/>
      <c r="J19" s="36"/>
      <c r="K19" s="36"/>
      <c r="L19" s="36"/>
      <c r="M19" s="35"/>
    </row>
    <row r="20" spans="1:13" x14ac:dyDescent="0.2">
      <c r="A20" s="4" t="s">
        <v>25</v>
      </c>
      <c r="B20" s="59"/>
      <c r="C20" s="60">
        <f t="shared" si="0"/>
        <v>0</v>
      </c>
      <c r="D20" s="61"/>
      <c r="E20" s="61"/>
      <c r="F20" s="61"/>
      <c r="G20" s="61"/>
      <c r="H20" s="61"/>
      <c r="I20" s="61"/>
      <c r="J20" s="61"/>
      <c r="K20" s="61"/>
      <c r="L20" s="61"/>
      <c r="M20" s="62"/>
    </row>
    <row r="21" spans="1:13" x14ac:dyDescent="0.2">
      <c r="A21" s="4" t="s">
        <v>26</v>
      </c>
      <c r="B21" s="9"/>
      <c r="C21" s="37">
        <f t="shared" si="0"/>
        <v>0</v>
      </c>
      <c r="D21" s="36"/>
      <c r="E21" s="36"/>
      <c r="F21" s="36"/>
      <c r="G21" s="36"/>
      <c r="H21" s="36"/>
      <c r="I21" s="36"/>
      <c r="J21" s="36"/>
      <c r="K21" s="36"/>
      <c r="L21" s="36"/>
      <c r="M21" s="35"/>
    </row>
  </sheetData>
  <mergeCells count="4">
    <mergeCell ref="K3:L3"/>
    <mergeCell ref="E3:F3"/>
    <mergeCell ref="G3:H3"/>
    <mergeCell ref="I3:J3"/>
  </mergeCells>
  <phoneticPr fontId="0"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B56EF-4C6A-F944-B910-28526DEF1789}">
  <dimension ref="A1:M21"/>
  <sheetViews>
    <sheetView zoomScale="137" zoomScaleNormal="85" workbookViewId="0">
      <selection activeCell="C6" sqref="C6:C21"/>
    </sheetView>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33" t="s">
        <v>61</v>
      </c>
    </row>
    <row r="2" spans="1:13" x14ac:dyDescent="0.2">
      <c r="A2" s="2" t="s">
        <v>57</v>
      </c>
    </row>
    <row r="3" spans="1:13" s="1" customFormat="1" ht="77" customHeight="1" x14ac:dyDescent="0.2">
      <c r="A3" s="21"/>
      <c r="B3" s="8"/>
      <c r="C3" s="14"/>
      <c r="D3" s="34"/>
      <c r="E3" s="77" t="s">
        <v>12</v>
      </c>
      <c r="F3" s="79"/>
      <c r="G3" s="77" t="s">
        <v>14</v>
      </c>
      <c r="H3" s="79"/>
      <c r="I3" s="77" t="s">
        <v>10</v>
      </c>
      <c r="J3" s="78"/>
      <c r="K3" s="77" t="s">
        <v>11</v>
      </c>
      <c r="L3" s="78"/>
      <c r="M3" s="14"/>
    </row>
    <row r="4" spans="1:13" s="3" customFormat="1" ht="106" x14ac:dyDescent="0.2">
      <c r="A4" s="7"/>
      <c r="B4" s="6"/>
      <c r="C4" s="10"/>
      <c r="D4" s="10" t="s">
        <v>28</v>
      </c>
      <c r="E4" s="22" t="s">
        <v>35</v>
      </c>
      <c r="F4" s="22" t="s">
        <v>58</v>
      </c>
      <c r="G4" s="23" t="s">
        <v>50</v>
      </c>
      <c r="H4" s="23" t="s">
        <v>13</v>
      </c>
      <c r="I4" s="76" t="s">
        <v>59</v>
      </c>
      <c r="J4" s="76" t="s">
        <v>60</v>
      </c>
      <c r="K4" s="58" t="s">
        <v>37</v>
      </c>
      <c r="L4" s="58" t="s">
        <v>36</v>
      </c>
      <c r="M4" s="10" t="s">
        <v>17</v>
      </c>
    </row>
    <row r="5" spans="1:13" x14ac:dyDescent="0.2">
      <c r="A5" s="63" t="s">
        <v>16</v>
      </c>
      <c r="B5" s="64" t="s">
        <v>0</v>
      </c>
      <c r="C5" s="65" t="s">
        <v>1</v>
      </c>
      <c r="D5" s="66">
        <v>10</v>
      </c>
      <c r="E5" s="66">
        <v>5</v>
      </c>
      <c r="F5" s="66">
        <v>15</v>
      </c>
      <c r="G5" s="66">
        <v>5</v>
      </c>
      <c r="H5" s="66">
        <v>15</v>
      </c>
      <c r="I5" s="66">
        <v>20</v>
      </c>
      <c r="J5" s="66">
        <v>20</v>
      </c>
      <c r="K5" s="66">
        <v>5</v>
      </c>
      <c r="L5" s="66">
        <v>5</v>
      </c>
      <c r="M5" s="64"/>
    </row>
    <row r="6" spans="1:13" x14ac:dyDescent="0.2">
      <c r="A6" s="4" t="s">
        <v>2</v>
      </c>
      <c r="B6" s="59"/>
      <c r="C6" s="60">
        <f t="shared" ref="C6:C21" si="0">SUM(D6:M6)/10</f>
        <v>0</v>
      </c>
      <c r="D6" s="61"/>
      <c r="E6" s="61"/>
      <c r="F6" s="61"/>
      <c r="G6" s="61"/>
      <c r="H6" s="61"/>
      <c r="I6" s="61"/>
      <c r="J6" s="61"/>
      <c r="K6" s="61"/>
      <c r="L6" s="61"/>
      <c r="M6" s="62"/>
    </row>
    <row r="7" spans="1:13" x14ac:dyDescent="0.2">
      <c r="A7" s="4" t="s">
        <v>3</v>
      </c>
      <c r="B7" s="5"/>
      <c r="C7" s="37">
        <f t="shared" si="0"/>
        <v>0</v>
      </c>
      <c r="D7" s="36"/>
      <c r="E7" s="36"/>
      <c r="F7" s="36"/>
      <c r="G7" s="36"/>
      <c r="H7" s="36"/>
      <c r="I7" s="36"/>
      <c r="J7" s="36"/>
      <c r="K7" s="36"/>
      <c r="L7" s="36"/>
      <c r="M7" s="35"/>
    </row>
    <row r="8" spans="1:13" x14ac:dyDescent="0.2">
      <c r="A8" s="4" t="s">
        <v>29</v>
      </c>
      <c r="B8" s="59"/>
      <c r="C8" s="60">
        <f t="shared" si="0"/>
        <v>0</v>
      </c>
      <c r="D8" s="61"/>
      <c r="E8" s="61"/>
      <c r="F8" s="61"/>
      <c r="G8" s="61"/>
      <c r="H8" s="61"/>
      <c r="I8" s="61"/>
      <c r="J8" s="61"/>
      <c r="K8" s="61"/>
      <c r="L8" s="61"/>
      <c r="M8" s="62"/>
    </row>
    <row r="9" spans="1:13" x14ac:dyDescent="0.2">
      <c r="A9" s="4" t="s">
        <v>4</v>
      </c>
      <c r="B9" s="5"/>
      <c r="C9" s="37">
        <f t="shared" si="0"/>
        <v>0</v>
      </c>
      <c r="D9" s="36"/>
      <c r="E9" s="36"/>
      <c r="F9" s="36"/>
      <c r="G9" s="36"/>
      <c r="H9" s="36"/>
      <c r="I9" s="36"/>
      <c r="J9" s="36"/>
      <c r="K9" s="36"/>
      <c r="L9" s="36"/>
      <c r="M9" s="35"/>
    </row>
    <row r="10" spans="1:13" x14ac:dyDescent="0.2">
      <c r="A10" s="4" t="s">
        <v>5</v>
      </c>
      <c r="B10" s="59"/>
      <c r="C10" s="60">
        <f t="shared" si="0"/>
        <v>0</v>
      </c>
      <c r="D10" s="61"/>
      <c r="E10" s="61"/>
      <c r="F10" s="61"/>
      <c r="G10" s="61"/>
      <c r="H10" s="61"/>
      <c r="I10" s="61"/>
      <c r="J10" s="61"/>
      <c r="K10" s="61"/>
      <c r="L10" s="61"/>
      <c r="M10" s="62"/>
    </row>
    <row r="11" spans="1:13" x14ac:dyDescent="0.2">
      <c r="A11" s="4" t="s">
        <v>30</v>
      </c>
      <c r="B11" s="5"/>
      <c r="C11" s="37">
        <f t="shared" si="0"/>
        <v>0</v>
      </c>
      <c r="D11" s="36"/>
      <c r="E11" s="36"/>
      <c r="F11" s="36"/>
      <c r="G11" s="36"/>
      <c r="H11" s="36"/>
      <c r="I11" s="36"/>
      <c r="J11" s="36"/>
      <c r="K11" s="36"/>
      <c r="L11" s="36"/>
      <c r="M11" s="35"/>
    </row>
    <row r="12" spans="1:13" x14ac:dyDescent="0.2">
      <c r="A12" s="4" t="s">
        <v>7</v>
      </c>
      <c r="B12" s="59"/>
      <c r="C12" s="60">
        <f t="shared" si="0"/>
        <v>0</v>
      </c>
      <c r="D12" s="61"/>
      <c r="E12" s="61"/>
      <c r="F12" s="61"/>
      <c r="G12" s="61"/>
      <c r="H12" s="61"/>
      <c r="I12" s="61"/>
      <c r="J12" s="61"/>
      <c r="K12" s="61"/>
      <c r="L12" s="61"/>
      <c r="M12" s="62"/>
    </row>
    <row r="13" spans="1:13" x14ac:dyDescent="0.2">
      <c r="A13" s="4" t="s">
        <v>31</v>
      </c>
      <c r="B13" s="5"/>
      <c r="C13" s="37">
        <f t="shared" si="0"/>
        <v>0</v>
      </c>
      <c r="D13" s="36"/>
      <c r="E13" s="36"/>
      <c r="F13" s="36"/>
      <c r="G13" s="36"/>
      <c r="H13" s="36"/>
      <c r="I13" s="36"/>
      <c r="J13" s="36"/>
      <c r="K13" s="36"/>
      <c r="L13" s="36"/>
      <c r="M13" s="35"/>
    </row>
    <row r="14" spans="1:13" x14ac:dyDescent="0.2">
      <c r="A14" s="4" t="s">
        <v>8</v>
      </c>
      <c r="B14" s="59"/>
      <c r="C14" s="60">
        <f t="shared" si="0"/>
        <v>0</v>
      </c>
      <c r="D14" s="61"/>
      <c r="E14" s="61"/>
      <c r="F14" s="61"/>
      <c r="G14" s="61"/>
      <c r="H14" s="61"/>
      <c r="I14" s="61"/>
      <c r="J14" s="61"/>
      <c r="K14" s="61"/>
      <c r="L14" s="61"/>
      <c r="M14" s="62"/>
    </row>
    <row r="15" spans="1:13" x14ac:dyDescent="0.2">
      <c r="A15" s="4" t="s">
        <v>32</v>
      </c>
      <c r="B15" s="5"/>
      <c r="C15" s="37">
        <f t="shared" si="0"/>
        <v>0</v>
      </c>
      <c r="D15" s="36"/>
      <c r="E15" s="36"/>
      <c r="F15" s="36"/>
      <c r="G15" s="36"/>
      <c r="H15" s="36"/>
      <c r="I15" s="36"/>
      <c r="J15" s="36"/>
      <c r="K15" s="36"/>
      <c r="L15" s="36"/>
      <c r="M15" s="35"/>
    </row>
    <row r="16" spans="1:13" x14ac:dyDescent="0.2">
      <c r="A16" s="4" t="s">
        <v>33</v>
      </c>
      <c r="B16" s="59"/>
      <c r="C16" s="60">
        <f t="shared" si="0"/>
        <v>0</v>
      </c>
      <c r="D16" s="61"/>
      <c r="E16" s="61"/>
      <c r="F16" s="61"/>
      <c r="G16" s="61"/>
      <c r="H16" s="61"/>
      <c r="I16" s="61"/>
      <c r="J16" s="61"/>
      <c r="K16" s="61"/>
      <c r="L16" s="61"/>
      <c r="M16" s="62"/>
    </row>
    <row r="17" spans="1:13" x14ac:dyDescent="0.2">
      <c r="A17" s="4" t="s">
        <v>23</v>
      </c>
      <c r="B17" s="5"/>
      <c r="C17" s="37">
        <f t="shared" si="0"/>
        <v>0</v>
      </c>
      <c r="D17" s="36"/>
      <c r="E17" s="36"/>
      <c r="F17" s="36"/>
      <c r="G17" s="36"/>
      <c r="H17" s="36"/>
      <c r="I17" s="36"/>
      <c r="J17" s="36"/>
      <c r="K17" s="36"/>
      <c r="L17" s="36"/>
      <c r="M17" s="35"/>
    </row>
    <row r="18" spans="1:13" x14ac:dyDescent="0.2">
      <c r="A18" s="4" t="s">
        <v>34</v>
      </c>
      <c r="B18" s="59"/>
      <c r="C18" s="60">
        <f t="shared" si="0"/>
        <v>0</v>
      </c>
      <c r="D18" s="61"/>
      <c r="E18" s="61"/>
      <c r="F18" s="61"/>
      <c r="G18" s="61"/>
      <c r="H18" s="61"/>
      <c r="I18" s="61"/>
      <c r="J18" s="61"/>
      <c r="K18" s="61"/>
      <c r="L18" s="61"/>
      <c r="M18" s="62"/>
    </row>
    <row r="19" spans="1:13" x14ac:dyDescent="0.2">
      <c r="A19" s="4" t="s">
        <v>24</v>
      </c>
      <c r="B19" s="5"/>
      <c r="C19" s="37">
        <f t="shared" si="0"/>
        <v>0</v>
      </c>
      <c r="D19" s="36"/>
      <c r="E19" s="36"/>
      <c r="F19" s="36"/>
      <c r="G19" s="36"/>
      <c r="H19" s="36"/>
      <c r="I19" s="36"/>
      <c r="J19" s="36"/>
      <c r="K19" s="36"/>
      <c r="L19" s="36"/>
      <c r="M19" s="35"/>
    </row>
    <row r="20" spans="1:13" x14ac:dyDescent="0.2">
      <c r="A20" s="4" t="s">
        <v>25</v>
      </c>
      <c r="B20" s="59"/>
      <c r="C20" s="60">
        <f t="shared" si="0"/>
        <v>0</v>
      </c>
      <c r="D20" s="61"/>
      <c r="E20" s="61"/>
      <c r="F20" s="61"/>
      <c r="G20" s="61"/>
      <c r="H20" s="61"/>
      <c r="I20" s="61"/>
      <c r="J20" s="61"/>
      <c r="K20" s="61"/>
      <c r="L20" s="61"/>
      <c r="M20" s="62"/>
    </row>
    <row r="21" spans="1:13" x14ac:dyDescent="0.2">
      <c r="A21" s="4" t="s">
        <v>26</v>
      </c>
      <c r="B21" s="9"/>
      <c r="C21" s="37">
        <f t="shared" si="0"/>
        <v>0</v>
      </c>
      <c r="D21" s="36"/>
      <c r="E21" s="36"/>
      <c r="F21" s="36"/>
      <c r="G21" s="36"/>
      <c r="H21" s="36"/>
      <c r="I21" s="36"/>
      <c r="J21" s="36"/>
      <c r="K21" s="36"/>
      <c r="L21" s="36"/>
      <c r="M21" s="35"/>
    </row>
  </sheetData>
  <mergeCells count="4">
    <mergeCell ref="K3:L3"/>
    <mergeCell ref="E3:F3"/>
    <mergeCell ref="G3:H3"/>
    <mergeCell ref="I3:J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tabSelected="1" topLeftCell="A10" zoomScale="200" workbookViewId="0">
      <selection activeCell="D14" sqref="D14"/>
    </sheetView>
  </sheetViews>
  <sheetFormatPr baseColWidth="10" defaultColWidth="8.83203125" defaultRowHeight="15" outlineLevelRow="1" x14ac:dyDescent="0.2"/>
  <cols>
    <col min="1" max="1" width="16.1640625" customWidth="1"/>
    <col min="2" max="2" width="7.33203125" style="11" customWidth="1"/>
    <col min="3" max="3" width="7" style="11" customWidth="1"/>
    <col min="4" max="4" width="68.5" style="1" customWidth="1"/>
    <col min="5" max="5" width="83" customWidth="1"/>
  </cols>
  <sheetData>
    <row r="1" spans="1:5" ht="26" x14ac:dyDescent="0.3">
      <c r="A1" s="33" t="s">
        <v>27</v>
      </c>
    </row>
    <row r="2" spans="1:5" x14ac:dyDescent="0.2">
      <c r="A2" s="2" t="s">
        <v>57</v>
      </c>
    </row>
    <row r="3" spans="1:5" s="1" customFormat="1" ht="33" thickBot="1" x14ac:dyDescent="0.25">
      <c r="A3" s="56" t="s">
        <v>6</v>
      </c>
      <c r="B3" s="57" t="s">
        <v>38</v>
      </c>
      <c r="C3" s="57" t="s">
        <v>39</v>
      </c>
      <c r="D3" s="56" t="s">
        <v>48</v>
      </c>
      <c r="E3" s="41" t="s">
        <v>43</v>
      </c>
    </row>
    <row r="4" spans="1:5" s="24" customFormat="1" ht="48" hidden="1" outlineLevel="1" x14ac:dyDescent="0.2">
      <c r="A4" s="54" t="s">
        <v>9</v>
      </c>
      <c r="B4" s="55"/>
      <c r="C4" s="55"/>
      <c r="D4" s="54" t="s">
        <v>15</v>
      </c>
      <c r="E4" s="25"/>
    </row>
    <row r="5" spans="1:5" s="24" customFormat="1" ht="96" hidden="1" outlineLevel="1" x14ac:dyDescent="0.2">
      <c r="A5" s="43" t="s">
        <v>20</v>
      </c>
      <c r="B5" s="42"/>
      <c r="C5" s="42"/>
      <c r="D5" s="43" t="s">
        <v>47</v>
      </c>
    </row>
    <row r="6" spans="1:5" s="24" customFormat="1" ht="32" hidden="1" outlineLevel="1" x14ac:dyDescent="0.2">
      <c r="A6" s="43" t="s">
        <v>22</v>
      </c>
      <c r="B6" s="42"/>
      <c r="C6" s="42"/>
      <c r="D6" s="43" t="s">
        <v>21</v>
      </c>
    </row>
    <row r="7" spans="1:5" ht="16" collapsed="1" thickTop="1" x14ac:dyDescent="0.2">
      <c r="A7" s="1"/>
    </row>
    <row r="8" spans="1:5" ht="15" customHeight="1" thickBot="1" x14ac:dyDescent="0.25">
      <c r="A8" s="50" t="s">
        <v>12</v>
      </c>
      <c r="B8" s="12"/>
      <c r="C8" s="12"/>
      <c r="D8" s="13"/>
      <c r="E8" t="s">
        <v>18</v>
      </c>
    </row>
    <row r="9" spans="1:5" ht="81" thickTop="1" x14ac:dyDescent="0.2">
      <c r="A9" s="16" t="s">
        <v>35</v>
      </c>
      <c r="B9" s="15">
        <v>5</v>
      </c>
      <c r="C9" s="15">
        <v>5</v>
      </c>
      <c r="D9" s="38" t="s">
        <v>44</v>
      </c>
      <c r="E9" s="26" t="s">
        <v>40</v>
      </c>
    </row>
    <row r="10" spans="1:5" ht="112" x14ac:dyDescent="0.2">
      <c r="A10" s="16" t="s">
        <v>58</v>
      </c>
      <c r="B10" s="15">
        <v>20</v>
      </c>
      <c r="C10" s="15">
        <v>15</v>
      </c>
      <c r="D10" s="38" t="s">
        <v>63</v>
      </c>
      <c r="E10" s="28" t="s">
        <v>64</v>
      </c>
    </row>
    <row r="11" spans="1:5" ht="15" customHeight="1" x14ac:dyDescent="0.2">
      <c r="A11" s="30"/>
      <c r="B11" s="29"/>
      <c r="C11" s="29"/>
      <c r="D11" s="30"/>
      <c r="E11" s="27"/>
    </row>
    <row r="12" spans="1:5" ht="15" customHeight="1" thickBot="1" x14ac:dyDescent="0.25">
      <c r="A12" s="51" t="s">
        <v>14</v>
      </c>
      <c r="B12" s="31"/>
      <c r="C12" s="31"/>
      <c r="D12" s="32"/>
      <c r="E12" s="27" t="s">
        <v>55</v>
      </c>
    </row>
    <row r="13" spans="1:5" ht="33" customHeight="1" thickTop="1" x14ac:dyDescent="0.2">
      <c r="A13" s="18" t="s">
        <v>50</v>
      </c>
      <c r="B13" s="17">
        <v>5</v>
      </c>
      <c r="C13" s="17">
        <v>5</v>
      </c>
      <c r="D13" s="39" t="s">
        <v>69</v>
      </c>
      <c r="E13" s="26"/>
    </row>
    <row r="14" spans="1:5" ht="128" x14ac:dyDescent="0.2">
      <c r="A14" s="20" t="s">
        <v>13</v>
      </c>
      <c r="B14" s="19">
        <v>20</v>
      </c>
      <c r="C14" s="19">
        <v>15</v>
      </c>
      <c r="D14" s="40" t="s">
        <v>54</v>
      </c>
      <c r="E14" s="28" t="s">
        <v>56</v>
      </c>
    </row>
    <row r="15" spans="1:5" ht="15" customHeight="1" x14ac:dyDescent="0.2">
      <c r="A15" s="30"/>
      <c r="B15" s="29"/>
      <c r="C15" s="29"/>
      <c r="D15" s="30"/>
      <c r="E15" s="27"/>
    </row>
    <row r="16" spans="1:5" ht="15" customHeight="1" thickBot="1" x14ac:dyDescent="0.25">
      <c r="A16" s="67" t="s">
        <v>10</v>
      </c>
      <c r="B16" s="68"/>
      <c r="C16" s="68"/>
      <c r="D16" s="69"/>
      <c r="E16" s="27" t="s">
        <v>53</v>
      </c>
    </row>
    <row r="17" spans="1:5" ht="65" thickTop="1" x14ac:dyDescent="0.2">
      <c r="A17" s="70" t="s">
        <v>51</v>
      </c>
      <c r="B17" s="71">
        <v>15</v>
      </c>
      <c r="C17" s="71">
        <v>20</v>
      </c>
      <c r="D17" s="72" t="s">
        <v>66</v>
      </c>
      <c r="E17" s="26" t="s">
        <v>65</v>
      </c>
    </row>
    <row r="18" spans="1:5" ht="80" x14ac:dyDescent="0.2">
      <c r="A18" s="73" t="s">
        <v>52</v>
      </c>
      <c r="B18" s="74">
        <v>15</v>
      </c>
      <c r="C18" s="74">
        <v>20</v>
      </c>
      <c r="D18" s="75" t="s">
        <v>68</v>
      </c>
      <c r="E18" s="26" t="s">
        <v>67</v>
      </c>
    </row>
    <row r="19" spans="1:5" ht="15" customHeight="1" x14ac:dyDescent="0.2">
      <c r="A19" s="30"/>
      <c r="B19" s="29"/>
      <c r="C19" s="29"/>
      <c r="D19" s="30"/>
      <c r="E19" s="27"/>
    </row>
    <row r="20" spans="1:5" ht="17" thickBot="1" x14ac:dyDescent="0.25">
      <c r="A20" s="52" t="s">
        <v>11</v>
      </c>
      <c r="B20" s="46"/>
      <c r="C20" s="46"/>
      <c r="D20" s="47"/>
      <c r="E20" s="27" t="s">
        <v>19</v>
      </c>
    </row>
    <row r="21" spans="1:5" ht="33" thickTop="1" x14ac:dyDescent="0.2">
      <c r="A21" s="49" t="s">
        <v>37</v>
      </c>
      <c r="B21" s="48">
        <v>5</v>
      </c>
      <c r="C21" s="48">
        <v>5</v>
      </c>
      <c r="D21" s="49" t="s">
        <v>45</v>
      </c>
      <c r="E21" s="26" t="s">
        <v>41</v>
      </c>
    </row>
    <row r="22" spans="1:5" ht="80" x14ac:dyDescent="0.2">
      <c r="A22" s="49" t="s">
        <v>36</v>
      </c>
      <c r="B22" s="48">
        <v>5</v>
      </c>
      <c r="C22" s="48">
        <v>5</v>
      </c>
      <c r="D22" s="49" t="s">
        <v>46</v>
      </c>
      <c r="E22" s="26" t="s">
        <v>42</v>
      </c>
    </row>
    <row r="23" spans="1:5" x14ac:dyDescent="0.2">
      <c r="A23" s="1"/>
    </row>
    <row r="24" spans="1:5" ht="16" x14ac:dyDescent="0.2">
      <c r="A24" s="53" t="s">
        <v>1</v>
      </c>
      <c r="B24" s="44">
        <f>1+SUM(B8:B22)/10</f>
        <v>10</v>
      </c>
      <c r="C24" s="44">
        <f>1+SUM(C8:C22)/10</f>
        <v>10</v>
      </c>
      <c r="D24" s="45" t="s">
        <v>49</v>
      </c>
    </row>
  </sheetData>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0D080B21FC2644A44B3EE466839FCA" ma:contentTypeVersion="14" ma:contentTypeDescription="Create a new document." ma:contentTypeScope="" ma:versionID="d2ee96b2c4a67ca35582eb84f7eef171">
  <xsd:schema xmlns:xsd="http://www.w3.org/2001/XMLSchema" xmlns:xs="http://www.w3.org/2001/XMLSchema" xmlns:p="http://schemas.microsoft.com/office/2006/metadata/properties" xmlns:ns2="b60b54a5-8c6f-478f-98ee-5d9fe6b7961c" xmlns:ns3="8d379a18-3696-460b-b6bd-f03ca624bc37" targetNamespace="http://schemas.microsoft.com/office/2006/metadata/properties" ma:root="true" ma:fieldsID="10eb2fa0012fee586086e9f837bf4adc" ns2:_="" ns3:_="">
    <xsd:import namespace="b60b54a5-8c6f-478f-98ee-5d9fe6b7961c"/>
    <xsd:import namespace="8d379a18-3696-460b-b6bd-f03ca624bc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0b54a5-8c6f-478f-98ee-5d9fe6b79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fff5110-979e-400e-93fd-440e117be15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379a18-3696-460b-b6bd-f03ca624bc3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6895852-8d51-4c85-b61d-3ee032f9b341}" ma:internalName="TaxCatchAll" ma:showField="CatchAllData" ma:web="8d379a18-3696-460b-b6bd-f03ca624bc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60b54a5-8c6f-478f-98ee-5d9fe6b7961c">
      <Terms xmlns="http://schemas.microsoft.com/office/infopath/2007/PartnerControls"/>
    </lcf76f155ced4ddcb4097134ff3c332f>
    <TaxCatchAll xmlns="8d379a18-3696-460b-b6bd-f03ca624bc3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82C144-BC25-4191-B417-370B72CE8C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0b54a5-8c6f-478f-98ee-5d9fe6b7961c"/>
    <ds:schemaRef ds:uri="8d379a18-3696-460b-b6bd-f03ca624bc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DA4053-2AF6-4A75-820B-D9AC6D228E51}">
  <ds:schemaRefs>
    <ds:schemaRef ds:uri="http://schemas.microsoft.com/office/2006/metadata/properties"/>
    <ds:schemaRef ds:uri="http://www.w3.org/XML/1998/namespace"/>
    <ds:schemaRef ds:uri="http://purl.org/dc/terms/"/>
    <ds:schemaRef ds:uri="http://purl.org/dc/elements/1.1/"/>
    <ds:schemaRef ds:uri="http://schemas.microsoft.com/office/infopath/2007/PartnerControls"/>
    <ds:schemaRef ds:uri="b60b54a5-8c6f-478f-98ee-5d9fe6b7961c"/>
    <ds:schemaRef ds:uri="http://schemas.microsoft.com/office/2006/documentManagement/types"/>
    <ds:schemaRef ds:uri="http://schemas.openxmlformats.org/package/2006/metadata/core-properties"/>
    <ds:schemaRef ds:uri="8d379a18-3696-460b-b6bd-f03ca624bc37"/>
    <ds:schemaRef ds:uri="http://purl.org/dc/dcmitype/"/>
  </ds:schemaRefs>
</ds:datastoreItem>
</file>

<file path=customXml/itemProps3.xml><?xml version="1.0" encoding="utf-8"?>
<ds:datastoreItem xmlns:ds="http://schemas.openxmlformats.org/officeDocument/2006/customXml" ds:itemID="{142A6AD0-5AEB-408A-90AA-477FC3B48F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Score-havo</vt:lpstr>
      <vt:lpstr>Score-vwo</vt:lpstr>
      <vt:lpstr>Normering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Urban</dc:creator>
  <cp:lastModifiedBy>Sander van Geest</cp:lastModifiedBy>
  <cp:lastPrinted>2019-02-14T09:50:36Z</cp:lastPrinted>
  <dcterms:created xsi:type="dcterms:W3CDTF">2010-02-01T17:26:40Z</dcterms:created>
  <dcterms:modified xsi:type="dcterms:W3CDTF">2025-10-20T16:54:30Z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0x010100AB0D080B21FC2644A44B3EE466839FCA</vt:lpwstr>
  </property>
  <property fmtid="{D5CDD505-2E9C-101B-9397-08002B2CF9AE}" pid="3" name="MediaServiceImageTags">
    <vt:lpwstr/>
  </property>
</Properties>
</file>