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Hernandez\Desktop\Semestres\Programacion\Analisis\Tareas\"/>
    </mc:Choice>
  </mc:AlternateContent>
  <xr:revisionPtr revIDLastSave="0" documentId="13_ncr:1_{699DBA26-1F33-431E-93E3-77F9E7E81346}" xr6:coauthVersionLast="44" xr6:coauthVersionMax="44" xr10:uidLastSave="{00000000-0000-0000-0000-000000000000}"/>
  <bookViews>
    <workbookView xWindow="-120" yWindow="-120" windowWidth="20730" windowHeight="11160" activeTab="2" xr2:uid="{7827A0D5-1C12-4BE3-9813-5589D7FCE67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11" i="3"/>
  <c r="F10" i="3"/>
  <c r="E10" i="3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B11" i="3"/>
  <c r="A11" i="3"/>
  <c r="E9" i="2"/>
  <c r="E8" i="2"/>
  <c r="F7" i="2"/>
  <c r="E7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C3" i="2"/>
  <c r="C4" i="2"/>
  <c r="C5" i="2"/>
  <c r="C6" i="2"/>
  <c r="C2" i="2"/>
  <c r="B8" i="2"/>
  <c r="A8" i="2"/>
  <c r="H7" i="1"/>
  <c r="H2" i="1"/>
  <c r="C4" i="1"/>
  <c r="G4" i="1" s="1"/>
  <c r="C12" i="1"/>
  <c r="G12" i="1" s="1"/>
  <c r="E2" i="1"/>
  <c r="H3" i="1" s="1"/>
  <c r="B2" i="1"/>
  <c r="C6" i="1" s="1"/>
  <c r="C9" i="1" l="1"/>
  <c r="G9" i="1" s="1"/>
  <c r="H11" i="1"/>
  <c r="H6" i="1"/>
  <c r="C8" i="1"/>
  <c r="G8" i="1" s="1"/>
  <c r="H10" i="1"/>
  <c r="H5" i="1"/>
  <c r="C2" i="1"/>
  <c r="G2" i="1" s="1"/>
  <c r="C5" i="1"/>
  <c r="G5" i="1" s="1"/>
  <c r="H9" i="1"/>
  <c r="F6" i="1"/>
  <c r="G6" i="1"/>
  <c r="F9" i="1"/>
  <c r="F2" i="1"/>
  <c r="C11" i="1"/>
  <c r="C7" i="1"/>
  <c r="C3" i="1"/>
  <c r="C10" i="1"/>
  <c r="H12" i="1"/>
  <c r="F12" i="1" s="1"/>
  <c r="H8" i="1"/>
  <c r="H4" i="1"/>
  <c r="F4" i="1" s="1"/>
  <c r="F5" i="1" l="1"/>
  <c r="F8" i="1"/>
  <c r="F7" i="1"/>
  <c r="G7" i="1"/>
  <c r="F11" i="1"/>
  <c r="G11" i="1"/>
  <c r="F10" i="1"/>
  <c r="G10" i="1"/>
  <c r="F3" i="1"/>
  <c r="F13" i="1" s="1"/>
  <c r="G3" i="1"/>
  <c r="G13" i="1" l="1"/>
  <c r="F14" i="1" s="1"/>
  <c r="F15" i="1" s="1"/>
</calcChain>
</file>

<file path=xl/sharedStrings.xml><?xml version="1.0" encoding="utf-8"?>
<sst xmlns="http://schemas.openxmlformats.org/spreadsheetml/2006/main" count="36" uniqueCount="17">
  <si>
    <t>x</t>
  </si>
  <si>
    <t>xmedia</t>
  </si>
  <si>
    <t>x-xmedia</t>
  </si>
  <si>
    <t>y</t>
  </si>
  <si>
    <t>ymedia</t>
  </si>
  <si>
    <t>(x-xmedia)(y-yamedia)</t>
  </si>
  <si>
    <t>(x-xmedia)2</t>
  </si>
  <si>
    <t>y-ymedia</t>
  </si>
  <si>
    <t>a1</t>
  </si>
  <si>
    <t>a0</t>
  </si>
  <si>
    <t>y=6.49x+33.7633</t>
  </si>
  <si>
    <t>(x-xmedia)(y-ymedia)</t>
  </si>
  <si>
    <t>y=5-0.2x</t>
  </si>
  <si>
    <t>y=1.133x+69.669</t>
  </si>
  <si>
    <t>Tarea 2</t>
  </si>
  <si>
    <t>Tarea 3</t>
  </si>
  <si>
    <t>Tarea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</si>
</sst>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159230096237972"/>
                  <c:y val="-0.19796478565179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</c:numCache>
            </c:numRef>
          </c:xVal>
          <c:yVal>
            <c:numRef>
              <c:f>Hoja1!$D$2:$D$12</c:f>
              <c:numCache>
                <c:formatCode>General</c:formatCode>
                <c:ptCount val="11"/>
                <c:pt idx="0">
                  <c:v>82</c:v>
                </c:pt>
                <c:pt idx="1">
                  <c:v>88</c:v>
                </c:pt>
                <c:pt idx="2">
                  <c:v>56</c:v>
                </c:pt>
                <c:pt idx="3">
                  <c:v>64</c:v>
                </c:pt>
                <c:pt idx="4">
                  <c:v>77</c:v>
                </c:pt>
                <c:pt idx="5">
                  <c:v>92</c:v>
                </c:pt>
                <c:pt idx="6">
                  <c:v>23</c:v>
                </c:pt>
                <c:pt idx="7">
                  <c:v>41</c:v>
                </c:pt>
                <c:pt idx="8">
                  <c:v>80</c:v>
                </c:pt>
                <c:pt idx="9">
                  <c:v>59</c:v>
                </c:pt>
                <c:pt idx="1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5-42FB-A0A5-C00D7BB8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85864"/>
        <c:axId val="407334320"/>
      </c:scatterChart>
      <c:valAx>
        <c:axId val="4048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4320"/>
        <c:crosses val="autoZero"/>
        <c:crossBetween val="midCat"/>
      </c:valAx>
      <c:valAx>
        <c:axId val="4073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488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274496937882767"/>
                  <c:y val="-0.36032917760279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Hoja2!$B$2:$B$6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418-B4C3-A5146A57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5576"/>
        <c:axId val="410615904"/>
      </c:scatterChart>
      <c:valAx>
        <c:axId val="41061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615904"/>
        <c:crosses val="autoZero"/>
        <c:crossBetween val="midCat"/>
      </c:valAx>
      <c:valAx>
        <c:axId val="410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61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64982502187228"/>
                  <c:y val="-0.12763269174686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Hoja3!$A$2:$A$9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12</c:v>
                </c:pt>
              </c:numCache>
            </c:numRef>
          </c:xVal>
          <c:yVal>
            <c:numRef>
              <c:f>Hoja3!$B$2:$B$9</c:f>
              <c:numCache>
                <c:formatCode>General</c:formatCode>
                <c:ptCount val="8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68</c:v>
                </c:pt>
                <c:pt idx="4">
                  <c:v>78</c:v>
                </c:pt>
                <c:pt idx="5">
                  <c:v>80</c:v>
                </c:pt>
                <c:pt idx="6">
                  <c:v>75</c:v>
                </c:pt>
                <c:pt idx="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D-4E43-9AD6-B356FD6F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48736"/>
        <c:axId val="410649392"/>
      </c:scatterChart>
      <c:valAx>
        <c:axId val="4106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649392"/>
        <c:crosses val="autoZero"/>
        <c:crossBetween val="midCat"/>
      </c:valAx>
      <c:valAx>
        <c:axId val="4106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6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166687</xdr:rowOff>
    </xdr:from>
    <xdr:to>
      <xdr:col>14</xdr:col>
      <xdr:colOff>28575</xdr:colOff>
      <xdr:row>17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217F87-411B-4F17-ACAE-DBD6AD815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33337</xdr:rowOff>
    </xdr:from>
    <xdr:to>
      <xdr:col>12</xdr:col>
      <xdr:colOff>209550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88B63-B7D8-48BE-8A2D-E7D1AF3E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71437</xdr:rowOff>
    </xdr:from>
    <xdr:to>
      <xdr:col>12</xdr:col>
      <xdr:colOff>381000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12256C-5591-40D6-8452-186F0AD6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7AD1-9ECB-408B-BD43-A7E9F52FB465}">
  <dimension ref="A1:H20"/>
  <sheetViews>
    <sheetView workbookViewId="0">
      <selection activeCell="A20" sqref="A20"/>
    </sheetView>
  </sheetViews>
  <sheetFormatPr baseColWidth="10" defaultRowHeight="15" x14ac:dyDescent="0.25"/>
  <cols>
    <col min="2" max="2" width="14.85546875" customWidth="1"/>
    <col min="5" max="5" width="11.85546875" bestFit="1" customWidth="1"/>
    <col min="6" max="6" width="22.5703125" customWidth="1"/>
    <col min="7" max="7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</v>
      </c>
      <c r="B2">
        <f>AVERAGE(A2:A12)</f>
        <v>4.7272727272727275</v>
      </c>
      <c r="C2">
        <f>A2-$B$2</f>
        <v>1.2727272727272725</v>
      </c>
      <c r="D2">
        <v>82</v>
      </c>
      <c r="E2">
        <f>AVERAGE(D2:D12)</f>
        <v>64.454545454545453</v>
      </c>
      <c r="F2">
        <f>C2*H2</f>
        <v>22.330578512396691</v>
      </c>
      <c r="G2">
        <f>POWER(C2,2)</f>
        <v>1.6198347107438011</v>
      </c>
      <c r="H2">
        <f>D2-$E$2</f>
        <v>17.545454545454547</v>
      </c>
    </row>
    <row r="3" spans="1:8" x14ac:dyDescent="0.25">
      <c r="A3">
        <v>10</v>
      </c>
      <c r="C3">
        <f t="shared" ref="C3:C12" si="0">A3-$B$2</f>
        <v>5.2727272727272725</v>
      </c>
      <c r="D3">
        <v>88</v>
      </c>
      <c r="F3">
        <f>C3*H3</f>
        <v>124.14876033057851</v>
      </c>
      <c r="G3">
        <f t="shared" ref="G3:G12" si="1">POWER(C3,2)</f>
        <v>27.801652892561982</v>
      </c>
      <c r="H3">
        <f t="shared" ref="H3:H12" si="2">D3-$E$2</f>
        <v>23.545454545454547</v>
      </c>
    </row>
    <row r="4" spans="1:8" x14ac:dyDescent="0.25">
      <c r="A4">
        <v>2</v>
      </c>
      <c r="C4">
        <f t="shared" si="0"/>
        <v>-2.7272727272727275</v>
      </c>
      <c r="D4">
        <v>56</v>
      </c>
      <c r="F4">
        <f>C4*H4</f>
        <v>23.057851239669422</v>
      </c>
      <c r="G4">
        <f t="shared" si="1"/>
        <v>7.4380165289256208</v>
      </c>
      <c r="H4">
        <f t="shared" si="2"/>
        <v>-8.4545454545454533</v>
      </c>
    </row>
    <row r="5" spans="1:8" x14ac:dyDescent="0.25">
      <c r="A5">
        <v>4</v>
      </c>
      <c r="C5">
        <f t="shared" si="0"/>
        <v>-0.72727272727272751</v>
      </c>
      <c r="D5">
        <v>64</v>
      </c>
      <c r="F5">
        <f>C5*H5</f>
        <v>0.33057851239669339</v>
      </c>
      <c r="G5">
        <f t="shared" si="1"/>
        <v>0.52892561983471109</v>
      </c>
      <c r="H5">
        <f t="shared" si="2"/>
        <v>-0.45454545454545325</v>
      </c>
    </row>
    <row r="6" spans="1:8" x14ac:dyDescent="0.25">
      <c r="A6">
        <v>6</v>
      </c>
      <c r="C6">
        <f t="shared" si="0"/>
        <v>1.2727272727272725</v>
      </c>
      <c r="D6">
        <v>77</v>
      </c>
      <c r="F6">
        <f>C6*H6</f>
        <v>15.96694214876033</v>
      </c>
      <c r="G6">
        <f t="shared" si="1"/>
        <v>1.6198347107438011</v>
      </c>
      <c r="H6">
        <f t="shared" si="2"/>
        <v>12.545454545454547</v>
      </c>
    </row>
    <row r="7" spans="1:8" x14ac:dyDescent="0.25">
      <c r="A7">
        <v>7</v>
      </c>
      <c r="C7">
        <f t="shared" si="0"/>
        <v>2.2727272727272725</v>
      </c>
      <c r="D7">
        <v>92</v>
      </c>
      <c r="F7">
        <f>C7*H7</f>
        <v>62.603305785123965</v>
      </c>
      <c r="G7">
        <f t="shared" si="1"/>
        <v>5.1652892561983457</v>
      </c>
      <c r="H7">
        <f t="shared" si="2"/>
        <v>27.545454545454547</v>
      </c>
    </row>
    <row r="8" spans="1:8" x14ac:dyDescent="0.25">
      <c r="A8">
        <v>0</v>
      </c>
      <c r="C8">
        <f t="shared" si="0"/>
        <v>-4.7272727272727275</v>
      </c>
      <c r="D8">
        <v>23</v>
      </c>
      <c r="F8">
        <f>C8*H8</f>
        <v>195.96694214876032</v>
      </c>
      <c r="G8">
        <f t="shared" si="1"/>
        <v>22.347107438016533</v>
      </c>
      <c r="H8">
        <f t="shared" si="2"/>
        <v>-41.454545454545453</v>
      </c>
    </row>
    <row r="9" spans="1:8" x14ac:dyDescent="0.25">
      <c r="A9">
        <v>1</v>
      </c>
      <c r="C9">
        <f t="shared" si="0"/>
        <v>-3.7272727272727275</v>
      </c>
      <c r="D9">
        <v>41</v>
      </c>
      <c r="F9">
        <f>C9*H9</f>
        <v>87.421487603305792</v>
      </c>
      <c r="G9">
        <f t="shared" si="1"/>
        <v>13.892561983471076</v>
      </c>
      <c r="H9">
        <f t="shared" si="2"/>
        <v>-23.454545454545453</v>
      </c>
    </row>
    <row r="10" spans="1:8" x14ac:dyDescent="0.25">
      <c r="A10">
        <v>8</v>
      </c>
      <c r="C10">
        <f t="shared" si="0"/>
        <v>3.2727272727272725</v>
      </c>
      <c r="D10">
        <v>80</v>
      </c>
      <c r="F10">
        <f>C10*H10</f>
        <v>50.876033057851238</v>
      </c>
      <c r="G10">
        <f t="shared" si="1"/>
        <v>10.710743801652891</v>
      </c>
      <c r="H10">
        <f t="shared" si="2"/>
        <v>15.545454545454547</v>
      </c>
    </row>
    <row r="11" spans="1:8" x14ac:dyDescent="0.25">
      <c r="A11">
        <v>5</v>
      </c>
      <c r="C11">
        <f t="shared" si="0"/>
        <v>0.27272727272727249</v>
      </c>
      <c r="D11">
        <v>59</v>
      </c>
      <c r="F11">
        <f>C11*H11</f>
        <v>-1.4876033057851223</v>
      </c>
      <c r="G11">
        <f t="shared" si="1"/>
        <v>7.4380165289256062E-2</v>
      </c>
      <c r="H11">
        <f t="shared" si="2"/>
        <v>-5.4545454545454533</v>
      </c>
    </row>
    <row r="12" spans="1:8" x14ac:dyDescent="0.25">
      <c r="A12">
        <v>3</v>
      </c>
      <c r="C12">
        <f t="shared" si="0"/>
        <v>-1.7272727272727275</v>
      </c>
      <c r="D12">
        <v>47</v>
      </c>
      <c r="F12">
        <f>C12*H12</f>
        <v>30.148760330578515</v>
      </c>
      <c r="G12">
        <f t="shared" si="1"/>
        <v>2.9834710743801662</v>
      </c>
      <c r="H12">
        <f t="shared" si="2"/>
        <v>-17.454545454545453</v>
      </c>
    </row>
    <row r="13" spans="1:8" x14ac:dyDescent="0.25">
      <c r="F13">
        <f>SUM(F2:F12)</f>
        <v>611.36363636363637</v>
      </c>
      <c r="G13">
        <f>SUM(G2:G12)</f>
        <v>94.181818181818201</v>
      </c>
    </row>
    <row r="14" spans="1:8" x14ac:dyDescent="0.25">
      <c r="E14" t="s">
        <v>8</v>
      </c>
      <c r="F14">
        <f>F13/G13</f>
        <v>6.4913127413127398</v>
      </c>
    </row>
    <row r="15" spans="1:8" x14ac:dyDescent="0.25">
      <c r="E15" t="s">
        <v>9</v>
      </c>
      <c r="F15">
        <f>E2-(F14*B2)</f>
        <v>33.768339768339771</v>
      </c>
    </row>
    <row r="16" spans="1:8" x14ac:dyDescent="0.25">
      <c r="F16" t="s">
        <v>10</v>
      </c>
    </row>
    <row r="20" spans="1:1" x14ac:dyDescent="0.25">
      <c r="A20" s="2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9B94-F872-4F68-BEB7-F8998E8149D4}">
  <dimension ref="A1:F11"/>
  <sheetViews>
    <sheetView workbookViewId="0">
      <selection activeCell="A11" sqref="A11"/>
    </sheetView>
  </sheetViews>
  <sheetFormatPr baseColWidth="10" defaultRowHeight="15" x14ac:dyDescent="0.25"/>
  <cols>
    <col min="6" max="6" width="21.85546875" customWidth="1"/>
  </cols>
  <sheetData>
    <row r="1" spans="1:6" x14ac:dyDescent="0.25">
      <c r="A1" t="s">
        <v>0</v>
      </c>
      <c r="B1" t="s">
        <v>3</v>
      </c>
      <c r="C1" t="s">
        <v>2</v>
      </c>
      <c r="D1" t="s">
        <v>7</v>
      </c>
      <c r="E1" t="s">
        <v>6</v>
      </c>
      <c r="F1" t="s">
        <v>11</v>
      </c>
    </row>
    <row r="2" spans="1:6" x14ac:dyDescent="0.25">
      <c r="A2">
        <v>1</v>
      </c>
      <c r="B2">
        <v>5</v>
      </c>
      <c r="C2">
        <f>A2-$A$8</f>
        <v>-2</v>
      </c>
      <c r="D2">
        <f>B2-$B$8</f>
        <v>0.59999999999999964</v>
      </c>
      <c r="E2">
        <f>POWER(C2,2)</f>
        <v>4</v>
      </c>
      <c r="F2">
        <f>C2*D2</f>
        <v>-1.1999999999999993</v>
      </c>
    </row>
    <row r="3" spans="1:6" x14ac:dyDescent="0.25">
      <c r="A3">
        <v>2</v>
      </c>
      <c r="B3">
        <v>3</v>
      </c>
      <c r="C3">
        <f t="shared" ref="C3:C6" si="0">A3-$A$8</f>
        <v>-1</v>
      </c>
      <c r="D3">
        <f t="shared" ref="D3:D6" si="1">B3-$B$8</f>
        <v>-1.4000000000000004</v>
      </c>
      <c r="E3">
        <f t="shared" ref="E3:E6" si="2">POWER(C3,2)</f>
        <v>1</v>
      </c>
      <c r="F3">
        <f t="shared" ref="F3:F6" si="3">C3*D3</f>
        <v>1.4000000000000004</v>
      </c>
    </row>
    <row r="4" spans="1:6" x14ac:dyDescent="0.25">
      <c r="A4">
        <v>3</v>
      </c>
      <c r="B4">
        <v>6</v>
      </c>
      <c r="C4">
        <f t="shared" si="0"/>
        <v>0</v>
      </c>
      <c r="D4">
        <f t="shared" si="1"/>
        <v>1.5999999999999996</v>
      </c>
      <c r="E4">
        <f t="shared" si="2"/>
        <v>0</v>
      </c>
      <c r="F4">
        <f t="shared" si="3"/>
        <v>0</v>
      </c>
    </row>
    <row r="5" spans="1:6" x14ac:dyDescent="0.25">
      <c r="A5">
        <v>4</v>
      </c>
      <c r="B5">
        <v>5</v>
      </c>
      <c r="C5">
        <f t="shared" si="0"/>
        <v>1</v>
      </c>
      <c r="D5">
        <f t="shared" si="1"/>
        <v>0.59999999999999964</v>
      </c>
      <c r="E5">
        <f t="shared" si="2"/>
        <v>1</v>
      </c>
      <c r="F5">
        <f t="shared" si="3"/>
        <v>0.59999999999999964</v>
      </c>
    </row>
    <row r="6" spans="1:6" x14ac:dyDescent="0.25">
      <c r="A6">
        <v>5</v>
      </c>
      <c r="B6">
        <v>3</v>
      </c>
      <c r="C6">
        <f t="shared" si="0"/>
        <v>2</v>
      </c>
      <c r="D6">
        <f t="shared" si="1"/>
        <v>-1.4000000000000004</v>
      </c>
      <c r="E6">
        <f t="shared" si="2"/>
        <v>4</v>
      </c>
      <c r="F6">
        <f t="shared" si="3"/>
        <v>-2.8000000000000007</v>
      </c>
    </row>
    <row r="7" spans="1:6" x14ac:dyDescent="0.25">
      <c r="A7" t="s">
        <v>1</v>
      </c>
      <c r="B7" t="s">
        <v>4</v>
      </c>
      <c r="E7">
        <f>SUM(E2:E6)</f>
        <v>10</v>
      </c>
      <c r="F7">
        <f>SUM(F2:F6)</f>
        <v>-2</v>
      </c>
    </row>
    <row r="8" spans="1:6" x14ac:dyDescent="0.25">
      <c r="A8">
        <f>AVERAGE(A2:A6)</f>
        <v>3</v>
      </c>
      <c r="B8">
        <f>AVERAGE(B2:B6)</f>
        <v>4.4000000000000004</v>
      </c>
      <c r="D8" t="s">
        <v>8</v>
      </c>
      <c r="E8">
        <f>F7/E7</f>
        <v>-0.2</v>
      </c>
    </row>
    <row r="9" spans="1:6" x14ac:dyDescent="0.25">
      <c r="D9" t="s">
        <v>9</v>
      </c>
      <c r="E9">
        <f>B8-(E8*A8)</f>
        <v>5</v>
      </c>
      <c r="F9" t="s">
        <v>12</v>
      </c>
    </row>
    <row r="11" spans="1:6" x14ac:dyDescent="0.25">
      <c r="A11" s="1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C3AC-12EB-4E82-8143-CBE8628E6A33}">
  <dimension ref="A1:F15"/>
  <sheetViews>
    <sheetView tabSelected="1" workbookViewId="0">
      <selection activeCell="A15" sqref="A15"/>
    </sheetView>
  </sheetViews>
  <sheetFormatPr baseColWidth="10" defaultRowHeight="15" x14ac:dyDescent="0.25"/>
  <cols>
    <col min="5" max="5" width="11.85546875" bestFit="1" customWidth="1"/>
    <col min="6" max="6" width="23" customWidth="1"/>
  </cols>
  <sheetData>
    <row r="1" spans="1:6" x14ac:dyDescent="0.25">
      <c r="A1" t="s">
        <v>0</v>
      </c>
      <c r="B1" t="s">
        <v>3</v>
      </c>
      <c r="C1" t="s">
        <v>2</v>
      </c>
      <c r="D1" t="s">
        <v>7</v>
      </c>
      <c r="E1" t="s">
        <v>6</v>
      </c>
      <c r="F1" t="s">
        <v>11</v>
      </c>
    </row>
    <row r="2" spans="1:6" x14ac:dyDescent="0.25">
      <c r="A2">
        <v>16</v>
      </c>
      <c r="B2">
        <v>87</v>
      </c>
      <c r="C2">
        <f>A2-$A$11</f>
        <v>6</v>
      </c>
      <c r="D2">
        <f>B2-$B$11</f>
        <v>6</v>
      </c>
      <c r="E2">
        <f>POWER(C2,2)</f>
        <v>36</v>
      </c>
      <c r="F2">
        <f>C2*D2</f>
        <v>36</v>
      </c>
    </row>
    <row r="3" spans="1:6" x14ac:dyDescent="0.25">
      <c r="A3">
        <v>12</v>
      </c>
      <c r="B3">
        <v>88</v>
      </c>
      <c r="C3">
        <f t="shared" ref="C3:C9" si="0">A3-$A$11</f>
        <v>2</v>
      </c>
      <c r="D3">
        <f t="shared" ref="D3:D9" si="1">B3-$B$11</f>
        <v>7</v>
      </c>
      <c r="E3">
        <f t="shared" ref="E3:E9" si="2">POWER(C3,2)</f>
        <v>4</v>
      </c>
      <c r="F3">
        <f t="shared" ref="F3:F9" si="3">C3*D3</f>
        <v>14</v>
      </c>
    </row>
    <row r="4" spans="1:6" x14ac:dyDescent="0.25">
      <c r="A4">
        <v>18</v>
      </c>
      <c r="B4">
        <v>89</v>
      </c>
      <c r="C4">
        <f t="shared" si="0"/>
        <v>8</v>
      </c>
      <c r="D4">
        <f t="shared" si="1"/>
        <v>8</v>
      </c>
      <c r="E4">
        <f t="shared" si="2"/>
        <v>64</v>
      </c>
      <c r="F4">
        <f t="shared" si="3"/>
        <v>64</v>
      </c>
    </row>
    <row r="5" spans="1:6" x14ac:dyDescent="0.25">
      <c r="A5">
        <v>4</v>
      </c>
      <c r="B5">
        <v>68</v>
      </c>
      <c r="C5">
        <f t="shared" si="0"/>
        <v>-6</v>
      </c>
      <c r="D5">
        <f t="shared" si="1"/>
        <v>-13</v>
      </c>
      <c r="E5">
        <f t="shared" si="2"/>
        <v>36</v>
      </c>
      <c r="F5">
        <f t="shared" si="3"/>
        <v>78</v>
      </c>
    </row>
    <row r="6" spans="1:6" x14ac:dyDescent="0.25">
      <c r="A6">
        <v>3</v>
      </c>
      <c r="B6">
        <v>78</v>
      </c>
      <c r="C6">
        <f t="shared" si="0"/>
        <v>-7</v>
      </c>
      <c r="D6">
        <f t="shared" si="1"/>
        <v>-3</v>
      </c>
      <c r="E6">
        <f t="shared" si="2"/>
        <v>49</v>
      </c>
      <c r="F6">
        <f t="shared" si="3"/>
        <v>21</v>
      </c>
    </row>
    <row r="7" spans="1:6" x14ac:dyDescent="0.25">
      <c r="A7">
        <v>10</v>
      </c>
      <c r="B7">
        <v>80</v>
      </c>
      <c r="C7">
        <f t="shared" si="0"/>
        <v>0</v>
      </c>
      <c r="D7">
        <f t="shared" si="1"/>
        <v>-1</v>
      </c>
      <c r="E7">
        <f t="shared" si="2"/>
        <v>0</v>
      </c>
      <c r="F7">
        <f t="shared" si="3"/>
        <v>0</v>
      </c>
    </row>
    <row r="8" spans="1:6" x14ac:dyDescent="0.25">
      <c r="A8">
        <v>5</v>
      </c>
      <c r="B8">
        <v>75</v>
      </c>
      <c r="C8">
        <f t="shared" si="0"/>
        <v>-5</v>
      </c>
      <c r="D8">
        <f t="shared" si="1"/>
        <v>-6</v>
      </c>
      <c r="E8">
        <f t="shared" si="2"/>
        <v>25</v>
      </c>
      <c r="F8">
        <f t="shared" si="3"/>
        <v>30</v>
      </c>
    </row>
    <row r="9" spans="1:6" x14ac:dyDescent="0.25">
      <c r="A9">
        <v>12</v>
      </c>
      <c r="B9">
        <v>83</v>
      </c>
      <c r="C9">
        <f t="shared" si="0"/>
        <v>2</v>
      </c>
      <c r="D9">
        <f t="shared" si="1"/>
        <v>2</v>
      </c>
      <c r="E9">
        <f t="shared" si="2"/>
        <v>4</v>
      </c>
      <c r="F9">
        <f t="shared" si="3"/>
        <v>4</v>
      </c>
    </row>
    <row r="10" spans="1:6" x14ac:dyDescent="0.25">
      <c r="A10" t="s">
        <v>1</v>
      </c>
      <c r="B10" t="s">
        <v>4</v>
      </c>
      <c r="E10">
        <f>SUM(E2:E9)</f>
        <v>218</v>
      </c>
      <c r="F10">
        <f>SUM(F2:F9)</f>
        <v>247</v>
      </c>
    </row>
    <row r="11" spans="1:6" x14ac:dyDescent="0.25">
      <c r="A11">
        <f>AVERAGE(A2:A9)</f>
        <v>10</v>
      </c>
      <c r="B11">
        <f>AVERAGE(B2:B9)</f>
        <v>81</v>
      </c>
      <c r="D11" t="s">
        <v>8</v>
      </c>
      <c r="E11">
        <f>F10/E10</f>
        <v>1.1330275229357798</v>
      </c>
    </row>
    <row r="12" spans="1:6" x14ac:dyDescent="0.25">
      <c r="D12" t="s">
        <v>9</v>
      </c>
      <c r="E12">
        <f>B11-(E11*A11)</f>
        <v>69.669724770642205</v>
      </c>
    </row>
    <row r="13" spans="1:6" x14ac:dyDescent="0.25">
      <c r="F13" t="s">
        <v>13</v>
      </c>
    </row>
    <row r="15" spans="1:6" x14ac:dyDescent="0.25">
      <c r="A15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Hernandez</dc:creator>
  <cp:lastModifiedBy>Joshua Hernandez</cp:lastModifiedBy>
  <dcterms:created xsi:type="dcterms:W3CDTF">2020-05-17T19:09:59Z</dcterms:created>
  <dcterms:modified xsi:type="dcterms:W3CDTF">2020-05-17T19:51:28Z</dcterms:modified>
</cp:coreProperties>
</file>