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as" sheetId="1" r:id="rId4"/>
    <sheet state="visible" name="PIPES" sheetId="2" r:id="rId5"/>
  </sheets>
  <definedNames/>
  <calcPr/>
</workbook>
</file>

<file path=xl/sharedStrings.xml><?xml version="1.0" encoding="utf-8"?>
<sst xmlns="http://schemas.openxmlformats.org/spreadsheetml/2006/main" count="46" uniqueCount="46">
  <si>
    <t>Nombres y apellidos</t>
  </si>
  <si>
    <t>Final</t>
  </si>
  <si>
    <t>Lista 5</t>
  </si>
  <si>
    <t>Lista 4</t>
  </si>
  <si>
    <t>Lab 2</t>
  </si>
  <si>
    <t>Parcial</t>
  </si>
  <si>
    <t>Lista 3</t>
  </si>
  <si>
    <t>Lista 2</t>
  </si>
  <si>
    <t>Lab 1</t>
  </si>
  <si>
    <t>Lista 1</t>
  </si>
  <si>
    <t>EC</t>
  </si>
  <si>
    <t>DANIEL VIDES AMES CAMAYO</t>
  </si>
  <si>
    <t>PEDRO EMANUEL BARAZORDA MEDRANO</t>
  </si>
  <si>
    <t>BRANIMIR RAI BARBOSA MOTTA</t>
  </si>
  <si>
    <t>RAFAEL ALEXANDER BRAVO PIMENTEL</t>
  </si>
  <si>
    <t>FABRICIO VIDAL CHUQUISPUMA MERINO</t>
  </si>
  <si>
    <t>JOSE CARLOS CJUMO CHUMBES</t>
  </si>
  <si>
    <t>BRISA VALERIA CORONEL VILCA</t>
  </si>
  <si>
    <t>ALEXANDRU-ANDREI DINCĂ</t>
  </si>
  <si>
    <t>JOSUE MARCELO ESPINOZA FABIAN</t>
  </si>
  <si>
    <t>GEOMAR WILLY FERNANDEZ CAMACHO</t>
  </si>
  <si>
    <t>YUMERTH MIJAIL HERRERA FERNANDEZ</t>
  </si>
  <si>
    <t>GIANLUCAS AMED HINOSTROZA QUISPE</t>
  </si>
  <si>
    <t>JORGE PAUL IPANAQUE PAZO</t>
  </si>
  <si>
    <t>YAJAHIRA YSABEL JAUREGUI DIAZ</t>
  </si>
  <si>
    <t>OSCAR ISAAC LAGUNA SANTA CRUZ</t>
  </si>
  <si>
    <t>FABRIZIO MAYOR COLOMA</t>
  </si>
  <si>
    <t>FIORELLA PATRICIA MIRANO SURQUISLLA</t>
  </si>
  <si>
    <t>GIANFRANCO HENRY ORE PAREDES</t>
  </si>
  <si>
    <t>KENNETH EVANDER ORTEGA MORAN</t>
  </si>
  <si>
    <t>AKCEL EDUARDO ORTIZ QUISPE</t>
  </si>
  <si>
    <t>BRYAN GERARDO PAREDES INGA</t>
  </si>
  <si>
    <t>JOSHUA BRYAN PARIONA SANTIAGO</t>
  </si>
  <si>
    <t>DAFNA NICOLE PEÑA MANUYAMA</t>
  </si>
  <si>
    <t>JOSE ALESSANDRO QUISPE CABELLO</t>
  </si>
  <si>
    <t>PIERO JAIME RAMIREZ ALVARADO</t>
  </si>
  <si>
    <t>MAX BRUNO SAAVEDRA MONTERREY</t>
  </si>
  <si>
    <t>JESUS ANGEL SAENZ CHANG</t>
  </si>
  <si>
    <t>SERGIO ANTONIO SANCHEZ SALDAÑA</t>
  </si>
  <si>
    <t>JATZIRY FERNANDA SANCHEZ WONG</t>
  </si>
  <si>
    <t>EDWARD GROVER SANTA CRUZ PACHAS</t>
  </si>
  <si>
    <t>JOCELYN ESTRELLA SOTELO ARCE</t>
  </si>
  <si>
    <t>DANIEL HUBER TRIVENO RUFFNER</t>
  </si>
  <si>
    <t>RENZO OMAR VALEGA VIDARTE</t>
  </si>
  <si>
    <t>Sebastián Vásquez Gonzales</t>
  </si>
  <si>
    <t>RAUL ANTONIO VICTORIA ESCUDERO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</si>
</sst>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1" fillId="0" fontId="1" numFmtId="0" xfId="0" applyBorder="1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6</xdr:row>
      <xdr:rowOff>152400</xdr:rowOff>
    </xdr:from>
    <xdr:ext cx="5686425" cy="3743325"/>
    <xdr:grpSp>
      <xdr:nvGrpSpPr>
        <xdr:cNvPr id="2" name="Shape 2" title="Dibujo"/>
        <xdr:cNvGrpSpPr/>
      </xdr:nvGrpSpPr>
      <xdr:grpSpPr>
        <a:xfrm>
          <a:off x="2221575" y="1165550"/>
          <a:ext cx="5662950" cy="4032450"/>
          <a:chOff x="2221575" y="1165550"/>
          <a:chExt cx="5662950" cy="4032450"/>
        </a:xfrm>
      </xdr:grpSpPr>
      <xdr:sp>
        <xdr:nvSpPr>
          <xdr:cNvPr id="3" name="Shape 3"/>
          <xdr:cNvSpPr/>
        </xdr:nvSpPr>
        <xdr:spPr>
          <a:xfrm>
            <a:off x="4596575" y="2101500"/>
            <a:ext cx="667200" cy="2181600"/>
          </a:xfrm>
          <a:prstGeom prst="can">
            <a:avLst>
              <a:gd fmla="val 25000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Read</a:t>
            </a:r>
            <a:endParaRPr sz="14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Write</a:t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2221575" y="2704350"/>
            <a:ext cx="1001100" cy="975900"/>
          </a:xfrm>
          <a:prstGeom prst="ellipse">
            <a:avLst/>
          </a:prstGeom>
          <a:solidFill>
            <a:srgbClr val="FFE599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Padre</a:t>
            </a:r>
            <a:endParaRPr sz="1400"/>
          </a:p>
        </xdr:txBody>
      </xdr:sp>
      <xdr:cxnSp>
        <xdr:nvCxnSpPr>
          <xdr:cNvPr id="5" name="Shape 5"/>
          <xdr:cNvCxnSpPr>
            <a:stCxn id="4" idx="0"/>
            <a:endCxn id="3" idx="1"/>
          </xdr:cNvCxnSpPr>
        </xdr:nvCxnSpPr>
        <xdr:spPr>
          <a:xfrm rot="-5400000">
            <a:off x="3524625" y="1298850"/>
            <a:ext cx="603000" cy="2208000"/>
          </a:xfrm>
          <a:prstGeom prst="curvedConnector3">
            <a:avLst>
              <a:gd fmla="val 139465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6" name="Shape 6"/>
          <xdr:cNvCxnSpPr>
            <a:stCxn id="4" idx="4"/>
            <a:endCxn id="3" idx="3"/>
          </xdr:cNvCxnSpPr>
        </xdr:nvCxnSpPr>
        <xdr:spPr>
          <a:xfrm flipH="1" rot="-5400000">
            <a:off x="3524625" y="2877750"/>
            <a:ext cx="603000" cy="2208000"/>
          </a:xfrm>
          <a:prstGeom prst="curvedConnector3">
            <a:avLst>
              <a:gd fmla="val 139465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7" name="Shape 7"/>
          <xdr:cNvSpPr txBox="1"/>
        </xdr:nvSpPr>
        <xdr:spPr>
          <a:xfrm>
            <a:off x="3702625" y="1360975"/>
            <a:ext cx="667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fd[0]</a:t>
            </a:r>
            <a:endParaRPr sz="1400"/>
          </a:p>
        </xdr:txBody>
      </xdr:sp>
      <xdr:sp>
        <xdr:nvSpPr>
          <xdr:cNvPr id="8" name="Shape 8"/>
          <xdr:cNvSpPr txBox="1"/>
        </xdr:nvSpPr>
        <xdr:spPr>
          <a:xfrm>
            <a:off x="3702625" y="4665625"/>
            <a:ext cx="667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fd[1]</a:t>
            </a:r>
            <a:endParaRPr sz="1400"/>
          </a:p>
        </xdr:txBody>
      </xdr:sp>
      <xdr:sp>
        <xdr:nvSpPr>
          <xdr:cNvPr id="9" name="Shape 9"/>
          <xdr:cNvSpPr/>
        </xdr:nvSpPr>
        <xdr:spPr>
          <a:xfrm flipH="1">
            <a:off x="6883425" y="2683250"/>
            <a:ext cx="1001100" cy="975900"/>
          </a:xfrm>
          <a:prstGeom prst="ellipse">
            <a:avLst/>
          </a:prstGeom>
          <a:solidFill>
            <a:srgbClr val="FFE599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Hijo</a:t>
            </a:r>
            <a:endParaRPr sz="1400"/>
          </a:p>
        </xdr:txBody>
      </xdr:sp>
      <xdr:cxnSp>
        <xdr:nvCxnSpPr>
          <xdr:cNvPr id="10" name="Shape 10"/>
          <xdr:cNvCxnSpPr>
            <a:stCxn id="9" idx="0"/>
            <a:endCxn id="3" idx="1"/>
          </xdr:cNvCxnSpPr>
        </xdr:nvCxnSpPr>
        <xdr:spPr>
          <a:xfrm flipH="1" rot="5400000">
            <a:off x="5866275" y="1165550"/>
            <a:ext cx="581700" cy="2453700"/>
          </a:xfrm>
          <a:prstGeom prst="curvedConnector3">
            <a:avLst>
              <a:gd fmla="val 140945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1" name="Shape 11"/>
          <xdr:cNvCxnSpPr>
            <a:stCxn id="9" idx="4"/>
            <a:endCxn id="3" idx="3"/>
          </xdr:cNvCxnSpPr>
        </xdr:nvCxnSpPr>
        <xdr:spPr>
          <a:xfrm rot="5400000">
            <a:off x="5845125" y="2744300"/>
            <a:ext cx="624000" cy="2453700"/>
          </a:xfrm>
          <a:prstGeom prst="curvedConnector3">
            <a:avLst>
              <a:gd fmla="val 138153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12" name="Shape 12"/>
          <xdr:cNvSpPr txBox="1"/>
        </xdr:nvSpPr>
        <xdr:spPr>
          <a:xfrm flipH="1">
            <a:off x="5736275" y="1339875"/>
            <a:ext cx="667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fd[0]</a:t>
            </a:r>
            <a:endParaRPr sz="1400"/>
          </a:p>
        </xdr:txBody>
      </xdr:sp>
      <xdr:sp>
        <xdr:nvSpPr>
          <xdr:cNvPr id="13" name="Shape 13"/>
          <xdr:cNvSpPr txBox="1"/>
        </xdr:nvSpPr>
        <xdr:spPr>
          <a:xfrm flipH="1">
            <a:off x="5736275" y="4644525"/>
            <a:ext cx="667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fd[1]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2.75"/>
    <col customWidth="1" min="2" max="2" width="7.88"/>
    <col customWidth="1" min="3" max="3" width="6.38"/>
    <col customWidth="1" min="4" max="4" width="7.5"/>
    <col customWidth="1" min="5" max="5" width="6.88"/>
    <col customWidth="1" min="6" max="6" width="7.63"/>
    <col customWidth="1" min="7" max="7" width="7.13"/>
    <col customWidth="1" min="8" max="8" width="6.63"/>
    <col customWidth="1" min="9" max="9" width="6.13"/>
    <col customWidth="1" min="10" max="10" width="6.5"/>
    <col customWidth="1" min="11" max="11" width="5.38"/>
    <col customWidth="1" min="12" max="12" width="6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>
      <c r="A2" s="1" t="s">
        <v>11</v>
      </c>
      <c r="B2" s="2">
        <v>9.0</v>
      </c>
      <c r="C2" s="1">
        <v>0.0</v>
      </c>
      <c r="D2" s="1">
        <v>13.0</v>
      </c>
      <c r="E2" s="1">
        <v>15.0</v>
      </c>
      <c r="F2" s="2">
        <v>6.0</v>
      </c>
      <c r="G2" s="1">
        <v>15.0</v>
      </c>
      <c r="H2" s="1">
        <v>17.0</v>
      </c>
      <c r="I2" s="1">
        <v>15.0</v>
      </c>
      <c r="J2" s="1">
        <v>20.0</v>
      </c>
      <c r="K2" s="3">
        <f t="shared" ref="K2:K36" si="1">round((C2+D2+E2+G2+H2+I2+J2-min(C2,D2,E2,G2,H2,I2,J2))/6,0)</f>
        <v>16</v>
      </c>
      <c r="L2" s="4">
        <f t="shared" ref="L2:L36" si="2">K2*0.6+F2*0.2+B2*0.2</f>
        <v>12.6</v>
      </c>
    </row>
    <row r="3">
      <c r="A3" s="1" t="s">
        <v>12</v>
      </c>
      <c r="B3" s="2">
        <v>5.0</v>
      </c>
      <c r="C3" s="1">
        <v>0.0</v>
      </c>
      <c r="D3" s="1">
        <v>0.0</v>
      </c>
      <c r="E3" s="1">
        <v>11.0</v>
      </c>
      <c r="F3" s="2">
        <v>7.0</v>
      </c>
      <c r="G3" s="1">
        <v>9.0</v>
      </c>
      <c r="H3" s="1">
        <v>7.0</v>
      </c>
      <c r="I3" s="1">
        <v>17.0</v>
      </c>
      <c r="J3" s="1">
        <v>13.0</v>
      </c>
      <c r="K3" s="3">
        <f t="shared" si="1"/>
        <v>10</v>
      </c>
      <c r="L3" s="4">
        <f t="shared" si="2"/>
        <v>8.4</v>
      </c>
    </row>
    <row r="4">
      <c r="A4" s="1" t="s">
        <v>13</v>
      </c>
      <c r="B4" s="2">
        <v>6.0</v>
      </c>
      <c r="C4" s="1">
        <v>0.0</v>
      </c>
      <c r="D4" s="1">
        <v>12.0</v>
      </c>
      <c r="E4" s="1">
        <v>16.0</v>
      </c>
      <c r="F4" s="2">
        <v>6.0</v>
      </c>
      <c r="G4" s="1">
        <v>19.0</v>
      </c>
      <c r="H4" s="1">
        <v>9.0</v>
      </c>
      <c r="I4" s="1">
        <v>16.0</v>
      </c>
      <c r="J4" s="1">
        <v>13.0</v>
      </c>
      <c r="K4" s="3">
        <f t="shared" si="1"/>
        <v>14</v>
      </c>
      <c r="L4" s="4">
        <f t="shared" si="2"/>
        <v>10.8</v>
      </c>
    </row>
    <row r="5">
      <c r="A5" s="1" t="s">
        <v>14</v>
      </c>
      <c r="B5" s="2">
        <v>11.0</v>
      </c>
      <c r="C5" s="1">
        <v>0.0</v>
      </c>
      <c r="D5" s="1">
        <v>9.0</v>
      </c>
      <c r="E5" s="1">
        <v>16.0</v>
      </c>
      <c r="F5" s="2">
        <v>9.0</v>
      </c>
      <c r="G5" s="1">
        <v>13.0</v>
      </c>
      <c r="H5" s="1">
        <v>13.0</v>
      </c>
      <c r="I5" s="1">
        <v>13.0</v>
      </c>
      <c r="J5" s="1">
        <v>16.0</v>
      </c>
      <c r="K5" s="3">
        <f t="shared" si="1"/>
        <v>13</v>
      </c>
      <c r="L5" s="4">
        <f t="shared" si="2"/>
        <v>11.8</v>
      </c>
    </row>
    <row r="6">
      <c r="A6" s="1" t="s">
        <v>15</v>
      </c>
      <c r="B6" s="2">
        <v>10.0</v>
      </c>
      <c r="C6" s="1">
        <v>7.0</v>
      </c>
      <c r="D6" s="1">
        <v>16.0</v>
      </c>
      <c r="E6" s="1">
        <v>14.0</v>
      </c>
      <c r="F6" s="2">
        <v>4.0</v>
      </c>
      <c r="G6" s="1">
        <v>18.0</v>
      </c>
      <c r="H6" s="1">
        <v>16.0</v>
      </c>
      <c r="I6" s="1">
        <v>15.0</v>
      </c>
      <c r="J6" s="1">
        <v>19.0</v>
      </c>
      <c r="K6" s="3">
        <f t="shared" si="1"/>
        <v>16</v>
      </c>
      <c r="L6" s="4">
        <f t="shared" si="2"/>
        <v>12.4</v>
      </c>
    </row>
    <row r="7">
      <c r="A7" s="1" t="s">
        <v>16</v>
      </c>
      <c r="B7" s="2">
        <v>8.0</v>
      </c>
      <c r="C7" s="1">
        <v>0.0</v>
      </c>
      <c r="D7" s="1">
        <v>16.0</v>
      </c>
      <c r="E7" s="1">
        <v>17.0</v>
      </c>
      <c r="F7" s="2">
        <v>6.0</v>
      </c>
      <c r="G7" s="1">
        <v>17.0</v>
      </c>
      <c r="H7" s="1">
        <v>17.0</v>
      </c>
      <c r="I7" s="1">
        <v>18.0</v>
      </c>
      <c r="J7" s="1">
        <v>20.0</v>
      </c>
      <c r="K7" s="3">
        <f t="shared" si="1"/>
        <v>18</v>
      </c>
      <c r="L7" s="4">
        <f t="shared" si="2"/>
        <v>13.6</v>
      </c>
    </row>
    <row r="8">
      <c r="A8" s="1" t="s">
        <v>17</v>
      </c>
      <c r="B8" s="2">
        <v>9.0</v>
      </c>
      <c r="C8" s="1">
        <v>0.0</v>
      </c>
      <c r="D8" s="1">
        <v>16.0</v>
      </c>
      <c r="E8" s="1">
        <v>16.0</v>
      </c>
      <c r="F8" s="2">
        <v>9.0</v>
      </c>
      <c r="G8" s="1">
        <v>17.0</v>
      </c>
      <c r="H8" s="1">
        <v>19.0</v>
      </c>
      <c r="I8" s="1">
        <v>16.0</v>
      </c>
      <c r="J8" s="1">
        <v>20.0</v>
      </c>
      <c r="K8" s="3">
        <f t="shared" si="1"/>
        <v>17</v>
      </c>
      <c r="L8" s="4">
        <f t="shared" si="2"/>
        <v>13.8</v>
      </c>
    </row>
    <row r="9">
      <c r="A9" s="1" t="s">
        <v>18</v>
      </c>
      <c r="B9" s="2">
        <v>8.0</v>
      </c>
      <c r="C9" s="1">
        <v>0.0</v>
      </c>
      <c r="D9" s="1">
        <v>11.0</v>
      </c>
      <c r="E9" s="1">
        <v>16.0</v>
      </c>
      <c r="F9" s="2">
        <v>9.0</v>
      </c>
      <c r="G9" s="1">
        <v>14.0</v>
      </c>
      <c r="H9" s="1">
        <v>19.0</v>
      </c>
      <c r="I9" s="1">
        <v>14.0</v>
      </c>
      <c r="J9" s="1">
        <v>10.0</v>
      </c>
      <c r="K9" s="3">
        <f t="shared" si="1"/>
        <v>14</v>
      </c>
      <c r="L9" s="4">
        <f t="shared" si="2"/>
        <v>11.8</v>
      </c>
    </row>
    <row r="10">
      <c r="A10" s="1" t="s">
        <v>19</v>
      </c>
      <c r="B10" s="2">
        <v>6.0</v>
      </c>
      <c r="C10" s="1">
        <v>6.0</v>
      </c>
      <c r="D10" s="1">
        <v>10.0</v>
      </c>
      <c r="E10" s="1">
        <v>17.0</v>
      </c>
      <c r="F10" s="2">
        <v>11.0</v>
      </c>
      <c r="G10" s="1">
        <v>11.0</v>
      </c>
      <c r="H10" s="1">
        <v>20.0</v>
      </c>
      <c r="I10" s="1">
        <v>16.0</v>
      </c>
      <c r="J10" s="1">
        <v>18.0</v>
      </c>
      <c r="K10" s="3">
        <f t="shared" si="1"/>
        <v>15</v>
      </c>
      <c r="L10" s="4">
        <f t="shared" si="2"/>
        <v>12.4</v>
      </c>
    </row>
    <row r="11">
      <c r="A11" s="1" t="s">
        <v>20</v>
      </c>
      <c r="B11" s="2">
        <v>12.0</v>
      </c>
      <c r="C11" s="1">
        <v>6.0</v>
      </c>
      <c r="D11" s="1">
        <v>16.0</v>
      </c>
      <c r="E11" s="1">
        <v>14.0</v>
      </c>
      <c r="F11" s="2">
        <v>6.0</v>
      </c>
      <c r="G11" s="1">
        <v>14.0</v>
      </c>
      <c r="H11" s="1">
        <v>12.0</v>
      </c>
      <c r="I11" s="1">
        <v>15.0</v>
      </c>
      <c r="J11" s="1">
        <v>12.0</v>
      </c>
      <c r="K11" s="3">
        <f t="shared" si="1"/>
        <v>14</v>
      </c>
      <c r="L11" s="4">
        <f t="shared" si="2"/>
        <v>12</v>
      </c>
    </row>
    <row r="12">
      <c r="A12" s="1" t="s">
        <v>21</v>
      </c>
      <c r="B12" s="2">
        <v>4.0</v>
      </c>
      <c r="C12" s="1">
        <v>0.0</v>
      </c>
      <c r="D12" s="1">
        <v>1.0</v>
      </c>
      <c r="E12" s="1">
        <v>14.0</v>
      </c>
      <c r="F12" s="2">
        <v>5.0</v>
      </c>
      <c r="G12" s="1">
        <v>13.0</v>
      </c>
      <c r="H12" s="1">
        <v>2.0</v>
      </c>
      <c r="I12" s="1">
        <v>7.0</v>
      </c>
      <c r="J12" s="1">
        <v>13.0</v>
      </c>
      <c r="K12" s="3">
        <f t="shared" si="1"/>
        <v>8</v>
      </c>
      <c r="L12" s="4">
        <f t="shared" si="2"/>
        <v>6.6</v>
      </c>
    </row>
    <row r="13">
      <c r="A13" s="1" t="s">
        <v>22</v>
      </c>
      <c r="B13" s="2">
        <v>7.0</v>
      </c>
      <c r="C13" s="1">
        <v>0.0</v>
      </c>
      <c r="D13" s="1">
        <v>13.0</v>
      </c>
      <c r="E13" s="1">
        <v>15.0</v>
      </c>
      <c r="F13" s="2">
        <v>5.0</v>
      </c>
      <c r="G13" s="1">
        <v>8.0</v>
      </c>
      <c r="H13" s="1">
        <v>14.0</v>
      </c>
      <c r="I13" s="1">
        <v>15.0</v>
      </c>
      <c r="J13" s="1">
        <v>20.0</v>
      </c>
      <c r="K13" s="3">
        <f t="shared" si="1"/>
        <v>14</v>
      </c>
      <c r="L13" s="4">
        <f t="shared" si="2"/>
        <v>10.8</v>
      </c>
    </row>
    <row r="14">
      <c r="A14" s="1" t="s">
        <v>23</v>
      </c>
      <c r="B14" s="2">
        <v>7.0</v>
      </c>
      <c r="C14" s="1">
        <v>0.0</v>
      </c>
      <c r="D14" s="1">
        <v>14.0</v>
      </c>
      <c r="E14" s="1">
        <v>17.0</v>
      </c>
      <c r="F14" s="2">
        <v>8.0</v>
      </c>
      <c r="G14" s="1">
        <v>15.0</v>
      </c>
      <c r="H14" s="1">
        <v>18.0</v>
      </c>
      <c r="I14" s="1">
        <v>18.0</v>
      </c>
      <c r="J14" s="1">
        <v>20.0</v>
      </c>
      <c r="K14" s="3">
        <f t="shared" si="1"/>
        <v>17</v>
      </c>
      <c r="L14" s="4">
        <f t="shared" si="2"/>
        <v>13.2</v>
      </c>
    </row>
    <row r="15">
      <c r="A15" s="1" t="s">
        <v>24</v>
      </c>
      <c r="B15" s="2">
        <v>12.0</v>
      </c>
      <c r="C15" s="1">
        <v>0.0</v>
      </c>
      <c r="D15" s="1">
        <v>17.0</v>
      </c>
      <c r="E15" s="1">
        <v>17.0</v>
      </c>
      <c r="F15" s="2">
        <v>10.0</v>
      </c>
      <c r="G15" s="1">
        <v>16.0</v>
      </c>
      <c r="H15" s="1">
        <v>16.0</v>
      </c>
      <c r="I15" s="1">
        <v>14.0</v>
      </c>
      <c r="J15" s="1">
        <v>20.0</v>
      </c>
      <c r="K15" s="3">
        <f t="shared" si="1"/>
        <v>17</v>
      </c>
      <c r="L15" s="4">
        <f t="shared" si="2"/>
        <v>14.6</v>
      </c>
    </row>
    <row r="16">
      <c r="A16" s="1" t="s">
        <v>25</v>
      </c>
      <c r="B16" s="2">
        <v>11.0</v>
      </c>
      <c r="C16" s="1">
        <v>0.0</v>
      </c>
      <c r="D16" s="1">
        <v>15.0</v>
      </c>
      <c r="E16" s="1">
        <v>16.0</v>
      </c>
      <c r="F16" s="2">
        <v>7.0</v>
      </c>
      <c r="G16" s="1">
        <v>17.0</v>
      </c>
      <c r="H16" s="1">
        <v>20.0</v>
      </c>
      <c r="I16" s="1">
        <v>13.0</v>
      </c>
      <c r="J16" s="1">
        <v>16.0</v>
      </c>
      <c r="K16" s="3">
        <f t="shared" si="1"/>
        <v>16</v>
      </c>
      <c r="L16" s="4">
        <f t="shared" si="2"/>
        <v>13.2</v>
      </c>
    </row>
    <row r="17">
      <c r="A17" s="1" t="s">
        <v>26</v>
      </c>
      <c r="B17" s="2">
        <v>10.0</v>
      </c>
      <c r="C17" s="1">
        <v>12.0</v>
      </c>
      <c r="D17" s="1">
        <v>13.0</v>
      </c>
      <c r="E17" s="1">
        <v>17.0</v>
      </c>
      <c r="F17" s="2">
        <v>5.0</v>
      </c>
      <c r="G17" s="1">
        <v>18.0</v>
      </c>
      <c r="H17" s="1">
        <v>20.0</v>
      </c>
      <c r="I17" s="1">
        <v>16.0</v>
      </c>
      <c r="J17" s="1">
        <v>4.0</v>
      </c>
      <c r="K17" s="3">
        <f t="shared" si="1"/>
        <v>16</v>
      </c>
      <c r="L17" s="4">
        <f t="shared" si="2"/>
        <v>12.6</v>
      </c>
    </row>
    <row r="18">
      <c r="A18" s="1" t="s">
        <v>27</v>
      </c>
      <c r="B18" s="2">
        <v>8.0</v>
      </c>
      <c r="C18" s="1">
        <v>0.0</v>
      </c>
      <c r="D18" s="1">
        <v>14.0</v>
      </c>
      <c r="E18" s="1">
        <v>17.0</v>
      </c>
      <c r="F18" s="2">
        <v>6.0</v>
      </c>
      <c r="G18" s="1">
        <v>15.0</v>
      </c>
      <c r="H18" s="1">
        <v>14.0</v>
      </c>
      <c r="I18" s="1">
        <v>19.0</v>
      </c>
      <c r="J18" s="1">
        <v>19.0</v>
      </c>
      <c r="K18" s="3">
        <f t="shared" si="1"/>
        <v>16</v>
      </c>
      <c r="L18" s="4">
        <f t="shared" si="2"/>
        <v>12.4</v>
      </c>
    </row>
    <row r="19">
      <c r="A19" s="1" t="s">
        <v>28</v>
      </c>
      <c r="B19" s="2">
        <v>12.0</v>
      </c>
      <c r="C19" s="1">
        <v>8.0</v>
      </c>
      <c r="D19" s="1">
        <v>20.0</v>
      </c>
      <c r="E19" s="1">
        <v>11.0</v>
      </c>
      <c r="F19" s="2">
        <v>5.0</v>
      </c>
      <c r="G19" s="1">
        <v>19.0</v>
      </c>
      <c r="H19" s="1">
        <v>12.0</v>
      </c>
      <c r="I19" s="1">
        <v>17.0</v>
      </c>
      <c r="J19" s="1">
        <v>6.0</v>
      </c>
      <c r="K19" s="3">
        <f t="shared" si="1"/>
        <v>15</v>
      </c>
      <c r="L19" s="4">
        <f t="shared" si="2"/>
        <v>12.4</v>
      </c>
    </row>
    <row r="20">
      <c r="A20" s="1" t="s">
        <v>29</v>
      </c>
      <c r="B20" s="2">
        <v>8.0</v>
      </c>
      <c r="C20" s="1">
        <v>6.0</v>
      </c>
      <c r="D20" s="1">
        <v>10.0</v>
      </c>
      <c r="E20" s="1">
        <v>11.0</v>
      </c>
      <c r="F20" s="2">
        <v>9.0</v>
      </c>
      <c r="G20" s="1">
        <v>17.0</v>
      </c>
      <c r="H20" s="1">
        <v>8.0</v>
      </c>
      <c r="I20" s="1">
        <v>17.0</v>
      </c>
      <c r="J20" s="1">
        <v>16.0</v>
      </c>
      <c r="K20" s="3">
        <f t="shared" si="1"/>
        <v>13</v>
      </c>
      <c r="L20" s="4">
        <f t="shared" si="2"/>
        <v>11.2</v>
      </c>
    </row>
    <row r="21">
      <c r="A21" s="1" t="s">
        <v>30</v>
      </c>
      <c r="B21" s="2">
        <v>9.0</v>
      </c>
      <c r="C21" s="1">
        <v>0.0</v>
      </c>
      <c r="D21" s="1">
        <v>14.0</v>
      </c>
      <c r="E21" s="1">
        <v>13.0</v>
      </c>
      <c r="F21" s="2">
        <v>6.0</v>
      </c>
      <c r="G21" s="1">
        <v>16.0</v>
      </c>
      <c r="H21" s="1">
        <v>16.0</v>
      </c>
      <c r="I21" s="1">
        <v>14.0</v>
      </c>
      <c r="J21" s="1">
        <v>18.0</v>
      </c>
      <c r="K21" s="3">
        <f t="shared" si="1"/>
        <v>15</v>
      </c>
      <c r="L21" s="4">
        <f t="shared" si="2"/>
        <v>12</v>
      </c>
    </row>
    <row r="22">
      <c r="A22" s="1" t="s">
        <v>31</v>
      </c>
      <c r="B22" s="2">
        <v>12.0</v>
      </c>
      <c r="C22" s="1">
        <v>5.0</v>
      </c>
      <c r="D22" s="1">
        <v>14.0</v>
      </c>
      <c r="E22" s="1">
        <v>9.0</v>
      </c>
      <c r="F22" s="2">
        <v>5.0</v>
      </c>
      <c r="G22" s="1">
        <v>12.0</v>
      </c>
      <c r="H22" s="1">
        <v>4.0</v>
      </c>
      <c r="I22" s="1">
        <v>12.0</v>
      </c>
      <c r="J22" s="1">
        <v>2.0</v>
      </c>
      <c r="K22" s="3">
        <f t="shared" si="1"/>
        <v>9</v>
      </c>
      <c r="L22" s="4">
        <f t="shared" si="2"/>
        <v>8.8</v>
      </c>
    </row>
    <row r="23">
      <c r="A23" s="1" t="s">
        <v>32</v>
      </c>
      <c r="B23" s="2">
        <v>16.0</v>
      </c>
      <c r="C23" s="1">
        <v>0.0</v>
      </c>
      <c r="D23" s="1">
        <v>15.0</v>
      </c>
      <c r="E23" s="1">
        <v>20.0</v>
      </c>
      <c r="F23" s="2">
        <v>9.0</v>
      </c>
      <c r="G23" s="1">
        <v>20.0</v>
      </c>
      <c r="H23" s="1">
        <v>17.0</v>
      </c>
      <c r="I23" s="1">
        <v>18.0</v>
      </c>
      <c r="J23" s="1">
        <v>20.0</v>
      </c>
      <c r="K23" s="3">
        <f t="shared" si="1"/>
        <v>18</v>
      </c>
      <c r="L23" s="4">
        <f t="shared" si="2"/>
        <v>15.8</v>
      </c>
    </row>
    <row r="24">
      <c r="A24" s="1" t="s">
        <v>33</v>
      </c>
      <c r="B24" s="2">
        <v>10.0</v>
      </c>
      <c r="C24" s="1">
        <v>0.0</v>
      </c>
      <c r="D24" s="1">
        <v>20.0</v>
      </c>
      <c r="E24" s="1">
        <v>17.0</v>
      </c>
      <c r="F24" s="2">
        <v>6.0</v>
      </c>
      <c r="G24" s="1">
        <v>20.0</v>
      </c>
      <c r="H24" s="1">
        <v>17.0</v>
      </c>
      <c r="I24" s="1">
        <v>16.0</v>
      </c>
      <c r="J24" s="1">
        <v>16.0</v>
      </c>
      <c r="K24" s="3">
        <f t="shared" si="1"/>
        <v>18</v>
      </c>
      <c r="L24" s="4">
        <f t="shared" si="2"/>
        <v>14</v>
      </c>
    </row>
    <row r="25">
      <c r="A25" s="1" t="s">
        <v>34</v>
      </c>
      <c r="B25" s="2">
        <v>10.0</v>
      </c>
      <c r="C25" s="1">
        <v>0.0</v>
      </c>
      <c r="D25" s="1">
        <v>19.0</v>
      </c>
      <c r="E25" s="1">
        <v>17.0</v>
      </c>
      <c r="F25" s="2">
        <v>9.0</v>
      </c>
      <c r="G25" s="1">
        <v>15.0</v>
      </c>
      <c r="H25" s="1">
        <v>17.0</v>
      </c>
      <c r="I25" s="1">
        <v>19.0</v>
      </c>
      <c r="J25" s="1">
        <v>20.0</v>
      </c>
      <c r="K25" s="3">
        <f t="shared" si="1"/>
        <v>18</v>
      </c>
      <c r="L25" s="4">
        <f t="shared" si="2"/>
        <v>14.6</v>
      </c>
    </row>
    <row r="26">
      <c r="A26" s="1" t="s">
        <v>35</v>
      </c>
      <c r="B26" s="2">
        <v>10.0</v>
      </c>
      <c r="C26" s="1">
        <v>0.0</v>
      </c>
      <c r="D26" s="1">
        <v>16.0</v>
      </c>
      <c r="E26" s="1">
        <v>17.0</v>
      </c>
      <c r="F26" s="2">
        <v>6.0</v>
      </c>
      <c r="G26" s="1">
        <v>18.0</v>
      </c>
      <c r="H26" s="1">
        <v>19.0</v>
      </c>
      <c r="I26" s="1">
        <v>18.0</v>
      </c>
      <c r="J26" s="1">
        <v>20.0</v>
      </c>
      <c r="K26" s="3">
        <f t="shared" si="1"/>
        <v>18</v>
      </c>
      <c r="L26" s="4">
        <f t="shared" si="2"/>
        <v>14</v>
      </c>
    </row>
    <row r="27">
      <c r="A27" s="1" t="s">
        <v>36</v>
      </c>
      <c r="B27" s="2">
        <v>10.0</v>
      </c>
      <c r="C27" s="1">
        <v>11.0</v>
      </c>
      <c r="D27" s="1">
        <v>20.0</v>
      </c>
      <c r="E27" s="1">
        <v>14.0</v>
      </c>
      <c r="F27" s="2">
        <v>8.0</v>
      </c>
      <c r="G27" s="1">
        <v>20.0</v>
      </c>
      <c r="H27" s="1">
        <v>18.0</v>
      </c>
      <c r="I27" s="1">
        <v>15.0</v>
      </c>
      <c r="J27" s="1">
        <v>20.0</v>
      </c>
      <c r="K27" s="3">
        <f t="shared" si="1"/>
        <v>18</v>
      </c>
      <c r="L27" s="4">
        <f t="shared" si="2"/>
        <v>14.4</v>
      </c>
    </row>
    <row r="28">
      <c r="A28" s="1" t="s">
        <v>37</v>
      </c>
      <c r="B28" s="2">
        <v>15.0</v>
      </c>
      <c r="C28" s="1">
        <v>9.0</v>
      </c>
      <c r="D28" s="1">
        <v>1.0</v>
      </c>
      <c r="E28" s="1">
        <v>11.0</v>
      </c>
      <c r="F28" s="2">
        <v>8.0</v>
      </c>
      <c r="G28" s="1">
        <v>14.0</v>
      </c>
      <c r="H28" s="1">
        <v>11.0</v>
      </c>
      <c r="I28" s="1">
        <v>12.0</v>
      </c>
      <c r="J28" s="1">
        <v>16.0</v>
      </c>
      <c r="K28" s="3">
        <f t="shared" si="1"/>
        <v>12</v>
      </c>
      <c r="L28" s="4">
        <f t="shared" si="2"/>
        <v>11.8</v>
      </c>
    </row>
    <row r="29">
      <c r="A29" s="1" t="s">
        <v>38</v>
      </c>
      <c r="B29" s="2">
        <v>9.0</v>
      </c>
      <c r="C29" s="1">
        <v>0.0</v>
      </c>
      <c r="D29" s="1">
        <v>7.0</v>
      </c>
      <c r="E29" s="1">
        <v>20.0</v>
      </c>
      <c r="F29" s="2">
        <v>6.0</v>
      </c>
      <c r="G29" s="1">
        <v>18.0</v>
      </c>
      <c r="H29" s="1">
        <v>13.0</v>
      </c>
      <c r="I29" s="1">
        <v>18.0</v>
      </c>
      <c r="J29" s="1">
        <v>13.0</v>
      </c>
      <c r="K29" s="3">
        <f t="shared" si="1"/>
        <v>15</v>
      </c>
      <c r="L29" s="4">
        <f t="shared" si="2"/>
        <v>12</v>
      </c>
    </row>
    <row r="30">
      <c r="A30" s="1" t="s">
        <v>39</v>
      </c>
      <c r="B30" s="2">
        <v>14.0</v>
      </c>
      <c r="C30" s="1">
        <v>0.0</v>
      </c>
      <c r="D30" s="1">
        <v>18.0</v>
      </c>
      <c r="E30" s="1">
        <v>17.0</v>
      </c>
      <c r="F30" s="2">
        <v>11.0</v>
      </c>
      <c r="G30" s="1">
        <v>19.0</v>
      </c>
      <c r="H30" s="1">
        <v>15.0</v>
      </c>
      <c r="I30" s="1">
        <v>19.0</v>
      </c>
      <c r="J30" s="1">
        <v>20.0</v>
      </c>
      <c r="K30" s="3">
        <f t="shared" si="1"/>
        <v>18</v>
      </c>
      <c r="L30" s="4">
        <f t="shared" si="2"/>
        <v>15.8</v>
      </c>
    </row>
    <row r="31">
      <c r="A31" s="1" t="s">
        <v>40</v>
      </c>
      <c r="B31" s="2">
        <v>10.0</v>
      </c>
      <c r="C31" s="1">
        <v>0.0</v>
      </c>
      <c r="D31" s="1">
        <v>14.0</v>
      </c>
      <c r="E31" s="1">
        <v>13.0</v>
      </c>
      <c r="F31" s="2">
        <v>5.0</v>
      </c>
      <c r="G31" s="1">
        <v>14.0</v>
      </c>
      <c r="H31" s="1">
        <v>17.0</v>
      </c>
      <c r="I31" s="1">
        <v>14.0</v>
      </c>
      <c r="J31" s="1">
        <v>20.0</v>
      </c>
      <c r="K31" s="3">
        <f t="shared" si="1"/>
        <v>15</v>
      </c>
      <c r="L31" s="4">
        <f t="shared" si="2"/>
        <v>12</v>
      </c>
    </row>
    <row r="32">
      <c r="A32" s="1" t="s">
        <v>41</v>
      </c>
      <c r="B32" s="2">
        <v>11.0</v>
      </c>
      <c r="C32" s="1">
        <v>0.0</v>
      </c>
      <c r="D32" s="1">
        <v>17.0</v>
      </c>
      <c r="E32" s="1">
        <v>20.0</v>
      </c>
      <c r="F32" s="2">
        <v>7.0</v>
      </c>
      <c r="G32" s="1">
        <v>19.0</v>
      </c>
      <c r="H32" s="1">
        <v>16.0</v>
      </c>
      <c r="I32" s="1">
        <v>18.0</v>
      </c>
      <c r="J32" s="1">
        <v>19.0</v>
      </c>
      <c r="K32" s="3">
        <f t="shared" si="1"/>
        <v>18</v>
      </c>
      <c r="L32" s="4">
        <f t="shared" si="2"/>
        <v>14.4</v>
      </c>
    </row>
    <row r="33">
      <c r="A33" s="1" t="s">
        <v>42</v>
      </c>
      <c r="B33" s="2">
        <v>12.0</v>
      </c>
      <c r="C33" s="1">
        <v>9.0</v>
      </c>
      <c r="D33" s="1">
        <v>14.0</v>
      </c>
      <c r="E33" s="1">
        <v>11.0</v>
      </c>
      <c r="F33" s="2">
        <v>5.0</v>
      </c>
      <c r="G33" s="1">
        <v>15.0</v>
      </c>
      <c r="H33" s="1">
        <v>4.0</v>
      </c>
      <c r="I33" s="1">
        <v>11.0</v>
      </c>
      <c r="J33" s="1">
        <v>18.0</v>
      </c>
      <c r="K33" s="3">
        <f t="shared" si="1"/>
        <v>13</v>
      </c>
      <c r="L33" s="4">
        <f t="shared" si="2"/>
        <v>11.2</v>
      </c>
    </row>
    <row r="34">
      <c r="A34" s="1" t="s">
        <v>43</v>
      </c>
      <c r="B34" s="2">
        <v>11.0</v>
      </c>
      <c r="C34" s="1">
        <v>4.0</v>
      </c>
      <c r="D34" s="1">
        <v>15.0</v>
      </c>
      <c r="E34" s="1">
        <v>16.0</v>
      </c>
      <c r="F34" s="2">
        <v>7.0</v>
      </c>
      <c r="G34" s="1">
        <v>20.0</v>
      </c>
      <c r="H34" s="1">
        <v>19.0</v>
      </c>
      <c r="I34" s="1">
        <v>14.0</v>
      </c>
      <c r="J34" s="1">
        <v>20.0</v>
      </c>
      <c r="K34" s="3">
        <f t="shared" si="1"/>
        <v>17</v>
      </c>
      <c r="L34" s="4">
        <f t="shared" si="2"/>
        <v>13.8</v>
      </c>
    </row>
    <row r="35">
      <c r="A35" s="1" t="s">
        <v>44</v>
      </c>
      <c r="B35" s="2">
        <v>9.0</v>
      </c>
      <c r="C35" s="1">
        <v>0.0</v>
      </c>
      <c r="D35" s="1">
        <v>16.0</v>
      </c>
      <c r="E35" s="1">
        <v>10.0</v>
      </c>
      <c r="F35" s="2">
        <v>5.0</v>
      </c>
      <c r="G35" s="1">
        <v>19.0</v>
      </c>
      <c r="H35" s="1">
        <v>7.0</v>
      </c>
      <c r="I35" s="1">
        <v>13.0</v>
      </c>
      <c r="J35" s="1">
        <v>14.0</v>
      </c>
      <c r="K35" s="3">
        <f t="shared" si="1"/>
        <v>13</v>
      </c>
      <c r="L35" s="4">
        <f t="shared" si="2"/>
        <v>10.6</v>
      </c>
    </row>
    <row r="36">
      <c r="A36" s="1" t="s">
        <v>45</v>
      </c>
      <c r="B36" s="2">
        <v>11.0</v>
      </c>
      <c r="C36" s="1">
        <v>5.0</v>
      </c>
      <c r="D36" s="1">
        <v>0.0</v>
      </c>
      <c r="E36" s="1">
        <v>11.0</v>
      </c>
      <c r="F36" s="2">
        <v>7.0</v>
      </c>
      <c r="G36" s="1">
        <v>14.0</v>
      </c>
      <c r="H36" s="1">
        <v>2.0</v>
      </c>
      <c r="I36" s="1">
        <v>7.0</v>
      </c>
      <c r="J36" s="1">
        <v>2.0</v>
      </c>
      <c r="K36" s="3">
        <f t="shared" si="1"/>
        <v>7</v>
      </c>
      <c r="L36" s="4">
        <f t="shared" si="2"/>
        <v>7.8</v>
      </c>
    </row>
    <row r="40">
      <c r="B4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