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Projects\Customer Churn Analysis - Datacamp\"/>
    </mc:Choice>
  </mc:AlternateContent>
  <xr:revisionPtr revIDLastSave="0" documentId="13_ncr:1_{8E82CA89-5FAE-4E3E-9661-D151886E8EAE}" xr6:coauthVersionLast="47" xr6:coauthVersionMax="47" xr10:uidLastSave="{00000000-0000-0000-0000-000000000000}"/>
  <bookViews>
    <workbookView xWindow="-120" yWindow="-120" windowWidth="29040" windowHeight="15720" tabRatio="974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3" i="7"/>
  <c r="D3" i="7"/>
  <c r="B3" i="7"/>
</calcChain>
</file>

<file path=xl/sharedStrings.xml><?xml version="1.0" encoding="utf-8"?>
<sst xmlns="http://schemas.openxmlformats.org/spreadsheetml/2006/main" count="150190" uniqueCount="13519">
  <si>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</si>
  <si>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</si>
  <si>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</si>
  <si>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</si>
  <si>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</si>
  <si>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</si>
  <si>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</si>
  <si>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</si>
  <si>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</si>
  <si>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</si>
  <si>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</si>
  <si>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</si>
  <si>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</si>
  <si>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</si>
  <si>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</si>
  <si>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</si>
  <si>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</si>
  <si>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</si>
  <si>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</si>
  <si>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</si>
  <si>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</si>
  <si>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</si>
  <si>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</si>
  <si>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</si>
  <si>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</si>
  <si>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</si>
  <si>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</si>
  <si>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</si>
  <si>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</si>
  <si>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</si>
  <si>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</si>
  <si>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</si>
  <si>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</si>
  <si>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</si>
  <si>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</si>
  <si>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</si>
  <si>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</si>
  <si>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</si>
  <si>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</si>
  <si>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</si>
  <si>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</si>
  <si>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</si>
  <si>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</si>
  <si>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</si>
  <si>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</si>
  <si>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</si>
  <si>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</si>
  <si>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</si>
  <si>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</si>
  <si>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</si>
  <si>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</si>
  <si>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</si>
  <si>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</si>
  <si>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</si>
  <si>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</si>
  <si>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</si>
  <si>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</si>
  <si>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</si>
  <si>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</si>
  <si>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</si>
  <si>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</si>
  <si>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</si>
  <si>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</si>
  <si>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</si>
  <si>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</si>
  <si>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</si>
  <si>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</si>
  <si>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</si>
  <si>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</si>
  <si>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</si>
  <si>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</si>
  <si>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</si>
  <si>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</si>
  <si>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</si>
  <si>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</si>
  <si>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</si>
  <si>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</si>
  <si>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</si>
  <si>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</si>
  <si>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</si>
  <si>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</si>
  <si>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</si>
  <si>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</si>
  <si>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</si>
  <si>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</si>
  <si>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</si>
  <si>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</si>
  <si>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</si>
  <si>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</si>
  <si>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</si>
  <si>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</si>
  <si>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</si>
  <si>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</si>
  <si>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</si>
  <si>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</si>
  <si>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</si>
  <si>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</si>
  <si>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</si>
  <si>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</si>
  <si>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</si>
  <si>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</si>
  <si>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</si>
  <si>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</si>
  <si>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</si>
  <si>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</si>
  <si>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</si>
  <si>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</si>
  <si>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</si>
  <si>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</si>
  <si>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</si>
  <si>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</si>
  <si>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</si>
  <si>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</si>
  <si>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</si>
  <si>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</si>
  <si>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</si>
  <si>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</si>
  <si>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</si>
  <si>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</si>
  <si>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</si>
  <si>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</si>
  <si>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</si>
  <si>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</si>
  <si>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</si>
  <si>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</si>
  <si>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</si>
  <si>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</si>
  <si>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</si>
  <si>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</si>
  <si>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</si>
  <si>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</si>
  <si>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</si>
  <si>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</si>
  <si>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</si>
  <si>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</si>
  <si>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</si>
  <si>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</si>
  <si>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</si>
  <si>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</si>
  <si>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</si>
  <si>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</si>
  <si>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</si>
  <si>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</si>
  <si>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</si>
  <si>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</si>
  <si>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</si>
  <si>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</si>
  <si>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</si>
  <si>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</si>
  <si>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</si>
  <si>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</si>
  <si>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</si>
  <si>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</si>
  <si>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</si>
  <si>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</si>
  <si>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</si>
  <si>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</si>
  <si>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</si>
  <si>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</si>
  <si>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</si>
  <si>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</si>
  <si>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</si>
  <si>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</si>
  <si>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</si>
  <si>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</si>
  <si>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</si>
  <si>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</si>
  <si>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</si>
  <si>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</si>
  <si>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</si>
  <si>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</si>
  <si>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</si>
  <si>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</si>
  <si>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</si>
  <si>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</si>
  <si>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</si>
  <si>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</si>
  <si>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</si>
  <si>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</si>
  <si>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</si>
  <si>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</si>
  <si>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</si>
  <si>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</si>
  <si>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</si>
  <si>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</si>
  <si>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</si>
  <si>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</si>
  <si>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</si>
  <si>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</si>
  <si>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</si>
  <si>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</si>
  <si>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</si>
  <si>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</si>
  <si>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</si>
  <si>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</si>
  <si>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</si>
  <si>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</si>
  <si>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</si>
  <si>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</si>
  <si>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</si>
  <si>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</si>
  <si>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</si>
  <si>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</si>
  <si>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</si>
  <si>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</si>
  <si>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</si>
  <si>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</si>
  <si>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</si>
  <si>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</si>
  <si>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</si>
  <si>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</si>
  <si>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</si>
  <si>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</si>
  <si>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</si>
  <si>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</si>
  <si>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</si>
  <si>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</si>
  <si>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</si>
  <si>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</si>
  <si>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</si>
  <si>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</si>
  <si>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</si>
  <si>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</si>
  <si>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</si>
  <si>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</si>
  <si>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</si>
  <si>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</si>
  <si>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</si>
  <si>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</si>
  <si>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</si>
  <si>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</si>
  <si>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</si>
  <si>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</si>
  <si>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</si>
  <si>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</si>
  <si>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</si>
  <si>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</si>
  <si>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</si>
  <si>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</si>
  <si>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</si>
  <si>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</si>
  <si>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</si>
  <si>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</si>
  <si>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</si>
  <si>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</si>
  <si>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</si>
  <si>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</si>
  <si>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</si>
  <si>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</si>
  <si>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</si>
  <si>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</si>
  <si>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</si>
  <si>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</si>
  <si>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</si>
  <si>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</si>
  <si>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</si>
  <si>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</si>
  <si>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</si>
  <si>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</si>
  <si>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</si>
  <si>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</si>
  <si>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</si>
  <si>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</si>
  <si>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</si>
  <si>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</si>
  <si>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</si>
  <si>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</si>
  <si>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</si>
  <si>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</si>
  <si>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</si>
  <si>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</si>
  <si>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</si>
  <si>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</si>
  <si>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</si>
  <si>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</si>
  <si>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</si>
  <si>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</si>
  <si>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</si>
  <si>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</si>
  <si>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</si>
  <si>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</si>
  <si>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</si>
  <si>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</si>
  <si>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</si>
  <si>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</si>
  <si>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</si>
  <si>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</si>
  <si>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</si>
  <si>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</si>
  <si>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</si>
  <si>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</si>
  <si>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</si>
  <si>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</si>
  <si>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</si>
  <si>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</si>
  <si>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</si>
  <si>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</si>
  <si>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</si>
  <si>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</si>
  <si>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</si>
  <si>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</si>
  <si>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</si>
  <si>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</si>
  <si>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</si>
  <si>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</si>
  <si>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</si>
  <si>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</si>
  <si>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</si>
  <si>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</si>
  <si>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</si>
  <si>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</si>
  <si>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</si>
  <si>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</si>
  <si>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</si>
  <si>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</si>
  <si>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</si>
  <si>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</si>
  <si>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</si>
  <si>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</si>
  <si>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</si>
  <si>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</si>
  <si>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</si>
  <si>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</si>
  <si>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</si>
  <si>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</si>
  <si>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</si>
  <si>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</si>
  <si>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</si>
  <si>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</si>
  <si>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</si>
  <si>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</si>
  <si>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</si>
  <si>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</si>
  <si>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</si>
  <si>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</si>
  <si>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</si>
  <si>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</si>
  <si>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</si>
  <si>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</si>
  <si>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</si>
  <si>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</si>
  <si>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</si>
  <si>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</si>
  <si>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</si>
  <si>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</si>
  <si>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</si>
  <si>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</si>
  <si>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</si>
  <si>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</si>
  <si>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</si>
  <si>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</si>
  <si>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</si>
  <si>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</si>
  <si>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</si>
  <si>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</si>
  <si>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</si>
  <si>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</si>
  <si>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</si>
  <si>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</si>
  <si>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</si>
  <si>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</si>
  <si>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</si>
  <si>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</si>
  <si>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</si>
  <si>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</si>
  <si>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</si>
  <si>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</si>
  <si>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</si>
  <si>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</si>
  <si>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</si>
  <si>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</si>
  <si>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</si>
  <si>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</si>
  <si>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</si>
  <si>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</si>
  <si>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</si>
  <si>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</si>
  <si>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</si>
  <si>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</si>
  <si>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</si>
  <si>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</si>
  <si>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</si>
  <si>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</si>
  <si>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</si>
  <si>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</si>
  <si>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</si>
  <si>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</si>
  <si>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</si>
  <si>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</si>
  <si>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</si>
  <si>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</si>
  <si>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</si>
  <si>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</si>
  <si>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</si>
  <si>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</si>
  <si>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</si>
  <si>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</si>
  <si>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</si>
  <si>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</si>
  <si>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</si>
  <si>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</si>
  <si>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</si>
  <si>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</si>
  <si>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</si>
  <si>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</si>
  <si>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</si>
  <si>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</si>
  <si>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</si>
  <si>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</si>
  <si>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</si>
  <si>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</si>
  <si>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</si>
  <si>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</si>
  <si>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</si>
  <si>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</si>
  <si>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</si>
  <si>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</si>
  <si>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</si>
  <si>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</si>
  <si>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</si>
  <si>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</si>
  <si>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</si>
  <si>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</si>
  <si>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</si>
  <si>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</si>
  <si>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</si>
  <si>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</si>
  <si>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</si>
  <si>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</si>
  <si>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</si>
  <si>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</si>
  <si>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</si>
  <si>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</si>
  <si>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</si>
  <si>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</si>
  <si>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</si>
  <si>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</si>
  <si>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</si>
  <si>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</si>
  <si>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</si>
  <si>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</si>
  <si>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</si>
  <si>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</si>
  <si>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</si>
  <si>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</si>
  <si>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</si>
  <si>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</si>
  <si>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</si>
  <si>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</si>
  <si>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</si>
  <si>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</si>
  <si>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</si>
  <si>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</si>
  <si>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</si>
  <si>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</si>
  <si>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</si>
  <si>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</si>
  <si>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</si>
  <si>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</si>
  <si>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</si>
  <si>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</si>
  <si>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</si>
  <si>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</si>
  <si>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</si>
  <si>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</si>
  <si>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</si>
  <si>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</si>
  <si>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</si>
  <si>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</si>
  <si>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</si>
  <si>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</si>
  <si>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</si>
  <si>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</si>
  <si>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</si>
  <si>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</si>
  <si>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</si>
  <si>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</si>
  <si>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</si>
  <si>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</si>
  <si>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</si>
  <si>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</si>
  <si>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</si>
  <si>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</si>
  <si>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</si>
  <si>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</si>
  <si>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</si>
  <si>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</si>
  <si>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</si>
  <si>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</si>
  <si>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</si>
  <si>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</si>
  <si>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</si>
  <si>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</si>
  <si>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</si>
  <si>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</si>
  <si>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</si>
  <si>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</si>
  <si>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</si>
  <si>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</si>
  <si>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</si>
  <si>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</si>
  <si>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</si>
  <si>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</si>
  <si>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</si>
  <si>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</si>
  <si>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</si>
  <si>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</si>
  <si>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</si>
  <si>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</si>
  <si>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</si>
  <si>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</si>
  <si>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</si>
  <si>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</si>
  <si>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</si>
  <si>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</si>
  <si>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</si>
  <si>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</si>
  <si>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</si>
  <si>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</si>
  <si>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</si>
  <si>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</si>
  <si>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</si>
  <si>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</si>
  <si>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</si>
  <si>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</si>
  <si>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</si>
  <si>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</si>
  <si>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</si>
  <si>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</si>
  <si>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</si>
  <si>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</si>
  <si>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</si>
  <si>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</si>
  <si>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</si>
  <si>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</si>
  <si>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</si>
  <si>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</si>
  <si>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</si>
  <si>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</si>
  <si>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</si>
  <si>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</si>
  <si>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</si>
  <si>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</si>
  <si>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</si>
  <si>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</si>
  <si>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</si>
  <si>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</si>
  <si>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</si>
  <si>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</si>
  <si>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</si>
  <si>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</si>
  <si>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</si>
  <si>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</si>
  <si>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</si>
  <si>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</si>
  <si>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</si>
  <si>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</si>
  <si>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</si>
  <si>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</si>
  <si>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</si>
  <si>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</si>
  <si>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</si>
  <si>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</si>
  <si>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</si>
  <si>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</si>
  <si>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</si>
  <si>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</si>
  <si>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</si>
  <si>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</si>
  <si>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</si>
  <si>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</si>
  <si>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</si>
  <si>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</si>
  <si>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</si>
  <si>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</si>
  <si>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</si>
  <si>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</si>
  <si>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</si>
  <si>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</si>
  <si>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</si>
  <si>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</si>
  <si>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</si>
  <si>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</si>
  <si>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</si>
  <si>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</si>
  <si>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</si>
  <si>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</si>
  <si>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</si>
  <si>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</si>
  <si>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</si>
  <si>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</si>
  <si>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</si>
  <si>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</si>
  <si>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</si>
  <si>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</si>
  <si>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</si>
  <si>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</si>
  <si>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</si>
  <si>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</si>
  <si>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</si>
  <si>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</si>
  <si>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</si>
  <si>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</si>
  <si>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</si>
  <si>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</si>
  <si>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</si>
  <si>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</si>
  <si>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</si>
  <si>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</si>
  <si>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</si>
  <si>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</si>
  <si>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</si>
  <si>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</si>
  <si>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</si>
  <si>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</si>
  <si>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</si>
  <si>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</si>
  <si>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</si>
  <si>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</si>
  <si>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</si>
  <si>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</si>
  <si>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</si>
  <si>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</si>
  <si>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</si>
  <si>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</si>
  <si>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</si>
  <si>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</si>
  <si>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</si>
  <si>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</si>
  <si>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</si>
  <si>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</si>
  <si>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</si>
  <si>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</si>
  <si>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</si>
  <si>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</si>
  <si>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</si>
  <si>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</si>
  <si>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</si>
  <si>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</si>
  <si>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</si>
  <si>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</si>
  <si>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</si>
  <si>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</si>
  <si>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</si>
  <si>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</si>
  <si>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</si>
  <si>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</si>
  <si>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</si>
  <si>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</si>
  <si>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</si>
  <si>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</si>
  <si>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</si>
  <si>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</si>
  <si>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</si>
  <si>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</si>
  <si>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</si>
  <si>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</si>
  <si>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</si>
  <si>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</si>
  <si>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</si>
  <si>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</si>
  <si>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</si>
  <si>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</si>
  <si>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</si>
  <si>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</si>
  <si>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</si>
  <si>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</si>
  <si>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</si>
  <si>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</si>
  <si>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</si>
  <si>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</si>
  <si>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</si>
  <si>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</si>
  <si>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</si>
  <si>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</si>
  <si>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</si>
  <si>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</si>
  <si>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</si>
  <si>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</si>
  <si>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</si>
  <si>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</si>
  <si>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</si>
  <si>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</si>
  <si>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</si>
  <si>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</si>
  <si>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</si>
  <si>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</si>
  <si>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</si>
  <si>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</si>
  <si>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</si>
  <si>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</si>
  <si>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</si>
  <si>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</si>
  <si>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</si>
  <si>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</si>
  <si>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</si>
  <si>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</si>
  <si>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</si>
  <si>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</si>
  <si>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</si>
  <si>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</si>
  <si>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</si>
  <si>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</si>
  <si>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</si>
  <si>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</si>
  <si>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</si>
  <si>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</si>
  <si>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</si>
  <si>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</si>
  <si>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</si>
  <si>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</si>
  <si>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</si>
  <si>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</si>
  <si>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</si>
  <si>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</si>
  <si>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</si>
  <si>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</si>
  <si>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</si>
  <si>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</si>
  <si>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</si>
  <si>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</si>
  <si>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</si>
  <si>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</si>
  <si>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</si>
  <si>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</si>
  <si>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</si>
  <si>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</si>
  <si>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</si>
  <si>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</si>
  <si>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</si>
  <si>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</si>
  <si>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</si>
  <si>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</si>
  <si>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</si>
  <si>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</si>
  <si>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</si>
  <si>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</si>
  <si>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</si>
  <si>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</si>
  <si>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</si>
  <si>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</si>
  <si>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</si>
  <si>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</si>
  <si>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</si>
  <si>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</si>
  <si>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</si>
  <si>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</si>
  <si>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</si>
  <si>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</si>
  <si>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</si>
  <si>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</si>
  <si>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</si>
  <si>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</si>
  <si>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</si>
  <si>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</si>
  <si>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</si>
  <si>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</si>
  <si>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</si>
  <si>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</si>
  <si>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</si>
  <si>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</si>
  <si>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</si>
  <si>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</si>
  <si>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</si>
  <si>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</si>
  <si>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</si>
  <si>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</si>
  <si>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</si>
  <si>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</si>
  <si>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</si>
  <si>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</si>
  <si>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</si>
  <si>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</si>
  <si>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</si>
  <si>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</si>
  <si>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</si>
  <si>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</si>
  <si>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</si>
  <si>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</si>
  <si>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</si>
  <si>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</si>
  <si>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</si>
  <si>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</si>
  <si>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</si>
  <si>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</si>
  <si>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</si>
  <si>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</si>
  <si>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</si>
  <si>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</si>
  <si>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</si>
  <si>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</si>
  <si>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</si>
  <si>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</si>
  <si>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</si>
  <si>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</si>
  <si>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</si>
  <si>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</si>
  <si>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</si>
  <si>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</si>
  <si>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</si>
  <si>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</si>
  <si>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</si>
  <si>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</si>
  <si>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</si>
  <si>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</si>
  <si>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</si>
  <si>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</si>
  <si>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</si>
  <si>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</si>
  <si>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</si>
  <si>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</si>
  <si>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</si>
  <si>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</si>
  <si>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</si>
  <si>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</si>
  <si>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</si>
  <si>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</si>
  <si>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</si>
  <si>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</si>
  <si>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</si>
  <si>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</si>
  <si>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</si>
  <si>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</si>
  <si>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</si>
  <si>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</si>
  <si>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</si>
  <si>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</si>
  <si>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</si>
  <si>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</si>
  <si>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</si>
  <si>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</si>
  <si>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</si>
  <si>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</si>
  <si>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</si>
  <si>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</si>
  <si>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</si>
  <si>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</si>
  <si>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</si>
  <si>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</si>
  <si>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</si>
  <si>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</si>
  <si>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</si>
  <si>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</si>
  <si>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</si>
  <si>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</si>
  <si>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</si>
  <si>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</si>
  <si>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</si>
  <si>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</si>
  <si>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</si>
  <si>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</si>
  <si>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</si>
  <si>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</si>
  <si>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</si>
  <si>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</si>
  <si>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</si>
  <si>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</si>
  <si>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</si>
  <si>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</si>
  <si>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</si>
  <si>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</si>
  <si>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</si>
  <si>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</si>
  <si>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</si>
  <si>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</si>
  <si>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</si>
  <si>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</si>
  <si>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</si>
  <si>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</si>
  <si>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</si>
  <si>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</si>
  <si>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</si>
  <si>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</si>
  <si>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</si>
  <si>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</si>
  <si>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</si>
  <si>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</si>
  <si>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</si>
  <si>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</si>
  <si>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</si>
  <si>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</si>
  <si>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</si>
  <si>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</si>
  <si>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</si>
  <si>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</si>
  <si>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</si>
  <si>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</si>
  <si>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</si>
  <si>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</si>
  <si>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</si>
  <si>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</si>
  <si>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</si>
  <si>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</si>
  <si>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</si>
  <si>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</si>
  <si>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</si>
  <si>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</si>
  <si>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</si>
  <si>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</si>
  <si>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</si>
  <si>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</si>
  <si>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</si>
  <si>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</si>
  <si>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</si>
  <si>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</si>
  <si>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</si>
  <si>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</si>
  <si>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</si>
  <si>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</si>
  <si>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</si>
  <si>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</si>
  <si>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</si>
  <si>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</si>
  <si>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</si>
  <si>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</si>
  <si>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</si>
  <si>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</si>
  <si>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</si>
  <si>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</si>
  <si>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</si>
  <si>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</si>
  <si>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</si>
  <si>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</si>
  <si>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</si>
  <si>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</si>
  <si>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</si>
  <si>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</si>
  <si>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</si>
  <si>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</si>
  <si>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</si>
  <si>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</si>
  <si>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</si>
  <si>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</si>
  <si>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</si>
  <si>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</si>
  <si>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</si>
  <si>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</si>
  <si>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</si>
  <si>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</si>
  <si>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</si>
  <si>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</si>
  <si>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</si>
  <si>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</si>
  <si>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</si>
  <si>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</si>
  <si>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</si>
  <si>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</si>
  <si>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</si>
  <si>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</si>
  <si>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</si>
  <si>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</si>
  <si>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</si>
  <si>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</si>
  <si>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</si>
  <si>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</si>
  <si>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</si>
  <si>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</si>
  <si>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</si>
  <si>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</si>
  <si>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</si>
  <si>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</si>
  <si>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</si>
  <si>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</si>
  <si>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</si>
  <si>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</si>
  <si>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</si>
  <si>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</si>
  <si>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</si>
  <si>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</si>
  <si>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</si>
  <si>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</si>
  <si>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</si>
  <si>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</si>
  <si>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</si>
  <si>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</si>
  <si>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</si>
  <si>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</si>
  <si>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</si>
  <si>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</si>
  <si>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</si>
  <si>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</si>
  <si>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</si>
  <si>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</si>
  <si>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</si>
  <si>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</si>
  <si>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</si>
  <si>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</si>
  <si>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</si>
  <si>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</si>
  <si>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</si>
  <si>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</si>
  <si>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</si>
  <si>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</si>
  <si>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</si>
  <si>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</si>
  <si>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</si>
  <si>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</si>
  <si>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</si>
  <si>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</si>
  <si>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</si>
  <si>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</si>
  <si>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</si>
  <si>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</si>
  <si>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</si>
  <si>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</si>
  <si>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</si>
  <si>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</si>
  <si>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</si>
  <si>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</si>
  <si>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</si>
  <si>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</si>
  <si>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</si>
  <si>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</si>
  <si>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</si>
  <si>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</si>
  <si>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</si>
  <si>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</si>
  <si>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</si>
  <si>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</si>
  <si>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</si>
  <si>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</si>
  <si>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</si>
  <si>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</si>
  <si>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</si>
  <si>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</si>
  <si>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</si>
  <si>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</si>
  <si>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</si>
  <si>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</si>
  <si>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</si>
  <si>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</si>
  <si>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</si>
  <si>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</si>
  <si>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</si>
  <si>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</si>
  <si>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</si>
  <si>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</si>
  <si>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</si>
  <si>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</si>
  <si>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</si>
  <si>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</si>
  <si>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</si>
  <si>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</si>
  <si>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</si>
  <si>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</si>
  <si>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</si>
  <si>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</si>
  <si>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</si>
  <si>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</si>
  <si>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</si>
  <si>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</si>
  <si>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</si>
  <si>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</si>
  <si>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</si>
  <si>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</si>
  <si>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</si>
  <si>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</si>
  <si>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</si>
  <si>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</si>
  <si>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</si>
  <si>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</si>
  <si>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</si>
  <si>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</si>
  <si>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</si>
  <si>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</si>
  <si>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</si>
  <si>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</si>
  <si>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</si>
  <si>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</si>
  <si>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</si>
  <si>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</si>
  <si>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</si>
  <si>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</si>
  <si>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</si>
  <si>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</si>
  <si>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</si>
  <si>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</si>
  <si>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</si>
  <si>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</si>
  <si>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</si>
  <si>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</si>
  <si>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</si>
  <si>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</si>
  <si>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</si>
  <si>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</si>
  <si>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</si>
  <si>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</si>
  <si>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</si>
  <si>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</si>
  <si>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</si>
  <si>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</si>
  <si>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</si>
  <si>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</si>
  <si>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</si>
  <si>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</si>
  <si>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</si>
  <si>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</si>
  <si>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</si>
  <si>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</si>
  <si>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</si>
  <si>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</si>
  <si>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</si>
  <si>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</si>
  <si>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</si>
  <si>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</si>
  <si>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</si>
  <si>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</si>
  <si>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</si>
  <si>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</si>
  <si>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</si>
  <si>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</si>
  <si>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</si>
  <si>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</si>
  <si>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</si>
  <si>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</si>
  <si>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</si>
  <si>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</si>
  <si>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</si>
  <si>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</si>
  <si>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</si>
  <si>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</si>
  <si>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</si>
  <si>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</si>
  <si>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</si>
  <si>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</si>
  <si>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</si>
  <si>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</si>
  <si>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</si>
  <si>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</si>
  <si>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</si>
  <si>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</si>
  <si>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</si>
  <si>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</si>
  <si>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</si>
  <si>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</si>
  <si>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</si>
  <si>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</si>
  <si>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</si>
  <si>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</si>
  <si>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</si>
  <si>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</si>
  <si>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</si>
  <si>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</si>
  <si>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</si>
  <si>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</si>
  <si>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</si>
  <si>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</si>
  <si>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</si>
  <si>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</si>
  <si>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</si>
  <si>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</si>
  <si>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</si>
  <si>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</si>
  <si>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</si>
  <si>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</si>
  <si>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</si>
  <si>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</si>
  <si>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</si>
  <si>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</si>
  <si>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</si>
  <si>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</si>
  <si>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</si>
  <si>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</si>
  <si>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</si>
  <si>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</si>
  <si>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</si>
  <si>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</si>
  <si>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</si>
  <si>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</si>
  <si>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</si>
  <si>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</si>
  <si>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</si>
  <si>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</si>
  <si>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</si>
  <si>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</si>
  <si>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</si>
  <si>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</si>
  <si>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</si>
  <si>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</si>
  <si>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</si>
  <si>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</si>
  <si>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</si>
  <si>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</si>
  <si>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</si>
  <si>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</si>
  <si>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</si>
  <si>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</si>
  <si>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</si>
  <si>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</si>
  <si>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</si>
  <si>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</si>
  <si>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</si>
  <si>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</si>
  <si>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</si>
  <si>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</si>
  <si>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</si>
  <si>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</si>
  <si>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</si>
  <si>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</si>
  <si>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</si>
  <si>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</si>
  <si>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</si>
  <si>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</si>
  <si>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</si>
  <si>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</si>
  <si>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</si>
  <si>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</si>
  <si>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</si>
  <si>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</si>
  <si>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</si>
  <si>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</si>
  <si>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</si>
  <si>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</si>
  <si>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</si>
  <si>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</si>
  <si>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</si>
  <si>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</si>
  <si>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</si>
  <si>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</si>
  <si>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</si>
  <si>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</si>
  <si>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</si>
  <si>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</si>
  <si>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</si>
  <si>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</si>
  <si>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</si>
  <si>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</si>
  <si>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</si>
  <si>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</si>
  <si>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</si>
  <si>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</si>
  <si>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</si>
  <si>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</si>
  <si>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</si>
  <si>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</si>
  <si>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</si>
  <si>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</si>
  <si>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</si>
  <si>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</si>
  <si>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</si>
  <si>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</si>
  <si>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</si>
  <si>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</si>
  <si>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</si>
  <si>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</si>
  <si>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</si>
  <si>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</si>
  <si>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</si>
  <si>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</si>
  <si>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</si>
  <si>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</si>
  <si>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</si>
  <si>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</si>
  <si>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</si>
  <si>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</si>
  <si>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</si>
  <si>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</si>
  <si>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</si>
  <si>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</si>
  <si>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</si>
  <si>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</si>
  <si>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</si>
  <si>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</si>
  <si>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</si>
  <si>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</si>
  <si>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</si>
  <si>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</si>
  <si>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</si>
  <si>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</si>
  <si>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</si>
  <si>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</si>
  <si>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</si>
  <si>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</si>
  <si>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</si>
  <si>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</si>
  <si>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</si>
  <si>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</si>
  <si>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</si>
  <si>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</si>
  <si>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</si>
  <si>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</si>
  <si>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</si>
  <si>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</si>
  <si>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</si>
  <si>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</si>
  <si>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</si>
  <si>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</si>
  <si>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</si>
  <si>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</si>
  <si>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</si>
  <si>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</si>
  <si>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</si>
  <si>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</si>
  <si>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</si>
  <si>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</si>
  <si>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</si>
  <si>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</si>
  <si>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</si>
  <si>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</si>
  <si>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</si>
  <si>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</si>
  <si>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</si>
  <si>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</si>
  <si>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</si>
  <si>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</si>
  <si>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</si>
  <si>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</si>
  <si>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</si>
  <si>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</si>
  <si>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</si>
  <si>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</si>
  <si>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</si>
  <si>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</si>
  <si>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</si>
  <si>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</si>
  <si>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</si>
  <si>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</si>
  <si>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</si>
  <si>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</si>
  <si>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</si>
  <si>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</si>
  <si>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</si>
  <si>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</si>
  <si>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</si>
  <si>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</si>
  <si>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</si>
  <si>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</si>
  <si>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</si>
  <si>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</si>
  <si>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</si>
  <si>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</si>
  <si>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</si>
  <si>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</si>
  <si>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</si>
  <si>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</si>
  <si>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</si>
  <si>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</si>
  <si>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</si>
  <si>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</si>
  <si>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</si>
  <si>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</si>
  <si>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</si>
  <si>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</si>
  <si>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</si>
  <si>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</si>
  <si>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</si>
  <si>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</si>
  <si>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</si>
  <si>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</si>
  <si>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</si>
  <si>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</si>
  <si>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</si>
  <si>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</si>
  <si>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</si>
  <si>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</si>
  <si>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</si>
  <si>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</si>
  <si>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</si>
  <si>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</si>
  <si>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</si>
  <si>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</si>
  <si>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</si>
  <si>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</si>
  <si>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</si>
  <si>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</si>
  <si>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</si>
  <si>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</si>
  <si>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</si>
  <si>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</si>
  <si>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</si>
  <si>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</si>
  <si>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</si>
  <si>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</si>
  <si>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</si>
  <si>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</si>
  <si>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</si>
  <si>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</si>
  <si>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</si>
  <si>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</si>
  <si>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</si>
  <si>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</si>
  <si>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</si>
  <si>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</si>
  <si>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</si>
  <si>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</si>
  <si>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</si>
  <si>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</si>
  <si>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</si>
  <si>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</si>
  <si>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</si>
  <si>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</si>
  <si>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</si>
  <si>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</si>
  <si>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</si>
  <si>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</si>
  <si>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</si>
  <si>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</si>
  <si>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</si>
  <si>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</si>
  <si>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</si>
  <si>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</si>
  <si>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</si>
  <si>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</si>
  <si>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</si>
  <si>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</si>
  <si>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</si>
  <si>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</si>
  <si>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</si>
  <si>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</si>
  <si>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</si>
  <si>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</si>
  <si>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</si>
  <si>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</si>
  <si>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</si>
  <si>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</si>
  <si>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</si>
  <si>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</si>
  <si>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</si>
  <si>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</si>
  <si>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</si>
  <si>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</si>
  <si>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</si>
  <si>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</si>
  <si>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</si>
  <si>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</si>
  <si>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</si>
  <si>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</si>
  <si>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</si>
  <si>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</si>
  <si>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</si>
  <si>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</si>
  <si>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</si>
  <si>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</si>
  <si>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</si>
  <si>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</si>
  <si>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</si>
  <si>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</si>
  <si>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</si>
  <si>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</si>
  <si>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</si>
  <si>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</si>
  <si>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</si>
  <si>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</si>
  <si>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</si>
  <si>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</si>
  <si>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</si>
  <si>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</si>
  <si>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</si>
  <si>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</si>
  <si>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</si>
  <si>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</si>
  <si>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</si>
  <si>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</si>
  <si>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</si>
  <si>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</si>
  <si>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</si>
  <si>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</si>
  <si>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</si>
  <si>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</si>
  <si>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</si>
  <si>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</si>
  <si>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</si>
  <si>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</si>
  <si>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</si>
  <si>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</si>
  <si>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</si>
  <si>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</si>
  <si>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</si>
  <si>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</si>
  <si>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</si>
  <si>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</si>
  <si>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</si>
  <si>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</si>
  <si>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</si>
  <si>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</si>
  <si>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</si>
  <si>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</si>
  <si>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</si>
  <si>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</si>
  <si>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</si>
  <si>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</si>
  <si>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</si>
  <si>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</si>
  <si>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</si>
  <si>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</si>
  <si>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</si>
  <si>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</si>
  <si>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</si>
  <si>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</si>
  <si>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</si>
  <si>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</si>
  <si>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</si>
  <si>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</si>
  <si>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</si>
  <si>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</si>
  <si>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</si>
  <si>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</si>
  <si>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</si>
  <si>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</si>
  <si>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</si>
  <si>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</si>
  <si>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</si>
  <si>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</si>
  <si>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</si>
  <si>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</si>
  <si>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</si>
  <si>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</si>
  <si>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</si>
  <si>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</si>
  <si>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</si>
  <si>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</si>
  <si>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</si>
  <si>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</si>
  <si>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</si>
  <si>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</si>
  <si>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</si>
  <si>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</si>
  <si>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</si>
  <si>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</si>
  <si>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</si>
  <si>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</si>
  <si>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</si>
  <si>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</si>
  <si>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</si>
  <si>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</si>
  <si>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</si>
  <si>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</si>
  <si>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</si>
  <si>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</si>
  <si>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</si>
  <si>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</si>
  <si>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</si>
  <si>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</si>
  <si>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</si>
  <si>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</si>
  <si>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</si>
  <si>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</si>
  <si>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</si>
  <si>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</si>
  <si>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</si>
  <si>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</si>
  <si>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</si>
  <si>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</si>
  <si>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</si>
  <si>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</si>
  <si>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</si>
  <si>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</si>
  <si>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</si>
  <si>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</si>
  <si>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</si>
  <si>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</si>
  <si>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</si>
  <si>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</si>
  <si>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</si>
  <si>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</si>
  <si>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</si>
  <si>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</si>
  <si>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</si>
  <si>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</si>
  <si>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</si>
  <si>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</si>
  <si>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</si>
  <si>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</si>
  <si>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</si>
  <si>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</si>
  <si>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</si>
  <si>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</si>
  <si>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</si>
  <si>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</si>
  <si>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</si>
  <si>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</si>
  <si>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</si>
  <si>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</si>
  <si>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</si>
  <si>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</si>
  <si>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</si>
  <si>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</si>
  <si>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</si>
  <si>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</si>
  <si>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</si>
  <si>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</si>
  <si>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</si>
  <si>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</si>
  <si>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</si>
  <si>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</si>
  <si>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</si>
  <si>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</si>
  <si>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</si>
  <si>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</si>
  <si>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</si>
  <si>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</si>
  <si>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</si>
  <si>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</si>
  <si>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</si>
  <si>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</si>
  <si>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</si>
  <si>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</si>
  <si>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</si>
  <si>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</si>
  <si>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</si>
  <si>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</si>
  <si>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</si>
  <si>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</si>
  <si>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</si>
  <si>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</si>
  <si>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</si>
  <si>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</si>
  <si>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</si>
  <si>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</si>
  <si>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</si>
  <si>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</si>
  <si>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</si>
  <si>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</si>
  <si>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</si>
  <si>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</si>
  <si>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</si>
  <si>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</si>
  <si>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</si>
  <si>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</si>
  <si>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</si>
  <si>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</si>
  <si>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</si>
  <si>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</si>
  <si>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</si>
  <si>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</si>
  <si>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</si>
  <si>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</si>
  <si>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</si>
  <si>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</si>
  <si>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</si>
  <si>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</si>
  <si>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</si>
  <si>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</si>
  <si>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</si>
  <si>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</si>
  <si>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</si>
  <si>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</si>
  <si>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</si>
  <si>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</si>
  <si>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</si>
  <si>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</si>
  <si>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</si>
  <si>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</si>
  <si>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</si>
  <si>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</si>
  <si>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</si>
  <si>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</si>
  <si>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</si>
  <si>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</si>
  <si>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</si>
  <si>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</si>
  <si>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</si>
  <si>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</si>
  <si>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</si>
  <si>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</si>
  <si>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</si>
  <si>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</si>
  <si>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</si>
  <si>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</si>
  <si>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</si>
  <si>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</si>
  <si>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</si>
  <si>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</si>
  <si>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</si>
  <si>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</si>
  <si>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</si>
  <si>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</si>
  <si>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</si>
  <si>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</si>
  <si>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</si>
  <si>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</si>
  <si>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</si>
  <si>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</si>
  <si>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</si>
  <si>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</si>
  <si>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</si>
  <si>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</si>
  <si>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</si>
  <si>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</si>
  <si>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</si>
  <si>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</si>
  <si>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</si>
  <si>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</si>
  <si>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</si>
  <si>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</si>
  <si>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</si>
  <si>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</si>
  <si>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</si>
  <si>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</si>
  <si>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</si>
  <si>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</si>
  <si>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</si>
  <si>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</si>
  <si>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</si>
  <si>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</si>
  <si>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</si>
  <si>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</si>
  <si>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</si>
  <si>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</si>
  <si>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</si>
  <si>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</si>
  <si>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</si>
  <si>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</si>
  <si>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</si>
  <si>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</si>
  <si>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</si>
  <si>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</si>
  <si>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</si>
  <si>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</si>
  <si>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</si>
  <si>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</si>
  <si>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</si>
  <si>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</si>
  <si>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</si>
  <si>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</si>
  <si>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</si>
  <si>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</si>
  <si>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</si>
  <si>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</si>
  <si>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</si>
  <si>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</si>
  <si>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</si>
  <si>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</si>
  <si>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</si>
  <si>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</si>
  <si>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</si>
  <si>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</si>
  <si>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</si>
  <si>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</si>
  <si>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</si>
  <si>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</si>
  <si>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</si>
  <si>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</si>
  <si>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</si>
  <si>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</si>
  <si>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</si>
  <si>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</si>
  <si>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</si>
  <si>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</si>
  <si>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</si>
  <si>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</si>
  <si>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</si>
  <si>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</si>
  <si>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</si>
  <si>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</si>
  <si>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</si>
  <si>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</si>
  <si>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</si>
  <si>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</si>
  <si>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</si>
  <si>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</si>
  <si>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</si>
  <si>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</si>
  <si>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</si>
  <si>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</si>
  <si>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</si>
  <si>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</si>
  <si>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</si>
  <si>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</si>
  <si>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</si>
  <si>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</si>
  <si>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</si>
  <si>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</si>
  <si>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</si>
  <si>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</si>
  <si>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</si>
  <si>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</si>
  <si>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</si>
  <si>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</si>
  <si>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</si>
  <si>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</si>
  <si>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</si>
  <si>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</si>
  <si>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</si>
  <si>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</si>
  <si>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</si>
  <si>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</si>
  <si>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</si>
  <si>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</si>
  <si>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</si>
  <si>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</si>
  <si>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</si>
  <si>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</si>
  <si>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</si>
  <si>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</si>
  <si>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</si>
  <si>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</si>
  <si>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</si>
  <si>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</si>
  <si>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</si>
  <si>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</si>
  <si>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</si>
  <si>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</si>
  <si>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</si>
  <si>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</si>
  <si>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</si>
  <si>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</si>
  <si>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</si>
  <si>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</si>
  <si>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</si>
  <si>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</si>
  <si>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</si>
  <si>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</si>
  <si>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</si>
  <si>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</si>
  <si>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</si>
  <si>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</si>
  <si>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</si>
  <si>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</si>
  <si>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</si>
  <si>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</si>
  <si>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</si>
  <si>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</si>
  <si>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</si>
  <si>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</si>
  <si>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</si>
  <si>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</si>
  <si>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</si>
  <si>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</si>
  <si>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</si>
  <si>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</si>
  <si>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</si>
  <si>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</si>
  <si>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</si>
  <si>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</si>
  <si>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</si>
  <si>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</si>
  <si>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</si>
  <si>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</si>
  <si>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</si>
  <si>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</si>
  <si>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</si>
  <si>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</si>
  <si>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</si>
  <si>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</si>
  <si>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</si>
  <si>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</si>
  <si>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</si>
  <si>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</si>
  <si>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</si>
  <si>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</si>
  <si>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</si>
  <si>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</si>
  <si>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</si>
  <si>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</si>
  <si>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</si>
  <si>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</si>
  <si>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</si>
  <si>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</si>
  <si>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</si>
  <si>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</si>
  <si>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</si>
  <si>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</si>
  <si>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</si>
  <si>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</si>
  <si>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</si>
  <si>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</si>
  <si>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</si>
  <si>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</si>
  <si>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</si>
  <si>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</si>
  <si>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</si>
  <si>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</si>
  <si>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</si>
  <si>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</si>
  <si>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</si>
  <si>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</si>
  <si>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</si>
  <si>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</si>
  <si>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</si>
  <si>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</si>
  <si>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</si>
  <si>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</si>
  <si>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</si>
  <si>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</si>
  <si>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</si>
  <si>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</si>
  <si>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</si>
  <si>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</si>
  <si>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</si>
  <si>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</si>
  <si>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</si>
  <si>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</si>
  <si>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</si>
  <si>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</si>
  <si>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</si>
  <si>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</si>
  <si>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</si>
  <si>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</si>
  <si>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</si>
  <si>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</si>
  <si>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</si>
  <si>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</si>
  <si>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</si>
  <si>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</si>
  <si>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</si>
  <si>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</si>
  <si>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</si>
  <si>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</si>
  <si>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</si>
  <si>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</si>
  <si>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</si>
  <si>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</si>
  <si>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</si>
  <si>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</si>
  <si>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</si>
  <si>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</si>
  <si>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</si>
  <si>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</si>
  <si>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</si>
  <si>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</si>
  <si>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</si>
  <si>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</si>
  <si>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</si>
  <si>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</si>
  <si>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</si>
  <si>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</si>
  <si>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</si>
  <si>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</si>
  <si>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</si>
  <si>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</si>
  <si>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</si>
  <si>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</si>
  <si>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</si>
  <si>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</si>
  <si>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</si>
  <si>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</si>
  <si>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</si>
  <si>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</si>
  <si>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</si>
  <si>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</si>
  <si>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</si>
  <si>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</si>
  <si>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</si>
  <si>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</si>
  <si>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</si>
  <si>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</si>
  <si>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</si>
  <si>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</si>
  <si>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</si>
  <si>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</si>
  <si>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</si>
  <si>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</si>
  <si>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</si>
  <si>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</si>
  <si>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</si>
  <si>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</si>
  <si>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</si>
  <si>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</si>
  <si>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</si>
  <si>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</si>
  <si>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</si>
  <si>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</si>
  <si>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</si>
  <si>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</si>
  <si>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</si>
  <si>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</si>
  <si>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</si>
  <si>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</si>
  <si>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</si>
  <si>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</si>
  <si>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</si>
  <si>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</si>
  <si>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</si>
  <si>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</si>
  <si>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</si>
  <si>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</si>
  <si>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</si>
  <si>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</si>
  <si>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</si>
  <si>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</si>
  <si>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</si>
  <si>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</si>
  <si>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</si>
  <si>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</si>
  <si>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</si>
  <si>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</si>
  <si>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</si>
  <si>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</si>
  <si>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</si>
  <si>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</si>
  <si>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</si>
  <si>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</si>
  <si>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</si>
  <si>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</si>
  <si>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</si>
  <si>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</si>
  <si>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</si>
  <si>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</si>
  <si>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</si>
  <si>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</si>
  <si>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</si>
  <si>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</si>
  <si>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</si>
  <si>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</si>
  <si>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</si>
  <si>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</si>
  <si>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</si>
  <si>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</si>
  <si>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</si>
  <si>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</si>
  <si>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</si>
  <si>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</si>
  <si>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</si>
  <si>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</si>
  <si>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</si>
  <si>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</si>
  <si>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</si>
  <si>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</si>
  <si>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</si>
  <si>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</si>
  <si>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</si>
  <si>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</si>
  <si>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</si>
  <si>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</si>
  <si>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</si>
  <si>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</si>
  <si>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</si>
  <si>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</si>
  <si>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</si>
  <si>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</si>
  <si>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</si>
  <si>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</si>
  <si>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</si>
  <si>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</si>
  <si>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</si>
  <si>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</si>
  <si>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</si>
  <si>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</si>
  <si>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</si>
  <si>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</si>
  <si>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</si>
  <si>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</si>
  <si>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</si>
  <si>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</si>
  <si>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</si>
  <si>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</si>
  <si>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</si>
  <si>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</si>
  <si>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</si>
  <si>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</si>
  <si>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</si>
  <si>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</si>
  <si>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</si>
  <si>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</si>
  <si>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</si>
  <si>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</si>
  <si>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</si>
  <si>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</si>
  <si>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</si>
  <si>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</si>
  <si>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</si>
  <si>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</si>
  <si>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</si>
  <si>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</si>
  <si>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</si>
  <si>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</si>
  <si>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</si>
  <si>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</si>
  <si>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</si>
  <si>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</si>
  <si>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</si>
  <si>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</si>
  <si>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</si>
  <si>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</si>
  <si>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</si>
  <si>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</si>
  <si>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</si>
  <si>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</si>
  <si>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</si>
  <si>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</si>
  <si>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</si>
  <si>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</si>
  <si>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</si>
  <si>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</si>
  <si>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</si>
  <si>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</si>
  <si>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</si>
  <si>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</si>
  <si>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</si>
  <si>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</si>
  <si>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</si>
  <si>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</si>
  <si>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</si>
  <si>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</si>
  <si>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</si>
  <si>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</si>
  <si>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</si>
  <si>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</si>
  <si>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</si>
  <si>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</si>
  <si>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</si>
  <si>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</si>
  <si>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</si>
  <si>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</si>
  <si>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</si>
  <si>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</si>
  <si>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</si>
  <si>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</si>
  <si>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</si>
  <si>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</si>
  <si>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</si>
  <si>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</si>
  <si>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</si>
  <si>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</si>
  <si>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</si>
  <si>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</si>
  <si>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</si>
  <si>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</si>
  <si>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</si>
  <si>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</si>
  <si>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</si>
  <si>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</si>
  <si>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</si>
  <si>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</si>
  <si>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</si>
  <si>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</si>
  <si>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</si>
  <si>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</si>
  <si>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</si>
  <si>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</si>
  <si>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</si>
  <si>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</si>
  <si>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</si>
  <si>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</si>
  <si>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</si>
  <si>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</si>
  <si>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</si>
  <si>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</si>
  <si>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</si>
  <si>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</si>
  <si>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</si>
  <si>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</si>
  <si>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</si>
  <si>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</si>
  <si>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</si>
  <si>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</si>
  <si>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</si>
  <si>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</si>
  <si>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</si>
  <si>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</si>
  <si>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</si>
  <si>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</si>
  <si>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</si>
  <si>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</si>
  <si>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</si>
  <si>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</si>
  <si>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</si>
  <si>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</si>
  <si>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</si>
  <si>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</si>
  <si>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</si>
  <si>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</si>
  <si>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</si>
  <si>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</si>
  <si>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</si>
  <si>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</si>
  <si>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</si>
  <si>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</si>
  <si>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</si>
  <si>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</si>
  <si>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</si>
  <si>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</si>
  <si>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</si>
  <si>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</si>
  <si>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</si>
  <si>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</si>
  <si>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</si>
  <si>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</si>
  <si>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</si>
  <si>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</si>
  <si>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</si>
  <si>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</si>
  <si>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</si>
  <si>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</si>
  <si>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</si>
  <si>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</si>
  <si>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</si>
  <si>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</si>
  <si>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</si>
  <si>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</si>
  <si>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</si>
  <si>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</si>
  <si>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</si>
  <si>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</si>
  <si>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</si>
  <si>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</si>
  <si>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</si>
  <si>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</si>
  <si>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</si>
  <si>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</si>
  <si>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</si>
  <si>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</si>
  <si>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</si>
  <si>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</si>
  <si>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</si>
  <si>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</si>
  <si>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</si>
  <si>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</si>
  <si>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</si>
  <si>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</si>
  <si>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</si>
  <si>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</si>
  <si>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</si>
  <si>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</si>
  <si>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</si>
  <si>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</si>
  <si>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</si>
  <si>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</si>
  <si>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</si>
  <si>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</si>
  <si>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</si>
  <si>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</si>
  <si>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</si>
  <si>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</si>
  <si>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</si>
  <si>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</si>
  <si>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</si>
  <si>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</si>
  <si>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</si>
  <si>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</si>
  <si>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</si>
  <si>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</si>
  <si>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</si>
  <si>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</si>
  <si>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</si>
  <si>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</si>
  <si>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</si>
  <si>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</si>
  <si>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</si>
  <si>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</si>
  <si>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</si>
  <si>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</si>
  <si>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</si>
  <si>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</si>
  <si>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</si>
  <si>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</si>
  <si>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</si>
  <si>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</si>
  <si>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</si>
  <si>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</si>
  <si>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</si>
  <si>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</si>
  <si>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</si>
  <si>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</si>
  <si>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</si>
  <si>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</si>
  <si>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</si>
  <si>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</si>
  <si>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</si>
  <si>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</si>
  <si>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</si>
  <si>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</si>
  <si>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</si>
  <si>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</si>
  <si>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</si>
  <si>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</si>
  <si>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</si>
  <si>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</si>
  <si>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</si>
  <si>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</si>
  <si>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</si>
  <si>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</si>
  <si>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</si>
  <si>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</si>
  <si>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</si>
  <si>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</si>
  <si>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</si>
  <si>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</si>
  <si>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</si>
  <si>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</si>
  <si>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</si>
  <si>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</si>
  <si>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</si>
  <si>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</si>
  <si>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</si>
  <si>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</si>
  <si>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</si>
  <si>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</si>
  <si>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</si>
  <si>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</si>
  <si>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</si>
  <si>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</si>
  <si>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</si>
  <si>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</si>
  <si>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</si>
  <si>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</si>
  <si>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</si>
  <si>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</si>
  <si>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</si>
  <si>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</si>
  <si>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</si>
  <si>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</si>
  <si>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</si>
  <si>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</si>
  <si>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</si>
  <si>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</si>
  <si>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</si>
  <si>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</si>
  <si>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</si>
  <si>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</si>
  <si>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</si>
  <si>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</si>
  <si>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</si>
  <si>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</si>
  <si>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</si>
  <si>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</si>
  <si>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</si>
  <si>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</si>
  <si>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</si>
  <si>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</si>
  <si>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</si>
  <si>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</si>
  <si>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</si>
  <si>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</si>
  <si>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</si>
  <si>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</si>
  <si>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</si>
  <si>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</si>
  <si>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</si>
  <si>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</si>
  <si>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</si>
  <si>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</si>
  <si>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</si>
  <si>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</si>
  <si>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</si>
  <si>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</si>
  <si>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</si>
  <si>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</si>
  <si>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</si>
  <si>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</si>
  <si>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</si>
  <si>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</si>
  <si>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</si>
  <si>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</si>
  <si>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</si>
  <si>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</si>
  <si>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</si>
  <si>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</si>
  <si>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</si>
  <si>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</si>
  <si>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</si>
  <si>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</si>
  <si>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</si>
  <si>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</si>
  <si>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</si>
  <si>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</si>
  <si>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</si>
  <si>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</si>
  <si>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</si>
  <si>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</si>
  <si>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</si>
  <si>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</si>
  <si>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</si>
  <si>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</si>
  <si>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</si>
  <si>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</si>
  <si>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</si>
  <si>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</si>
  <si>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</si>
  <si>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</si>
  <si>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</si>
  <si>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</si>
  <si>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</si>
  <si>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</si>
  <si>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</si>
  <si>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</si>
  <si>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</si>
  <si>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</si>
  <si>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</si>
  <si>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</si>
  <si>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</si>
  <si>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</si>
  <si>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</si>
  <si>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</si>
  <si>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</si>
  <si>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</si>
  <si>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</si>
  <si>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</si>
  <si>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</si>
  <si>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</si>
  <si>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</si>
  <si>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</si>
  <si>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</si>
  <si>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</si>
  <si>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</si>
  <si>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</si>
  <si>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</si>
  <si>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</si>
  <si>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</si>
  <si>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</si>
  <si>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</si>
  <si>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</si>
  <si>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</si>
  <si>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</si>
  <si>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</si>
  <si>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</si>
  <si>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</si>
  <si>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</si>
  <si>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</si>
  <si>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</si>
  <si>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</si>
  <si>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</si>
  <si>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</si>
  <si>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</si>
  <si>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</si>
  <si>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</si>
  <si>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</si>
  <si>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</si>
  <si>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</si>
  <si>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</si>
  <si>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</si>
  <si>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</si>
  <si>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</si>
  <si>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</si>
  <si>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</si>
  <si>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</si>
  <si>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</si>
  <si>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</si>
  <si>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</si>
  <si>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</si>
  <si>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</si>
  <si>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</si>
  <si>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</si>
  <si>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</si>
  <si>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</si>
  <si>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</si>
  <si>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</si>
  <si>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</si>
  <si>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</si>
  <si>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</si>
  <si>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</si>
  <si>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</si>
  <si>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</si>
  <si>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</si>
  <si>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</si>
  <si>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</si>
  <si>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</si>
  <si>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</si>
  <si>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</si>
  <si>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</si>
  <si>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</si>
  <si>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</si>
  <si>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</si>
  <si>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</si>
  <si>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</si>
  <si>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</si>
  <si>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</si>
  <si>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</si>
  <si>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</si>
  <si>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</si>
  <si>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</si>
  <si>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</si>
  <si>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</si>
  <si>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</si>
  <si>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</si>
  <si>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</si>
  <si>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</si>
  <si>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</si>
  <si>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</si>
  <si>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</si>
  <si>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</si>
  <si>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</si>
  <si>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</si>
  <si>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</si>
  <si>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</si>
  <si>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</si>
  <si>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</si>
  <si>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</si>
  <si>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</si>
  <si>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</si>
  <si>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</si>
  <si>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</si>
  <si>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</si>
  <si>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</si>
  <si>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</si>
  <si>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</si>
  <si>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</si>
  <si>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</si>
  <si>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</si>
  <si>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</si>
  <si>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</si>
  <si>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</si>
  <si>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</si>
  <si>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</si>
  <si>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</si>
  <si>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</si>
  <si>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</si>
  <si>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</si>
  <si>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</si>
  <si>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</si>
  <si>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</si>
  <si>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</si>
  <si>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</si>
  <si>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</si>
  <si>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</si>
  <si>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</si>
  <si>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</si>
  <si>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</si>
  <si>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</si>
  <si>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</si>
  <si>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</si>
  <si>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</si>
  <si>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</si>
  <si>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</si>
  <si>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</si>
  <si>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</si>
  <si>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</si>
  <si>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</si>
  <si>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</si>
  <si>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</si>
  <si>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</si>
  <si>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</si>
  <si>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</si>
  <si>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</si>
  <si>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</si>
  <si>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</si>
  <si>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</si>
  <si>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</si>
  <si>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</si>
  <si>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</si>
  <si>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</si>
  <si>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</si>
  <si>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</si>
  <si>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</si>
  <si>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</si>
  <si>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</si>
  <si>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</si>
  <si>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</si>
  <si>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</si>
  <si>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</si>
  <si>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</si>
  <si>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</si>
  <si>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</si>
  <si>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</si>
  <si>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</si>
  <si>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</si>
  <si>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</si>
  <si>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</si>
  <si>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</si>
  <si>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</si>
  <si>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</si>
  <si>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</si>
  <si>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</si>
  <si>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</si>
  <si>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</si>
  <si>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</si>
  <si>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</si>
  <si>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</si>
  <si>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</si>
  <si>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</si>
  <si>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</si>
  <si>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</si>
  <si>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</si>
  <si>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</si>
  <si>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</si>
  <si>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</si>
  <si>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</si>
  <si>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</si>
  <si>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</si>
  <si>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</si>
  <si>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</si>
  <si>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</si>
  <si>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</si>
  <si>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</si>
  <si>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</si>
  <si>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</si>
  <si>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</si>
  <si>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</si>
  <si>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</si>
  <si>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</si>
  <si>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</si>
  <si>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</si>
  <si>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</si>
  <si>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</si>
  <si>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</si>
  <si>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</si>
  <si>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</si>
  <si>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</si>
  <si>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</si>
  <si>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</si>
  <si>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</si>
  <si>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</si>
  <si>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</si>
  <si>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</si>
  <si>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</si>
  <si>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</si>
  <si>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</si>
  <si>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</si>
  <si>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</si>
  <si>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</si>
  <si>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</si>
  <si>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</si>
  <si>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</si>
  <si>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</si>
  <si>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</si>
  <si>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</si>
  <si>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</si>
  <si>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</si>
  <si>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</si>
  <si>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</si>
  <si>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</si>
  <si>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</si>
  <si>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</si>
  <si>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</si>
  <si>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</si>
  <si>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</si>
  <si>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</si>
  <si>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</si>
  <si>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</si>
  <si>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</si>
  <si>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</si>
  <si>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</si>
  <si>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</si>
  <si>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</si>
  <si>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</si>
  <si>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</si>
  <si>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</si>
  <si>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</si>
  <si>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</si>
  <si>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</si>
  <si>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</si>
  <si>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</si>
  <si>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</si>
  <si>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</si>
  <si>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</si>
  <si>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</si>
  <si>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</si>
  <si>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</si>
  <si>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</si>
  <si>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</si>
  <si>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</si>
  <si>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</si>
  <si>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</si>
  <si>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</si>
  <si>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</si>
  <si>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</si>
  <si>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</si>
  <si>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</si>
  <si>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</si>
  <si>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</si>
  <si>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</si>
  <si>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</si>
  <si>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</si>
  <si>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</si>
  <si>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</si>
  <si>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</si>
  <si>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</si>
  <si>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</si>
  <si>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</si>
  <si>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</si>
  <si>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</si>
  <si>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</si>
  <si>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</si>
  <si>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</si>
  <si>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</si>
  <si>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</si>
  <si>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</si>
  <si>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</si>
  <si>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</si>
  <si>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</si>
  <si>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</si>
  <si>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</si>
  <si>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</si>
  <si>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</si>
  <si>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</si>
  <si>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</si>
  <si>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</si>
  <si>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</si>
  <si>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</si>
  <si>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</si>
  <si>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</si>
  <si>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</si>
  <si>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</si>
  <si>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</si>
  <si>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</si>
  <si>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</si>
  <si>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</si>
  <si>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</si>
  <si>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</si>
  <si>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</si>
  <si>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</si>
  <si>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</si>
  <si>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</si>
  <si>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</si>
  <si>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</si>
  <si>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</si>
  <si>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</si>
  <si>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</si>
  <si>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</si>
  <si>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</si>
  <si>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</si>
  <si>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</si>
  <si>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</si>
  <si>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</si>
  <si>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</si>
  <si>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</si>
  <si>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</si>
  <si>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</si>
  <si>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</si>
  <si>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</si>
  <si>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</si>
  <si>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</si>
  <si>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</si>
  <si>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</si>
  <si>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</si>
  <si>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</si>
  <si>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</si>
  <si>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</si>
  <si>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</si>
  <si>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</si>
  <si>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</si>
  <si>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</si>
  <si>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</si>
  <si>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</si>
  <si>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</si>
  <si>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</si>
  <si>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</si>
  <si>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</si>
  <si>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</si>
  <si>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</si>
  <si>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</si>
  <si>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</si>
  <si>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</si>
  <si>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</si>
  <si>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</si>
  <si>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</si>
  <si>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</si>
  <si>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</si>
  <si>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</si>
  <si>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</si>
  <si>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</si>
  <si>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</si>
  <si>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</si>
  <si>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</si>
  <si>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</si>
  <si>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</si>
  <si>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</si>
  <si>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</si>
  <si>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</si>
  <si>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</si>
  <si>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</si>
  <si>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</si>
  <si>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</si>
  <si>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</si>
  <si>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</si>
  <si>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</si>
  <si>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</si>
  <si>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</si>
  <si>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</si>
  <si>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</si>
  <si>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</si>
  <si>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</si>
  <si>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</si>
  <si>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</si>
  <si>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</si>
  <si>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</si>
  <si>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</si>
  <si>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</si>
  <si>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</si>
  <si>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</si>
  <si>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</si>
  <si>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</si>
  <si>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</si>
  <si>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</si>
  <si>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</si>
  <si>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</si>
  <si>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</si>
  <si>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</si>
  <si>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</si>
  <si>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</si>
  <si>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</si>
  <si>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</si>
  <si>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</si>
  <si>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</si>
  <si>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</si>
  <si>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</si>
  <si>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</si>
  <si>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</si>
  <si>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</si>
  <si>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</si>
  <si>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</si>
  <si>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</si>
  <si>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</si>
  <si>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</si>
  <si>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</si>
  <si>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</si>
  <si>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</si>
  <si>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</si>
  <si>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</si>
  <si>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</si>
  <si>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</si>
  <si>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</si>
  <si>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</si>
  <si>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</si>
  <si>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</si>
  <si>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</si>
  <si>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</si>
  <si>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</si>
  <si>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</si>
  <si>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</si>
  <si>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</si>
  <si>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</si>
  <si>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</si>
  <si>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</si>
  <si>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</si>
  <si>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</si>
  <si>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</si>
  <si>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</si>
  <si>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</si>
  <si>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</si>
  <si>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</si>
  <si>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</si>
  <si>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</si>
  <si>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</si>
  <si>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</si>
  <si>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</si>
  <si>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</si>
  <si>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</si>
  <si>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</si>
  <si>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</si>
  <si>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</si>
  <si>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</si>
  <si>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</si>
  <si>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</si>
  <si>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</si>
  <si>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</si>
  <si>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</si>
  <si>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</si>
  <si>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</si>
  <si>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</si>
  <si>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</si>
  <si>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</si>
  <si>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</si>
  <si>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</si>
  <si>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</si>
  <si>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</si>
  <si>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</si>
  <si>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</si>
  <si>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</si>
  <si>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</si>
  <si>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</si>
  <si>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</si>
  <si>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</si>
  <si>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</si>
  <si>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</si>
  <si>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</si>
  <si>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</si>
  <si>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</si>
  <si>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</si>
  <si>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</si>
  <si>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</si>
  <si>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</si>
  <si>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</si>
  <si>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</si>
  <si>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</si>
  <si>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</si>
  <si>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</si>
  <si>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</si>
  <si>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</si>
  <si>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</si>
  <si>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</si>
  <si>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</si>
  <si>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</si>
  <si>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</si>
  <si>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</si>
  <si>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</si>
  <si>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</si>
  <si>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</si>
  <si>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</si>
  <si>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</si>
  <si>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</si>
  <si>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</si>
  <si>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</si>
  <si>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</si>
  <si>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</si>
  <si>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</si>
  <si>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</si>
  <si>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</si>
  <si>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</si>
  <si>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</si>
  <si>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</si>
  <si>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</si>
  <si>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</si>
  <si>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</si>
  <si>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</si>
  <si>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</si>
  <si>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</si>
  <si>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</si>
  <si>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</si>
  <si>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</si>
  <si>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</si>
  <si>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</si>
  <si>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</si>
  <si>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</si>
  <si>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</si>
  <si>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</si>
  <si>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</si>
  <si>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</si>
  <si>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</si>
  <si>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</si>
  <si>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</si>
  <si>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</si>
  <si>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</si>
  <si>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</si>
  <si>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</si>
  <si>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</si>
  <si>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</si>
  <si>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</si>
  <si>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</si>
  <si>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</si>
  <si>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</si>
  <si>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</si>
  <si>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</si>
  <si>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</si>
  <si>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</si>
  <si>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</si>
  <si>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</si>
  <si>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</si>
  <si>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</si>
  <si>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</si>
  <si>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</si>
  <si>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</si>
  <si>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</si>
  <si>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</si>
  <si>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</si>
  <si>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</si>
  <si>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</si>
  <si>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</si>
  <si>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</si>
  <si>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</si>
  <si>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</si>
  <si>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</si>
  <si>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</si>
  <si>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</si>
  <si>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</si>
  <si>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</si>
  <si>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</si>
  <si>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</si>
  <si>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</si>
  <si>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</si>
  <si>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</si>
  <si>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</si>
  <si>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</si>
  <si>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</si>
  <si>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</si>
  <si>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</si>
  <si>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</si>
  <si>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</si>
  <si>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</si>
  <si>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</si>
  <si>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</si>
  <si>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</si>
  <si>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</si>
  <si>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</si>
  <si>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</si>
  <si>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</si>
  <si>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</si>
  <si>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</si>
  <si>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</si>
  <si>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</si>
  <si>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</si>
  <si>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</si>
  <si>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</si>
  <si>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</si>
  <si>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</si>
  <si>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</si>
  <si>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</si>
  <si>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</si>
  <si>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</si>
  <si>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</si>
  <si>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</si>
  <si>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</si>
  <si>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</si>
  <si>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</si>
  <si>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</si>
  <si>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</si>
  <si>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</si>
  <si>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</si>
  <si>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</si>
  <si>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</si>
  <si>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</si>
  <si>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</si>
  <si>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</si>
  <si>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</si>
  <si>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</si>
  <si>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</si>
  <si>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</si>
  <si>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</si>
  <si>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</si>
  <si>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</si>
  <si>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</si>
  <si>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</si>
  <si>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</si>
  <si>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</si>
  <si>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</si>
  <si>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</si>
  <si>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</si>
  <si>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</si>
  <si>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</si>
  <si>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</si>
  <si>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</si>
  <si>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</si>
  <si>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</si>
  <si>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</si>
  <si>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</si>
  <si>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</si>
  <si>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</si>
  <si>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</si>
  <si>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</si>
  <si>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</si>
  <si>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</si>
  <si>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</si>
  <si>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</si>
  <si>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</si>
  <si>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</si>
  <si>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</si>
  <si>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</si>
  <si>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</si>
  <si>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</si>
  <si>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</si>
  <si>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</si>
  <si>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</si>
  <si>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</si>
  <si>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</si>
  <si>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</si>
  <si>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</si>
  <si>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</si>
  <si>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</si>
  <si>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</si>
  <si>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</si>
  <si>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</si>
  <si>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</si>
  <si>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</si>
  <si>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</si>
  <si>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</si>
  <si>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</si>
  <si>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</si>
  <si>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</si>
  <si>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</si>
  <si>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</si>
  <si>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</si>
  <si>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</si>
  <si>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</si>
  <si>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</si>
  <si>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</si>
  <si>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</si>
  <si>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</si>
  <si>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</si>
  <si>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</si>
  <si>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</si>
  <si>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</si>
  <si>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</si>
  <si>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</si>
  <si>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</si>
  <si>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</si>
  <si>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</si>
  <si>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</si>
  <si>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</si>
  <si>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</si>
  <si>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</si>
  <si>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</si>
  <si>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</si>
  <si>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</si>
  <si>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</si>
  <si>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</si>
  <si>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</si>
  <si>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</si>
  <si>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</si>
  <si>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</si>
  <si>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</si>
  <si>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</si>
  <si>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</si>
  <si>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</si>
  <si>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</si>
  <si>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</si>
  <si>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</si>
  <si>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</si>
  <si>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</si>
  <si>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</si>
  <si>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</si>
  <si>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</si>
  <si>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</si>
  <si>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</si>
  <si>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</si>
  <si>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</si>
  <si>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</si>
  <si>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</si>
  <si>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</si>
  <si>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</si>
  <si>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</si>
  <si>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</si>
  <si>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</si>
  <si>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</si>
  <si>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</si>
  <si>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</si>
  <si>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</si>
  <si>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</si>
  <si>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</si>
  <si>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</si>
  <si>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</si>
  <si>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</si>
  <si>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</si>
  <si>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</si>
  <si>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</si>
  <si>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</si>
  <si>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</si>
  <si>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</si>
  <si>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</si>
  <si>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</si>
  <si>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</si>
  <si>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</si>
  <si>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</si>
  <si>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</si>
  <si>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</si>
  <si>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</si>
  <si>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</si>
  <si>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</si>
  <si>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</si>
  <si>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</si>
  <si>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</si>
  <si>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</si>
  <si>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</si>
  <si>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</si>
  <si>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</si>
  <si>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</si>
  <si>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</si>
  <si>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</si>
  <si>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</si>
  <si>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</si>
  <si>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</si>
  <si>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</si>
  <si>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</si>
  <si>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</si>
  <si>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</si>
  <si>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</si>
  <si>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</si>
  <si>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</si>
  <si>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</si>
  <si>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</si>
  <si>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</si>
  <si>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</si>
  <si>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</si>
  <si>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</si>
  <si>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</si>
  <si>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</si>
  <si>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</si>
  <si>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</si>
  <si>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</si>
  <si>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</si>
  <si>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</si>
  <si>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</si>
  <si>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</si>
  <si>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</si>
  <si>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</si>
  <si>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</si>
  <si>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</si>
  <si>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</si>
  <si>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</si>
  <si>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</si>
  <si>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</si>
  <si>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</si>
  <si>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</si>
  <si>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</si>
  <si>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</si>
  <si>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</si>
  <si>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</si>
  <si>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</si>
  <si>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</si>
  <si>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</si>
  <si>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</si>
  <si>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</si>
  <si>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</si>
  <si>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</si>
  <si>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</si>
  <si>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</si>
  <si>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</si>
  <si>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</si>
  <si>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</si>
  <si>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</si>
  <si>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</si>
  <si>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</si>
  <si>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</si>
  <si>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</si>
  <si>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</si>
  <si>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</si>
  <si>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</si>
  <si>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</si>
  <si>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</si>
  <si>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</si>
  <si>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</si>
  <si>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</si>
  <si>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</si>
  <si>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</si>
  <si>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</si>
  <si>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</si>
  <si>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</si>
  <si>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</si>
  <si>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</si>
  <si>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</si>
  <si>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</si>
  <si>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</si>
  <si>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</si>
  <si>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</si>
  <si>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</si>
  <si>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</si>
  <si>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</si>
  <si>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</si>
  <si>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</si>
  <si>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</si>
  <si>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</si>
  <si>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</si>
  <si>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</si>
  <si>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</si>
  <si>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</si>
  <si>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</si>
  <si>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</si>
  <si>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</si>
  <si>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</si>
  <si>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</si>
  <si>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</si>
  <si>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</si>
  <si>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</si>
  <si>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</si>
  <si>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</si>
  <si>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</si>
  <si>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</si>
  <si>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</si>
  <si>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</si>
  <si>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</si>
  <si>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</si>
  <si>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</si>
  <si>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</si>
  <si>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</si>
  <si>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</si>
  <si>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</si>
  <si>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</si>
  <si>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</si>
  <si>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</si>
  <si>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</si>
  <si>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</si>
  <si>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</si>
  <si>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</si>
  <si>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</si>
  <si>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</si>
  <si>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</si>
  <si>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</si>
  <si>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</si>
  <si>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</si>
  <si>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</si>
  <si>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</si>
  <si>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</si>
  <si>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</si>
  <si>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</si>
  <si>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</si>
  <si>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</si>
  <si>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</si>
  <si>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</si>
  <si>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</si>
  <si>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</si>
  <si>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</si>
  <si>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</si>
  <si>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</si>
  <si>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</si>
  <si>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</si>
  <si>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</si>
  <si>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</si>
  <si>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</si>
  <si>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</si>
  <si>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</si>
  <si>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</si>
  <si>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</si>
  <si>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</si>
  <si>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</si>
  <si>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</si>
  <si>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</si>
  <si>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</si>
  <si>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</si>
  <si>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</si>
  <si>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</si>
  <si>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</si>
  <si>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</si>
  <si>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</si>
  <si>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</si>
  <si>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</si>
  <si>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</si>
  <si>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</si>
  <si>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</si>
  <si>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</si>
  <si>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</si>
  <si>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</si>
  <si>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</si>
  <si>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</si>
  <si>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</si>
  <si>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</si>
  <si>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</si>
  <si>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</si>
  <si>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</si>
  <si>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</si>
  <si>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</si>
  <si>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</si>
  <si>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</si>
  <si>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</si>
  <si>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</si>
  <si>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</si>
  <si>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</si>
  <si>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</si>
  <si>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</si>
  <si>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</si>
  <si>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</si>
  <si>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</si>
  <si>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</si>
  <si>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</si>
  <si>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</si>
  <si>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</si>
  <si>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</si>
  <si>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</si>
  <si>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</si>
  <si>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</si>
  <si>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</si>
  <si>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</si>
  <si>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</si>
  <si>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</si>
  <si>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</si>
  <si>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</si>
  <si>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</si>
  <si>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</si>
  <si>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</si>
  <si>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</si>
  <si>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</si>
  <si>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</si>
  <si>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</si>
  <si>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</si>
  <si>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</si>
  <si>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</si>
  <si>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</si>
  <si>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</si>
  <si>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</si>
  <si>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</si>
  <si>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</si>
  <si>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</si>
  <si>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</si>
  <si>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</si>
  <si>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</si>
  <si>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</si>
  <si>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</si>
  <si>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</si>
  <si>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</si>
  <si>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</si>
  <si>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</si>
  <si>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</si>
  <si>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</si>
  <si>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</si>
  <si>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</si>
  <si>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</si>
  <si>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</si>
  <si>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</si>
  <si>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</si>
  <si>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</si>
  <si>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</si>
  <si>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</si>
  <si>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</si>
  <si>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</si>
  <si>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</si>
  <si>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</si>
  <si>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</si>
  <si>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</si>
  <si>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</si>
  <si>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</si>
  <si>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</si>
  <si>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</si>
  <si>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</si>
  <si>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</si>
  <si>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</si>
  <si>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</si>
  <si>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</si>
  <si>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</si>
  <si>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</si>
  <si>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</si>
  <si>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</si>
  <si>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</si>
  <si>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</si>
  <si>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</si>
  <si>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</si>
  <si>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</si>
  <si>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</si>
  <si>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</si>
  <si>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</si>
  <si>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</si>
  <si>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</si>
  <si>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</si>
  <si>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</si>
  <si>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</si>
  <si>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</si>
  <si>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</si>
  <si>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</si>
  <si>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</si>
  <si>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</si>
  <si>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</si>
  <si>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</si>
  <si>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</si>
  <si>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</si>
  <si>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</si>
  <si>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</si>
  <si>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</si>
  <si>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</si>
  <si>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</si>
  <si>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</si>
  <si>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</si>
  <si>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</si>
  <si>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</si>
  <si>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</si>
  <si>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</si>
  <si>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</si>
  <si>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</si>
  <si>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</si>
  <si>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</si>
  <si>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</si>
  <si>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</si>
  <si>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</si>
  <si>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</si>
  <si>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</si>
  <si>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</si>
  <si>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</si>
  <si>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</si>
  <si>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</si>
  <si>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</si>
  <si>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</si>
  <si>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</si>
  <si>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</si>
  <si>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</si>
  <si>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</si>
  <si>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</si>
  <si>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</si>
  <si>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</si>
  <si>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</si>
  <si>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</si>
  <si>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</si>
  <si>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</si>
  <si>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</si>
  <si>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</si>
  <si>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</si>
  <si>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</si>
  <si>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</si>
  <si>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</si>
  <si>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</si>
  <si>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</si>
  <si>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</si>
  <si>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</si>
  <si>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</si>
  <si>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</si>
  <si>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</si>
  <si>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</si>
  <si>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</si>
  <si>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</si>
  <si>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</si>
  <si>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</si>
  <si>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</si>
  <si>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</si>
  <si>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</si>
  <si>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</si>
  <si>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</si>
  <si>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</si>
  <si>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</si>
  <si>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</si>
  <si>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</si>
  <si>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</si>
  <si>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</si>
  <si>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</si>
  <si>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</si>
  <si>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</si>
  <si>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</si>
  <si>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</si>
  <si>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</si>
  <si>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</si>
  <si>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</si>
  <si>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</si>
  <si>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</si>
  <si>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</si>
  <si>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</si>
  <si>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</si>
  <si>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</si>
  <si>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</si>
  <si>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</si>
  <si>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</si>
  <si>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</si>
  <si>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</si>
  <si>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</si>
  <si>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</si>
  <si>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</si>
  <si>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</si>
  <si>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</si>
  <si>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</si>
  <si>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</si>
  <si>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</si>
  <si>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</si>
  <si>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</si>
  <si>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</si>
  <si>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</si>
  <si>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</si>
  <si>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</si>
  <si>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</si>
  <si>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</si>
  <si>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</si>
  <si>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</si>
  <si>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</si>
  <si>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</si>
  <si>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</si>
  <si>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</si>
  <si>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</si>
  <si>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</si>
  <si>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</si>
  <si>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</si>
  <si>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</si>
  <si>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</si>
  <si>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</si>
  <si>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</si>
  <si>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</si>
  <si>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</si>
  <si>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</si>
  <si>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</si>
  <si>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</si>
  <si>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</si>
  <si>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</si>
  <si>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</si>
  <si>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</si>
  <si>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</si>
  <si>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</si>
  <si>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</si>
  <si>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</si>
  <si>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</si>
  <si>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</si>
  <si>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</si>
  <si>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</si>
  <si>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</si>
  <si>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</si>
  <si>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</si>
  <si>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</si>
  <si>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</si>
  <si>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</si>
  <si>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</si>
  <si>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</si>
  <si>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</si>
  <si>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</si>
  <si>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</si>
  <si>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</si>
  <si>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</si>
  <si>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</si>
  <si>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</si>
  <si>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</si>
  <si>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</si>
  <si>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</si>
  <si>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</si>
  <si>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</si>
  <si>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</si>
  <si>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</si>
  <si>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</si>
  <si>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</si>
  <si>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</si>
  <si>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</si>
  <si>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</si>
  <si>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</si>
  <si>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</si>
  <si>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</si>
  <si>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</si>
  <si>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</si>
  <si>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</si>
  <si>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</si>
  <si>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</si>
  <si>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</si>
  <si>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</si>
  <si>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</si>
  <si>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</si>
  <si>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</si>
  <si>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</si>
  <si>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</si>
  <si>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</si>
  <si>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</si>
  <si>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</si>
  <si>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</si>
  <si>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</si>
  <si>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</si>
  <si>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</si>
  <si>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</si>
  <si>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</si>
  <si>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</si>
  <si>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</si>
  <si>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</si>
  <si>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</si>
  <si>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</si>
  <si>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</si>
  <si>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</si>
  <si>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</si>
  <si>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</si>
  <si>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</si>
  <si>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</si>
  <si>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</si>
  <si>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</si>
  <si>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</si>
  <si>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</si>
  <si>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</si>
  <si>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</si>
  <si>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</si>
  <si>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</si>
  <si>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</si>
  <si>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</si>
  <si>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</si>
  <si>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</si>
  <si>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</si>
  <si>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</si>
  <si>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</si>
  <si>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</si>
  <si>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</si>
  <si>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</si>
  <si>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</si>
  <si>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</si>
  <si>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</si>
  <si>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</si>
  <si>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</si>
  <si>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</si>
  <si>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</si>
  <si>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</si>
  <si>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</si>
  <si>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</si>
  <si>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</si>
  <si>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</si>
  <si>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</si>
  <si>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</si>
  <si>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</si>
  <si>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</si>
  <si>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</si>
  <si>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</si>
  <si>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</si>
  <si>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</si>
  <si>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</si>
  <si>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</si>
  <si>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</si>
  <si>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</si>
  <si>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</si>
  <si>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</si>
  <si>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</si>
  <si>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</si>
  <si>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</si>
  <si>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</si>
  <si>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</si>
  <si>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</si>
  <si>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</si>
  <si>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</si>
  <si>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</si>
  <si>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</si>
  <si>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</si>
  <si>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</si>
  <si>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</si>
  <si>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</si>
  <si>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</si>
  <si>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</si>
  <si>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</si>
  <si>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</si>
  <si>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</si>
  <si>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</si>
  <si>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</si>
  <si>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</si>
  <si>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</si>
  <si>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</si>
  <si>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</si>
  <si>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</si>
  <si>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</si>
  <si>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</si>
  <si>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</si>
  <si>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</si>
  <si>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</si>
  <si>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</si>
  <si>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</si>
  <si>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</si>
  <si>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</si>
  <si>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</si>
  <si>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</si>
  <si>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</si>
  <si>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</si>
  <si>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</si>
  <si>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</si>
  <si>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</si>
  <si>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</si>
  <si>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</si>
  <si>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</si>
  <si>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</si>
  <si>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</si>
  <si>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</si>
  <si>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</si>
  <si>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</si>
  <si>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</si>
  <si>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</si>
  <si>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</si>
  <si>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</si>
  <si>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</si>
  <si>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</si>
  <si>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</si>
  <si>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</si>
  <si>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</si>
  <si>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</si>
  <si>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</si>
  <si>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</si>
  <si>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</si>
  <si>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</si>
  <si>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</si>
  <si>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</si>
  <si>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</si>
  <si>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</si>
  <si>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</si>
  <si>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</si>
  <si>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</si>
  <si>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</si>
  <si>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</si>
  <si>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</si>
  <si>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</si>
  <si>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</si>
  <si>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</si>
  <si>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</si>
  <si>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</si>
  <si>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</si>
  <si>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</si>
  <si>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</si>
  <si>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</si>
  <si>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</si>
  <si>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</si>
  <si>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</si>
  <si>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</si>
  <si>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</si>
  <si>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</si>
  <si>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</si>
  <si>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</si>
  <si>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</si>
  <si>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</si>
  <si>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</si>
  <si>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</si>
  <si>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</si>
  <si>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</si>
  <si>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</si>
  <si>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</si>
  <si>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</si>
  <si>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</si>
  <si>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</si>
  <si>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</si>
  <si>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</si>
  <si>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</si>
  <si>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</si>
  <si>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</si>
  <si>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</si>
  <si>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</si>
  <si>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</si>
  <si>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</si>
  <si>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</si>
  <si>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</si>
  <si>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</si>
  <si>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</si>
  <si>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</si>
  <si>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</si>
  <si>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</si>
  <si>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</si>
  <si>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</si>
  <si>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</si>
  <si>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</si>
  <si>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</si>
  <si>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</si>
  <si>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</si>
  <si>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</si>
  <si>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</si>
  <si>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</si>
  <si>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</si>
  <si>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</si>
  <si>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</si>
  <si>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</si>
  <si>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</si>
  <si>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</si>
  <si>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</si>
  <si>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</si>
  <si>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</si>
  <si>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</si>
  <si>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</si>
  <si>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</si>
  <si>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</si>
  <si>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</si>
  <si>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</si>
  <si>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</si>
  <si>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</si>
  <si>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</si>
  <si>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</si>
  <si>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</si>
  <si>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</si>
  <si>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</si>
  <si>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</si>
  <si>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</si>
  <si>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</si>
  <si>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</si>
  <si>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</si>
  <si>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</si>
  <si>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</si>
  <si>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</si>
  <si>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</si>
  <si>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</si>
  <si>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</si>
  <si>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</si>
  <si>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</si>
  <si>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</si>
  <si>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</si>
  <si>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</si>
  <si>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</si>
  <si>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</si>
  <si>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</si>
  <si>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</si>
  <si>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</si>
  <si>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</si>
  <si>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</si>
  <si>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</si>
  <si>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</si>
  <si>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</si>
  <si>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</si>
  <si>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</si>
  <si>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</si>
  <si>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</si>
  <si>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</si>
  <si>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</si>
  <si>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</si>
  <si>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</si>
  <si>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</si>
  <si>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</si>
  <si>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</si>
  <si>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</si>
  <si>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</si>
  <si>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</si>
  <si>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</si>
  <si>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</si>
  <si>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</si>
  <si>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</si>
  <si>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</si>
  <si>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</si>
  <si>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</si>
  <si>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</si>
  <si>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</si>
  <si>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</si>
  <si>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</si>
  <si>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</si>
  <si>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</si>
  <si>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</si>
  <si>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</si>
  <si>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</si>
  <si>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</si>
  <si>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</si>
  <si>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</si>
  <si>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</si>
  <si>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</si>
  <si>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</si>
  <si>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</si>
  <si>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</si>
  <si>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</si>
  <si>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</si>
  <si>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</si>
  <si>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</si>
  <si>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</si>
  <si>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</si>
  <si>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</si>
  <si>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</si>
  <si>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</si>
  <si>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</si>
  <si>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</si>
  <si>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</si>
  <si>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</si>
  <si>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</si>
  <si>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</si>
  <si>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</si>
  <si>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</si>
  <si>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</si>
  <si>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</si>
  <si>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</si>
  <si>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</si>
  <si>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</si>
  <si>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</si>
  <si>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</si>
  <si>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</si>
  <si>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</si>
  <si>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</si>
  <si>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</si>
  <si>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</si>
  <si>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</si>
  <si>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</si>
  <si>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</si>
  <si>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</si>
  <si>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</si>
  <si>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</si>
  <si>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</si>
  <si>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</si>
  <si>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</si>
  <si>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</si>
  <si>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</si>
  <si>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</si>
  <si>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</si>
  <si>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</si>
  <si>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</si>
  <si>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</si>
  <si>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</si>
  <si>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</si>
  <si>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</si>
  <si>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</si>
  <si>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</si>
  <si>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</si>
  <si>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</si>
  <si>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</si>
  <si>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</si>
  <si>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</si>
  <si>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</si>
  <si>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</si>
  <si>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</si>
  <si>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</si>
  <si>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</si>
  <si>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</si>
  <si>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</si>
  <si>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</si>
  <si>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</si>
  <si>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</si>
  <si>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</si>
  <si>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</si>
  <si>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</si>
  <si>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</si>
  <si>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</si>
  <si>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</si>
  <si>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</si>
  <si>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</si>
  <si>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</si>
  <si>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</si>
  <si>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</si>
  <si>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</si>
  <si>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</si>
  <si>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</si>
  <si>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</si>
  <si>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</si>
  <si>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</si>
  <si>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</si>
  <si>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</si>
  <si>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</si>
  <si>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</si>
  <si>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</si>
  <si>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</si>
  <si>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</si>
  <si>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</si>
  <si>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</si>
  <si>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</si>
  <si>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</si>
  <si>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</si>
  <si>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</si>
  <si>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</si>
  <si>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</si>
  <si>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</si>
  <si>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</si>
  <si>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</si>
  <si>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</si>
  <si>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</si>
  <si>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</si>
  <si>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</si>
  <si>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</si>
  <si>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</si>
  <si>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</si>
  <si>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</si>
  <si>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</si>
  <si>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</si>
  <si>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</si>
  <si>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</si>
  <si>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</si>
  <si>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</si>
  <si>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</si>
  <si>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</si>
  <si>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</si>
  <si>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</si>
  <si>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</si>
  <si>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</si>
  <si>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</si>
  <si>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</si>
  <si>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</si>
  <si>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</si>
  <si>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</si>
  <si>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</si>
  <si>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</si>
  <si>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</si>
  <si>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</si>
  <si>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</si>
  <si>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</si>
  <si>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</si>
  <si>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</si>
  <si>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</si>
  <si>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</si>
  <si>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</si>
  <si>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</si>
  <si>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</si>
  <si>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</si>
  <si>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</si>
  <si>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</si>
  <si>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</si>
  <si>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</si>
  <si>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</si>
  <si>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</si>
  <si>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</si>
  <si>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</si>
  <si>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</si>
  <si>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</si>
  <si>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</si>
  <si>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</si>
  <si>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</si>
  <si>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</si>
  <si>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</si>
  <si>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</si>
  <si>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</si>
  <si>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</si>
  <si>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</si>
  <si>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</si>
  <si>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</si>
  <si>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</si>
  <si>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</si>
  <si>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</si>
  <si>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</si>
  <si>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</si>
  <si>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</si>
  <si>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</si>
  <si>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</si>
  <si>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</si>
  <si>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</si>
  <si>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</si>
  <si>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</si>
  <si>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</si>
  <si>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</si>
  <si>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</si>
  <si>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</si>
  <si>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</si>
  <si>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</si>
  <si>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</si>
  <si>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</si>
  <si>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</si>
  <si>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</si>
  <si>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</si>
  <si>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</si>
  <si>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</si>
  <si>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</si>
  <si>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</si>
  <si>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</si>
  <si>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</si>
  <si>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</si>
  <si>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</si>
  <si>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</si>
  <si>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</si>
  <si>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</si>
  <si>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</si>
  <si>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</si>
  <si>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</si>
  <si>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</si>
  <si>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</si>
  <si>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</si>
  <si>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</si>
  <si>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</si>
  <si>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</si>
  <si>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</si>
  <si>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</si>
  <si>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</si>
  <si>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</si>
  <si>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</si>
  <si>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</si>
  <si>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</si>
  <si>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</si>
  <si>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</si>
  <si>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</si>
  <si>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</si>
  <si>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</si>
  <si>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</si>
  <si>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</si>
  <si>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</si>
  <si>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</si>
  <si>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</si>
  <si>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</si>
  <si>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</si>
  <si>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</si>
  <si>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</si>
  <si>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</si>
  <si>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</si>
  <si>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</si>
  <si>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</si>
  <si>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</si>
  <si>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</si>
  <si>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</si>
  <si>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</si>
  <si>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</si>
  <si>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</si>
  <si>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</si>
  <si>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</si>
  <si>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</si>
  <si>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</si>
  <si>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</si>
  <si>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</si>
  <si>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</si>
  <si>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</si>
  <si>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</si>
  <si>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</si>
  <si>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</si>
  <si>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</si>
  <si>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</si>
  <si>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</si>
  <si>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</si>
  <si>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</si>
  <si>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</si>
  <si>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</si>
  <si>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</si>
  <si>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</si>
  <si>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</si>
  <si>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</si>
  <si>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</si>
  <si>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</si>
  <si>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</si>
  <si>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</si>
  <si>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</si>
  <si>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</si>
  <si>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</si>
  <si>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</si>
  <si>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</si>
  <si>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</si>
  <si>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</si>
  <si>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</si>
  <si>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</si>
  <si>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</si>
  <si>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</si>
  <si>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</si>
  <si>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</si>
  <si>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</si>
  <si>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</si>
  <si>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</si>
  <si>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</si>
  <si>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</si>
  <si>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</si>
  <si>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</si>
  <si>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</si>
  <si>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</si>
  <si>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</si>
  <si>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</si>
  <si>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</si>
  <si>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</si>
  <si>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</si>
  <si>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</si>
  <si>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</si>
  <si>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</si>
  <si>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</si>
  <si>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</si>
  <si>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</si>
  <si>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</si>
  <si>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</si>
  <si>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</si>
  <si>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</si>
  <si>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</si>
  <si>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</si>
  <si>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</si>
  <si>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</si>
  <si>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</si>
  <si>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</si>
  <si>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</si>
  <si>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</si>
  <si>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</si>
  <si>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</si>
  <si>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</si>
  <si>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</si>
  <si>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</si>
  <si>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</si>
  <si>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</si>
  <si>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</si>
  <si>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</si>
  <si>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</si>
  <si>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</si>
  <si>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</si>
  <si>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</si>
  <si>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</si>
  <si>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</si>
  <si>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</si>
  <si>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</si>
  <si>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</si>
  <si>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</si>
  <si>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</si>
  <si>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</si>
  <si>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</si>
  <si>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</si>
  <si>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</si>
  <si>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</si>
  <si>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</si>
  <si>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</si>
  <si>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</si>
  <si>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</si>
  <si>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</si>
  <si>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</si>
  <si>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</si>
  <si>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</si>
  <si>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</si>
  <si>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</si>
  <si>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</si>
  <si>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</si>
  <si>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</si>
  <si>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</si>
  <si>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</si>
  <si>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</si>
  <si>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</si>
  <si>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</si>
  <si>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</si>
  <si>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</si>
  <si>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</si>
  <si>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</si>
  <si>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</si>
  <si>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</si>
  <si>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</si>
  <si>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</si>
  <si>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</si>
  <si>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</si>
  <si>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</si>
  <si>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</si>
  <si>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</si>
  <si>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</si>
  <si>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</si>
  <si>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</si>
  <si>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</si>
  <si>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</si>
  <si>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</si>
  <si>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</si>
  <si>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</si>
  <si>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</si>
  <si>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</si>
  <si>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</si>
  <si>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</si>
  <si>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</si>
  <si>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</si>
  <si>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</si>
  <si>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</si>
  <si>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</si>
  <si>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</si>
  <si>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</si>
  <si>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</si>
  <si>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</si>
  <si>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</si>
  <si>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</si>
  <si>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</si>
  <si>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</si>
  <si>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</si>
  <si>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</si>
  <si>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</si>
  <si>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</si>
  <si>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</si>
  <si>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</si>
  <si>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</si>
  <si>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</si>
  <si>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</si>
  <si>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</si>
  <si>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</si>
  <si>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</si>
  <si>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</si>
  <si>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</si>
  <si>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</si>
  <si>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</si>
  <si>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</si>
  <si>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</si>
  <si>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</si>
  <si>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</si>
  <si>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</si>
  <si>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</si>
  <si>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</si>
  <si>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</si>
  <si>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</si>
  <si>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</si>
  <si>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</si>
  <si>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</si>
  <si>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</si>
  <si>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</si>
  <si>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</si>
  <si>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</si>
  <si>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</si>
  <si>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</si>
  <si>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</si>
  <si>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</si>
  <si>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</si>
  <si>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</si>
  <si>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</si>
  <si>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</si>
  <si>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</si>
  <si>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</si>
  <si>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</si>
  <si>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</si>
  <si>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</si>
  <si>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</si>
  <si>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</si>
  <si>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</si>
  <si>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</si>
  <si>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</si>
  <si>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</si>
  <si>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</si>
  <si>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</si>
  <si>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</si>
  <si>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</si>
  <si>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</si>
  <si>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</si>
  <si>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</si>
  <si>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</si>
  <si>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</si>
  <si>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</si>
  <si>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</si>
  <si>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</si>
  <si>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</si>
  <si>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</si>
  <si>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</si>
  <si>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</si>
  <si>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</si>
  <si>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</si>
  <si>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</si>
  <si>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</si>
  <si>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</si>
  <si>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</si>
  <si>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</si>
  <si>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</si>
  <si>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</si>
  <si>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</si>
  <si>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</si>
  <si>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</si>
  <si>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</si>
  <si>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</si>
  <si>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</si>
  <si>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</si>
  <si>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</si>
  <si>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</si>
  <si>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</si>
  <si>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</si>
  <si>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</si>
  <si>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</si>
  <si>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</si>
  <si>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</si>
  <si>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</si>
  <si>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</si>
  <si>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</si>
  <si>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</si>
  <si>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</si>
  <si>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</si>
  <si>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</si>
  <si>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</si>
  <si>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</si>
  <si>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</si>
  <si>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</si>
  <si>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</si>
  <si>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</si>
  <si>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</si>
  <si>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</si>
  <si>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</si>
  <si>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</si>
  <si>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</si>
  <si>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</si>
  <si>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</si>
  <si>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</si>
  <si>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</si>
  <si>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</si>
  <si>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</si>
  <si>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</si>
  <si>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</si>
  <si>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</si>
  <si>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</si>
  <si>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</si>
  <si>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</si>
  <si>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</si>
  <si>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</si>
  <si>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</si>
  <si>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</si>
  <si>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</si>
  <si>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</si>
  <si>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</si>
  <si>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</si>
  <si>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</si>
  <si>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</si>
  <si>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</si>
  <si>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</si>
  <si>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</si>
  <si>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</si>
  <si>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</si>
  <si>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</si>
  <si>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</si>
  <si>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</si>
  <si>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</si>
  <si>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</si>
  <si>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</si>
  <si>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</si>
  <si>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</si>
  <si>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</si>
  <si>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</si>
  <si>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</si>
  <si>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</si>
  <si>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</si>
  <si>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</si>
  <si>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</si>
  <si>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</si>
  <si>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</si>
  <si>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</si>
  <si>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</si>
  <si>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</si>
  <si>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</si>
  <si>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</si>
  <si>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</si>
  <si>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</si>
  <si>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</si>
  <si>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</si>
  <si>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</si>
  <si>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</si>
  <si>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</si>
  <si>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</si>
  <si>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</si>
  <si>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</si>
  <si>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</si>
  <si>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</si>
  <si>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</si>
  <si>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</si>
  <si>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</si>
  <si>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</si>
  <si>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</si>
  <si>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</si>
  <si>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</si>
  <si>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</si>
  <si>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</si>
  <si>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</si>
  <si>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</si>
  <si>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</si>
  <si>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</si>
  <si>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</si>
  <si>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</si>
  <si>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</si>
  <si>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</si>
  <si>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</si>
  <si>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</si>
  <si>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</si>
  <si>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</si>
  <si>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</si>
  <si>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</si>
  <si>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</si>
  <si>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</si>
  <si>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</si>
  <si>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</si>
  <si>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</si>
  <si>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</si>
  <si>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</si>
  <si>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</si>
  <si>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</si>
  <si>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</si>
  <si>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</si>
  <si>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</si>
  <si>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</si>
  <si>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</si>
  <si>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</si>
  <si>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</si>
  <si>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</si>
  <si>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</si>
  <si>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</si>
  <si>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</si>
  <si>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</si>
  <si>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</si>
  <si>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</si>
  <si>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</si>
  <si>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</si>
  <si>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</si>
  <si>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</si>
  <si>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</si>
  <si>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</si>
  <si>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</si>
  <si>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</si>
  <si>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</si>
  <si>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</si>
  <si>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</si>
  <si>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</si>
  <si>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</si>
  <si>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</si>
  <si>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</si>
  <si>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</si>
  <si>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</si>
  <si>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</si>
  <si>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</si>
  <si>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</si>
  <si>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</si>
  <si>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</si>
  <si>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</si>
  <si>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</si>
  <si>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</si>
  <si>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</si>
  <si>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</si>
  <si>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</si>
  <si>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</si>
  <si>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</si>
  <si>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</si>
  <si>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</si>
  <si>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</si>
  <si>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</si>
  <si>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</si>
  <si>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</si>
  <si>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</si>
  <si>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</si>
  <si>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</si>
  <si>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</si>
  <si>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</si>
  <si>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</si>
  <si>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</si>
  <si>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</si>
  <si>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</si>
  <si>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</si>
  <si>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</si>
  <si>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</si>
  <si>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</si>
  <si>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</si>
  <si>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</si>
  <si>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</si>
  <si>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</si>
  <si>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</si>
  <si>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</si>
  <si>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</si>
  <si>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</si>
  <si>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</si>
  <si>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</si>
  <si>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</si>
  <si>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</si>
  <si>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</si>
  <si>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</si>
  <si>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</si>
  <si>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</si>
  <si>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</si>
  <si>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</si>
  <si>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</si>
  <si>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</si>
  <si>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</si>
  <si>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</si>
  <si>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</si>
  <si>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</si>
  <si>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</si>
  <si>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</si>
  <si>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</si>
  <si>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</si>
  <si>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</si>
  <si>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</si>
  <si>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</si>
  <si>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</si>
  <si>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</si>
  <si>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</si>
  <si>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</si>
  <si>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</si>
  <si>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</si>
  <si>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</si>
  <si>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</si>
  <si>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</si>
  <si>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</si>
  <si>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</si>
  <si>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</si>
  <si>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</si>
  <si>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</si>
  <si>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</si>
  <si>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</si>
  <si>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</si>
  <si>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</si>
  <si>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</si>
  <si>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</si>
  <si>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</si>
  <si>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</si>
  <si>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</si>
  <si>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</si>
  <si>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</si>
  <si>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</si>
  <si>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</si>
  <si>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</si>
  <si>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</si>
  <si>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</si>
  <si>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</si>
  <si>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</si>
  <si>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</si>
  <si>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</si>
  <si>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</si>
  <si>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</si>
  <si>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</si>
  <si>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</si>
  <si>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</si>
  <si>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</si>
  <si>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</si>
  <si>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</si>
  <si>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</si>
  <si>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</si>
  <si>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</si>
  <si>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</si>
  <si>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</si>
  <si>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</si>
  <si>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</si>
  <si>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</si>
  <si>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</si>
  <si>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</si>
  <si>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</si>
  <si>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</si>
  <si>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</si>
  <si>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</si>
  <si>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</si>
  <si>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</si>
  <si>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</si>
  <si>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</si>
  <si>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</si>
  <si>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</si>
  <si>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</si>
  <si>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</si>
  <si>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</si>
  <si>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</si>
  <si>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</si>
  <si>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</si>
  <si>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</si>
  <si>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</si>
  <si>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</si>
  <si>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</si>
  <si>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</si>
  <si>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</si>
  <si>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</si>
  <si>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</si>
  <si>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</si>
  <si>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</si>
  <si>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</si>
  <si>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</si>
  <si>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</si>
  <si>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</si>
  <si>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</si>
  <si>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</si>
  <si>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</si>
  <si>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</si>
  <si>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</si>
  <si>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</si>
  <si>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</si>
  <si>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</si>
  <si>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</si>
  <si>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</si>
  <si>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</si>
  <si>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</si>
  <si>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</si>
  <si>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</si>
  <si>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</si>
  <si>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</si>
  <si>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</si>
  <si>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</si>
  <si>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</si>
  <si>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</si>
  <si>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</si>
  <si>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</si>
  <si>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</si>
  <si>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</si>
  <si>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</si>
  <si>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</si>
  <si>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</si>
  <si>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</si>
  <si>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</si>
  <si>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</si>
  <si>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</si>
  <si>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</si>
  <si>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</si>
  <si>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</si>
  <si>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</si>
  <si>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</si>
  <si>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</si>
  <si>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</si>
  <si>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</si>
  <si>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</si>
  <si>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</si>
  <si>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</si>
  <si>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</si>
  <si>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</si>
  <si>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</si>
  <si>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</si>
  <si>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</si>
  <si>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</si>
  <si>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</si>
  <si>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</si>
  <si>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</si>
  <si>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</si>
  <si>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</si>
  <si>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</si>
  <si>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</si>
  <si>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</si>
  <si>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</si>
  <si>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</si>
  <si>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</si>
  <si>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</si>
  <si>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</si>
  <si>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</si>
  <si>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</si>
  <si>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</si>
  <si>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</si>
  <si>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</si>
  <si>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</si>
  <si>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</si>
  <si>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</si>
  <si>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</si>
  <si>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</si>
  <si>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</si>
  <si>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</si>
  <si>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</si>
  <si>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</si>
  <si>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</si>
  <si>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</si>
  <si>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</si>
  <si>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</si>
  <si>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</si>
  <si>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</si>
  <si>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</si>
  <si>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</si>
  <si>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</si>
  <si>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</si>
  <si>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</si>
  <si>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</si>
  <si>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</si>
  <si>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</si>
  <si>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</si>
  <si>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</si>
  <si>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</si>
  <si>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</si>
  <si>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</si>
  <si>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</si>
  <si>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</si>
  <si>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</si>
  <si>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</si>
  <si>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</si>
  <si>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</si>
  <si>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</si>
  <si>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</si>
  <si>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</si>
  <si>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</si>
  <si>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</si>
  <si>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</si>
  <si>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</si>
  <si>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</si>
  <si>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</si>
  <si>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</si>
  <si>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</si>
  <si>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</si>
  <si>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</si>
  <si>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</si>
  <si>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</si>
  <si>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</si>
  <si>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</si>
  <si>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</si>
  <si>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</si>
  <si>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</si>
  <si>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</si>
  <si>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</si>
  <si>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</si>
  <si>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</si>
  <si>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</si>
  <si>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</si>
  <si>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</si>
  <si>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</si>
  <si>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</si>
  <si>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</si>
  <si>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</si>
  <si>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</si>
  <si>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</si>
  <si>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</si>
  <si>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</si>
  <si>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</si>
  <si>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</si>
  <si>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</si>
  <si>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</si>
  <si>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</si>
  <si>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</si>
  <si>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</si>
  <si>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</si>
  <si>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</si>
  <si>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</si>
  <si>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</si>
  <si>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</si>
  <si>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</si>
  <si>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</si>
  <si>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</si>
  <si>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</si>
  <si>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</si>
  <si>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</si>
  <si>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</si>
  <si>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</si>
  <si>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</si>
  <si>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</si>
  <si>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</si>
  <si>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</si>
  <si>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</si>
  <si>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</si>
  <si>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</si>
  <si>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</si>
  <si>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</si>
  <si>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</si>
  <si>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</si>
  <si>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</si>
  <si>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</si>
  <si>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</si>
  <si>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</si>
  <si>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</si>
  <si>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</si>
  <si>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</si>
  <si>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</si>
  <si>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</si>
  <si>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</si>
  <si>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</si>
  <si>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</si>
  <si>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</si>
  <si>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</si>
  <si>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</si>
  <si>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</si>
  <si>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</si>
  <si>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</si>
  <si>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</si>
  <si>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</si>
  <si>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</si>
  <si>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</si>
  <si>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</si>
  <si>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</si>
  <si>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</si>
  <si>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</si>
  <si>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</si>
  <si>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</si>
  <si>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</si>
  <si>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</si>
  <si>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</si>
  <si>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</si>
  <si>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</si>
  <si>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</si>
  <si>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</si>
  <si>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</si>
  <si>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</si>
  <si>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</si>
  <si>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</si>
  <si>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</si>
  <si>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</si>
  <si>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</si>
  <si>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</si>
  <si>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</si>
  <si>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</si>
  <si>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</si>
  <si>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</si>
  <si>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</si>
  <si>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</si>
  <si>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</si>
  <si>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</si>
  <si>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</si>
  <si>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</si>
  <si>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</si>
  <si>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</si>
  <si>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</si>
  <si>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</si>
  <si>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</si>
  <si>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</si>
  <si>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</si>
  <si>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</si>
  <si>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</si>
  <si>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</si>
  <si>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</si>
  <si>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</si>
  <si>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</si>
  <si>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</si>
  <si>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</si>
  <si>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</si>
  <si>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</si>
  <si>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</si>
  <si>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</si>
  <si>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</si>
  <si>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</si>
  <si>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</si>
  <si>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</si>
  <si>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</si>
  <si>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</si>
  <si>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</si>
  <si>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</si>
  <si>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</si>
  <si>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</si>
  <si>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</si>
  <si>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</si>
  <si>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</si>
  <si>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</si>
  <si>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</si>
  <si>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</si>
  <si>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</si>
  <si>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</si>
  <si>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</si>
  <si>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</si>
  <si>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</si>
  <si>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</si>
  <si>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</si>
  <si>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</si>
  <si>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</si>
  <si>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</si>
  <si>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</si>
  <si>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</si>
  <si>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</si>
  <si>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</si>
  <si>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</si>
  <si>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</si>
  <si>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</si>
  <si>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</si>
  <si>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</si>
  <si>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</si>
  <si>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</si>
  <si>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</si>
  <si>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</si>
  <si>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</si>
  <si>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</si>
  <si>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</si>
  <si>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</si>
  <si>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</si>
  <si>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</si>
  <si>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</si>
  <si>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</si>
  <si>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</si>
  <si>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</si>
  <si>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</si>
  <si>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</si>
  <si>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</si>
  <si>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</si>
  <si>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</si>
  <si>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</si>
  <si>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</si>
  <si>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</si>
  <si>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</si>
  <si>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</si>
  <si>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</si>
  <si>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</si>
  <si>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</si>
  <si>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</si>
  <si>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</si>
  <si>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</si>
  <si>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</si>
  <si>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</si>
  <si>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</si>
  <si>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</si>
  <si>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</si>
  <si>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</si>
  <si>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</si>
  <si>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</si>
  <si>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</si>
  <si>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</si>
  <si>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</si>
  <si>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</si>
  <si>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</si>
  <si>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</si>
  <si>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</si>
  <si>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</si>
  <si>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</si>
  <si>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</si>
  <si>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</si>
  <si>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</si>
  <si>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</si>
  <si>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</si>
  <si>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</si>
  <si>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</si>
  <si>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</si>
  <si>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</si>
  <si>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</si>
  <si>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</si>
  <si>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</si>
  <si>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</si>
  <si>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</si>
  <si>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</si>
  <si>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</si>
  <si>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</si>
  <si>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</si>
  <si>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</si>
  <si>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</si>
  <si>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</si>
  <si>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</si>
  <si>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</si>
  <si>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</si>
  <si>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</si>
  <si>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</si>
  <si>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</si>
  <si>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</si>
  <si>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</si>
  <si>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</si>
  <si>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</si>
  <si>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</si>
  <si>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</si>
  <si>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</si>
  <si>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</si>
  <si>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</si>
  <si>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</si>
  <si>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</si>
  <si>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</si>
  <si>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</si>
  <si>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</si>
  <si>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</si>
  <si>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</si>
  <si>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</si>
  <si>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</si>
  <si>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</si>
  <si>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</si>
  <si>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</si>
  <si>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</si>
  <si>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</si>
  <si>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</si>
  <si>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</si>
  <si>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</si>
  <si>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</si>
  <si>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</si>
  <si>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</si>
  <si>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</si>
  <si>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</si>
  <si>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</si>
  <si>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</si>
  <si>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</si>
  <si>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</si>
  <si>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</si>
  <si>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</si>
  <si>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</si>
  <si>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</si>
  <si>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</si>
  <si>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</si>
  <si>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</si>
  <si>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</si>
  <si>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</si>
  <si>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</si>
  <si>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</si>
  <si>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</si>
  <si>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</si>
  <si>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</si>
  <si>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</si>
  <si>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</si>
  <si>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</si>
  <si>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</si>
  <si>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</si>
  <si>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</si>
  <si>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</si>
  <si>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</si>
  <si>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</si>
  <si>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</si>
  <si>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</si>
  <si>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</si>
  <si>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</si>
  <si>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</si>
  <si>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</si>
  <si>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</si>
  <si>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</si>
  <si>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</si>
  <si>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</si>
  <si>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</si>
  <si>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</si>
  <si>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</si>
  <si>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</si>
  <si>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</si>
  <si>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</si>
  <si>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</si>
  <si>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</si>
  <si>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</si>
  <si>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</si>
  <si>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</si>
  <si>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</si>
  <si>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</si>
  <si>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</si>
  <si>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</si>
  <si>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</si>
  <si>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</si>
  <si>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</si>
  <si>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</si>
  <si>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</si>
  <si>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</si>
  <si>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</si>
  <si>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</si>
  <si>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</si>
  <si>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</si>
  <si>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</si>
  <si>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</si>
  <si>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</si>
  <si>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</si>
  <si>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</si>
  <si>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</si>
  <si>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</si>
  <si>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</si>
  <si>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</si>
  <si>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</si>
  <si>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</si>
  <si>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</si>
  <si>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</si>
  <si>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</si>
  <si>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</si>
  <si>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</si>
  <si>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</si>
  <si>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</si>
  <si>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</si>
  <si>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</si>
  <si>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</si>
  <si>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</si>
  <si>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</si>
  <si>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</si>
  <si>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</si>
  <si>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</si>
  <si>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</si>
  <si>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</si>
  <si>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</si>
  <si>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</si>
  <si>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</si>
  <si>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</si>
  <si>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</si>
  <si>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</si>
  <si>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</si>
  <si>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</si>
  <si>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</si>
  <si>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</si>
  <si>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</si>
  <si>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</si>
  <si>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</si>
  <si>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</si>
  <si>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</si>
  <si>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</si>
  <si>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</si>
  <si>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</si>
  <si>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</si>
  <si>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</si>
  <si>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</si>
  <si>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</si>
  <si>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</si>
  <si>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</si>
  <si>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</si>
  <si>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</si>
  <si>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</si>
  <si>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</si>
  <si>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</si>
  <si>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</si>
  <si>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</si>
  <si>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</si>
  <si>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</si>
  <si>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</si>
  <si>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</si>
  <si>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</si>
  <si>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</si>
  <si>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</si>
  <si>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</si>
  <si>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</si>
  <si>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</si>
  <si>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</si>
  <si>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</si>
  <si>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</si>
  <si>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</si>
  <si>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</si>
  <si>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</si>
  <si>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</si>
  <si>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</si>
  <si>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</si>
  <si>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</si>
  <si>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</si>
  <si>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</si>
  <si>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</si>
  <si>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</si>
  <si>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</si>
  <si>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</si>
  <si>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</si>
  <si>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</si>
  <si>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</si>
  <si>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</si>
  <si>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</si>
  <si>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</si>
  <si>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</si>
  <si>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</si>
  <si>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</si>
  <si>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</si>
  <si>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</si>
  <si>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</si>
  <si>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</si>
  <si>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</si>
  <si>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</si>
  <si>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</si>
  <si>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</si>
  <si>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</si>
  <si>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</si>
  <si>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</si>
  <si>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</si>
  <si>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</si>
  <si>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</si>
  <si>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</si>
  <si>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</si>
  <si>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</si>
  <si>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</si>
  <si>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</si>
  <si>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</si>
  <si>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</si>
  <si>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</si>
  <si>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</si>
  <si>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</si>
  <si>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</si>
  <si>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</si>
  <si>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</si>
  <si>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</si>
  <si>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</si>
  <si>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</si>
  <si>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</si>
  <si>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</si>
  <si>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</si>
  <si>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</si>
  <si>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</si>
  <si>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</si>
  <si>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</si>
  <si>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</si>
  <si>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</si>
  <si>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</si>
  <si>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</si>
  <si>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</si>
  <si>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</si>
  <si>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</si>
  <si>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</si>
  <si>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</si>
  <si>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</si>
  <si>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</si>
  <si>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</si>
  <si>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</si>
  <si>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</si>
  <si>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</si>
  <si>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</si>
  <si>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</si>
  <si>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</si>
  <si>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</si>
  <si>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</si>
  <si>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</si>
  <si>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</si>
  <si>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</si>
  <si>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</si>
  <si>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</si>
  <si>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</si>
  <si>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</si>
  <si>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</si>
  <si>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</si>
  <si>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</si>
  <si>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</si>
  <si>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</si>
  <si>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</si>
  <si>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</si>
  <si>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</si>
  <si>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</si>
  <si>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</si>
  <si>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</si>
  <si>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</si>
  <si>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</si>
  <si>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</si>
  <si>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</si>
  <si>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</si>
  <si>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</si>
  <si>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</si>
  <si>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</si>
  <si>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</si>
  <si>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</si>
  <si>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</si>
  <si>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</si>
  <si>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</si>
  <si>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</si>
  <si>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</si>
  <si>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</si>
  <si>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</si>
  <si>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</si>
  <si>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</si>
  <si>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</si>
  <si>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</si>
  <si>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</si>
  <si>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</si>
  <si>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</si>
  <si>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</si>
  <si>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</si>
  <si>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</si>
  <si>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</si>
  <si>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</si>
  <si>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</si>
  <si>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</si>
  <si>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</si>
  <si>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</si>
  <si>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</si>
  <si>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</si>
  <si>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</si>
  <si>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</si>
  <si>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</si>
  <si>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</si>
  <si>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</si>
  <si>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</si>
  <si>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</si>
  <si>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</si>
  <si>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</si>
  <si>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</si>
  <si>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</si>
  <si>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</si>
  <si>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</si>
  <si>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</si>
  <si>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</si>
  <si>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</si>
  <si>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</si>
  <si>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</si>
  <si>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</si>
  <si>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</si>
  <si>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</si>
  <si>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</si>
  <si>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</si>
  <si>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</si>
  <si>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</si>
  <si>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</si>
  <si>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</si>
  <si>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</si>
  <si>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</si>
  <si>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</si>
  <si>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</si>
  <si>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</si>
  <si>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</si>
  <si>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</si>
  <si>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</si>
  <si>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</si>
  <si>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</si>
  <si>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</si>
  <si>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</si>
  <si>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</si>
  <si>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</si>
  <si>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</si>
  <si>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</si>
  <si>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</si>
  <si>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</si>
  <si>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</si>
  <si>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</si>
  <si>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</si>
  <si>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</si>
  <si>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</si>
  <si>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</si>
  <si>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</si>
  <si>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</si>
  <si>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</si>
  <si>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</si>
  <si>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</si>
  <si>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</si>
  <si>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</si>
  <si>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</si>
  <si>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</si>
  <si>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</si>
  <si>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</si>
  <si>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</si>
  <si>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</si>
  <si>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</si>
  <si>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</si>
  <si>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</si>
  <si>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</si>
  <si>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</si>
  <si>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</si>
  <si>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</si>
  <si>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</si>
  <si>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</si>
  <si>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</si>
  <si>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</si>
  <si>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</si>
  <si>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</si>
  <si>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</si>
  <si>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</si>
  <si>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</si>
  <si>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</si>
  <si>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</si>
  <si>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</si>
  <si>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</si>
  <si>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</si>
  <si>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</si>
  <si>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</si>
  <si>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</si>
  <si>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</si>
  <si>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</si>
  <si>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</si>
  <si>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</si>
  <si>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</si>
  <si>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</si>
  <si>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</si>
  <si>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</si>
  <si>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</si>
  <si>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</si>
  <si>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</si>
  <si>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</si>
  <si>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</si>
  <si>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</si>
  <si>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</si>
  <si>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</si>
  <si>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</si>
  <si>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</si>
  <si>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</si>
  <si>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</si>
  <si>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</si>
  <si>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</si>
  <si>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</si>
  <si>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</si>
  <si>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</si>
  <si>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</si>
  <si>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</si>
  <si>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</si>
  <si>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</si>
  <si>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</si>
  <si>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</si>
  <si>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</si>
  <si>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</si>
  <si>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</si>
  <si>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</si>
  <si>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</si>
  <si>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</si>
  <si>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</si>
  <si>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</si>
  <si>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</si>
  <si>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</si>
  <si>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</si>
  <si>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</si>
  <si>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</si>
  <si>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</si>
  <si>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</si>
  <si>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</si>
  <si>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</si>
  <si>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</si>
  <si>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</si>
  <si>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</si>
  <si>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</si>
  <si>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</si>
  <si>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</si>
  <si>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</si>
  <si>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</si>
  <si>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</si>
  <si>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</si>
  <si>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</si>
  <si>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</si>
  <si>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</si>
  <si>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</si>
  <si>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</si>
  <si>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</si>
  <si>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</si>
  <si>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</si>
  <si>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</si>
  <si>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</si>
  <si>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</si>
  <si>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</si>
  <si>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</si>
  <si>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</si>
  <si>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</si>
  <si>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</si>
  <si>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</si>
  <si>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</si>
  <si>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</si>
  <si>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</si>
  <si>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</si>
  <si>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</si>
  <si>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</si>
  <si>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</si>
  <si>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</si>
  <si>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</si>
  <si>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</si>
  <si>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</si>
  <si>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</si>
  <si>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</si>
  <si>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</si>
  <si>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</si>
  <si>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</si>
  <si>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</si>
  <si>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</si>
  <si>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</si>
  <si>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</si>
  <si>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</si>
  <si>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</si>
  <si>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</si>
  <si>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</si>
  <si>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</si>
  <si>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</si>
  <si>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</si>
  <si>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</si>
  <si>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</si>
  <si>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</si>
  <si>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</si>
  <si>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</si>
  <si>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</si>
  <si>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</si>
  <si>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</si>
  <si>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</si>
  <si>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</si>
  <si>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</si>
  <si>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</si>
  <si>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</si>
  <si>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</si>
  <si>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</si>
  <si>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</si>
  <si>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</si>
  <si>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</si>
  <si>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</si>
  <si>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</si>
  <si>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</si>
  <si>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</si>
  <si>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</si>
  <si>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</si>
  <si>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</si>
  <si>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</si>
  <si>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</si>
  <si>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</si>
  <si>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</si>
  <si>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</si>
  <si>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</si>
  <si>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</si>
  <si>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</si>
  <si>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</si>
  <si>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</si>
  <si>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</si>
  <si>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</si>
  <si>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</si>
  <si>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</si>
  <si>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</si>
  <si>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</si>
  <si>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</si>
  <si>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</si>
  <si>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</si>
  <si>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</si>
  <si>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</si>
  <si>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</si>
  <si>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</si>
  <si>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</si>
  <si>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</si>
  <si>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</si>
  <si>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</si>
  <si>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</si>
  <si>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</si>
  <si>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</si>
  <si>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</si>
  <si>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</si>
  <si>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</si>
  <si>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</si>
  <si>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</si>
  <si>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</si>
  <si>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</si>
  <si>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</si>
  <si>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</si>
  <si>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</si>
  <si>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</si>
  <si>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</si>
  <si>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</si>
  <si>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</si>
  <si>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</si>
  <si>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</si>
  <si>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</si>
  <si>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</si>
  <si>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</si>
  <si>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</si>
  <si>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</si>
  <si>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</si>
  <si>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</si>
  <si>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</si>
  <si>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</si>
  <si>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</si>
  <si>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</si>
  <si>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</si>
  <si>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</si>
  <si>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</si>
  <si>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</si>
  <si>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</si>
  <si>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</si>
  <si>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</si>
  <si>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</si>
  <si>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</si>
  <si>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</si>
  <si>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</si>
  <si>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</si>
  <si>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</si>
  <si>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</si>
  <si>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</si>
  <si>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</si>
  <si>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</si>
  <si>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</si>
  <si>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</si>
  <si>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</si>
  <si>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</si>
  <si>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</si>
  <si>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</si>
  <si>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</si>
  <si>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</si>
  <si>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</si>
  <si>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</si>
  <si>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</si>
  <si>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</si>
  <si>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</si>
  <si>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</si>
  <si>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</si>
  <si>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</si>
  <si>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</si>
  <si>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</si>
  <si>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</si>
  <si>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</si>
  <si>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</si>
  <si>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</si>
  <si>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</si>
  <si>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</si>
  <si>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</si>
  <si>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</si>
  <si>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</si>
  <si>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</si>
  <si>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</si>
  <si>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</si>
  <si>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</si>
  <si>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</si>
  <si>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</si>
  <si>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</si>
  <si>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</si>
  <si>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</si>
  <si>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</si>
  <si>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</si>
  <si>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</si>
  <si>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</si>
  <si>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</si>
  <si>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</si>
  <si>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</si>
  <si>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</si>
  <si>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</si>
  <si>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</si>
  <si>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</si>
  <si>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</si>
  <si>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</si>
  <si>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</si>
  <si>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</si>
  <si>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</si>
  <si>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</si>
  <si>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</si>
  <si>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</si>
  <si>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</si>
  <si>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</si>
  <si>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</si>
  <si>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</si>
  <si>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</si>
  <si>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</si>
  <si>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</si>
  <si>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</si>
  <si>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</si>
  <si>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</si>
  <si>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</si>
  <si>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</si>
  <si>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</si>
  <si>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</si>
  <si>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</si>
  <si>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</si>
  <si>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</si>
  <si>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</si>
  <si>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</si>
  <si>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</si>
  <si>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</si>
  <si>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</si>
  <si>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</si>
  <si>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</si>
  <si>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</si>
  <si>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</si>
  <si>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</si>
  <si>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</si>
  <si>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</si>
  <si>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</si>
  <si>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</si>
  <si>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</si>
  <si>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</si>
  <si>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</si>
  <si>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</si>
  <si>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</si>
  <si>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</si>
  <si>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</si>
  <si>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</si>
  <si>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</si>
  <si>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</si>
  <si>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</si>
  <si>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</si>
  <si>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</si>
  <si>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</si>
  <si>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</si>
  <si>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</si>
  <si>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</si>
  <si>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</si>
  <si>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</si>
  <si>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</si>
  <si>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</si>
  <si>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</si>
  <si>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</si>
  <si>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</si>
  <si>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</si>
  <si>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</si>
  <si>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</si>
  <si>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</si>
  <si>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</si>
  <si>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</si>
  <si>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</si>
  <si>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</si>
  <si>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</si>
  <si>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</si>
  <si>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</si>
  <si>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</si>
  <si>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</si>
  <si>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</si>
  <si>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</si>
  <si>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</si>
  <si>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</si>
  <si>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</si>
  <si>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</si>
  <si>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</si>
  <si>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</si>
  <si>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</si>
  <si>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</si>
  <si>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</si>
  <si>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</si>
  <si>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</si>
  <si>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</si>
  <si>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</si>
  <si>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</si>
  <si>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</si>
  <si>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</si>
  <si>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</si>
  <si>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</si>
  <si>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</si>
  <si>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</si>
  <si>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</si>
  <si>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</si>
  <si>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</si>
  <si>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</si>
  <si>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</si>
  <si>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</si>
  <si>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</si>
  <si>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</si>
  <si>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</si>
  <si>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</si>
  <si>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</si>
  <si>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</si>
  <si>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</si>
  <si>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</si>
  <si>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</si>
  <si>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</si>
  <si>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</si>
  <si>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</si>
  <si>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</si>
  <si>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</si>
  <si>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</si>
  <si>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</si>
  <si>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</si>
  <si>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</si>
  <si>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</si>
  <si>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</si>
  <si>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</si>
  <si>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</si>
  <si>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</si>
  <si>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</si>
  <si>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</si>
  <si>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</si>
  <si>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</si>
  <si>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</si>
  <si>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</si>
  <si>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</si>
  <si>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</si>
  <si>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</si>
  <si>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</si>
  <si>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</si>
  <si>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</si>
  <si>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</si>
  <si>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</si>
  <si>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</si>
  <si>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</si>
  <si>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</si>
  <si>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</si>
  <si>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</si>
  <si>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</si>
  <si>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</si>
  <si>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</si>
  <si>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</si>
  <si>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</si>
  <si>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</si>
  <si>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</si>
  <si>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</si>
  <si>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</si>
  <si>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</si>
  <si>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</si>
  <si>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</si>
  <si>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</si>
  <si>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</si>
  <si>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</si>
  <si>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</si>
  <si>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</si>
  <si>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</si>
  <si>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</si>
  <si>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</si>
  <si>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</si>
  <si>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</si>
  <si>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</si>
  <si>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</si>
  <si>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</si>
  <si>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</si>
  <si>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</si>
  <si>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</si>
  <si>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</si>
  <si>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</si>
  <si>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</si>
  <si>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</si>
  <si>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</si>
  <si>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</si>
  <si>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</si>
  <si>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</si>
  <si>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</si>
  <si>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</si>
  <si>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</si>
  <si>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</si>
  <si>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</si>
  <si>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</si>
  <si>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</si>
  <si>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</si>
  <si>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</si>
  <si>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</si>
  <si>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</si>
  <si>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</si>
  <si>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</si>
  <si>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</si>
  <si>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</si>
  <si>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</si>
  <si>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</si>
  <si>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</si>
  <si>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</si>
  <si>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</si>
  <si>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</si>
  <si>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</si>
  <si>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</si>
  <si>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</si>
  <si>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</si>
  <si>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</si>
  <si>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</si>
  <si>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</si>
  <si>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</si>
  <si>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</si>
  <si>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</si>
  <si>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</si>
  <si>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</si>
  <si>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</si>
  <si>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</si>
  <si>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</si>
  <si>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</si>
  <si>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</si>
  <si>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</si>
  <si>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</si>
  <si>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</si>
  <si>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</si>
  <si>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</si>
  <si>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</si>
  <si>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</si>
  <si>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</si>
  <si>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</si>
  <si>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</si>
  <si>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</si>
  <si>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</si>
  <si>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</si>
  <si>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</si>
  <si>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</si>
  <si>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</si>
  <si>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</si>
  <si>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</si>
  <si>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</si>
  <si>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</si>
  <si>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</si>
  <si>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</si>
  <si>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</si>
  <si>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</si>
  <si>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</si>
  <si>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</si>
  <si>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</si>
  <si>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</si>
  <si>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</si>
  <si>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</si>
  <si>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</si>
  <si>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</si>
  <si>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</si>
  <si>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</si>
  <si>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</si>
  <si>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</si>
  <si>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</si>
  <si>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</si>
  <si>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</si>
  <si>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</si>
  <si>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</si>
  <si>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</si>
  <si>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</si>
  <si>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</si>
  <si>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</si>
  <si>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</si>
  <si>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</si>
  <si>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</si>
  <si>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</si>
  <si>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</si>
  <si>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</si>
  <si>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</si>
  <si>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</si>
  <si>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</si>
  <si>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</si>
  <si>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</si>
  <si>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</si>
  <si>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</si>
  <si>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</si>
  <si>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</si>
  <si>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</si>
  <si>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</si>
  <si>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</si>
  <si>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</si>
  <si>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</si>
  <si>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</si>
  <si>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</si>
  <si>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</si>
  <si>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</si>
  <si>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</si>
  <si>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</si>
  <si>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</si>
  <si>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</si>
  <si>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</si>
  <si>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</si>
  <si>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</si>
  <si>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</si>
  <si>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</si>
  <si>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</si>
  <si>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</si>
  <si>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</si>
  <si>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</si>
  <si>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</si>
  <si>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</si>
  <si>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</si>
  <si>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</si>
  <si>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</si>
  <si>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</si>
  <si>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</si>
  <si>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</si>
  <si>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</si>
  <si>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</si>
  <si>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</si>
  <si>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</si>
  <si>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</si>
  <si>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</si>
  <si>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</si>
  <si>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</si>
  <si>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</si>
  <si>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</si>
  <si>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</si>
  <si>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</si>
  <si>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</si>
  <si>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</si>
  <si>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</si>
  <si>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</si>
  <si>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</si>
  <si>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</si>
  <si>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</si>
  <si>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</si>
  <si>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</si>
  <si>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</si>
  <si>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</si>
  <si>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</si>
  <si>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</si>
  <si>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</si>
  <si>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</si>
  <si>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</si>
  <si>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</si>
  <si>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</si>
  <si>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</si>
  <si>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</si>
  <si>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</si>
  <si>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</si>
  <si>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</si>
  <si>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</si>
  <si>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</si>
  <si>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</si>
  <si>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</si>
  <si>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</si>
  <si>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</si>
  <si>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</si>
  <si>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</si>
  <si>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</si>
  <si>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</si>
  <si>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</si>
  <si>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</si>
  <si>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</si>
  <si>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</si>
  <si>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</si>
  <si>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</si>
  <si>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</si>
  <si>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</si>
  <si>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</si>
  <si>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</si>
  <si>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</si>
  <si>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</si>
  <si>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</si>
  <si>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</si>
  <si>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</si>
  <si>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</si>
  <si>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</si>
  <si>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</si>
  <si>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</si>
  <si>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</si>
  <si>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</si>
  <si>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</si>
  <si>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</si>
  <si>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</si>
  <si>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</si>
  <si>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</si>
  <si>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</si>
  <si>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</si>
  <si>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</si>
  <si>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</si>
  <si>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</si>
  <si>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</si>
  <si>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</si>
  <si>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</si>
  <si>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</si>
  <si>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</si>
  <si>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</si>
  <si>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</si>
  <si>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</si>
  <si>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</si>
  <si>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</si>
  <si>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</si>
  <si>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</si>
  <si>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</si>
  <si>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</si>
  <si>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</si>
  <si>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</si>
  <si>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</si>
  <si>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</si>
  <si>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</si>
  <si>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</si>
  <si>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</si>
  <si>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</si>
  <si>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</si>
  <si>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</si>
  <si>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</si>
  <si>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</si>
  <si>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</si>
  <si>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</si>
  <si>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</si>
  <si>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</si>
  <si>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</si>
  <si>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</si>
  <si>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</si>
  <si>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</si>
  <si>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</si>
  <si>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</si>
  <si>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</si>
  <si>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</si>
  <si>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</si>
  <si>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</si>
  <si>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</si>
  <si>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</si>
  <si>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</si>
  <si>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</si>
  <si>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</si>
  <si>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</si>
  <si>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</si>
  <si>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</si>
  <si>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</si>
  <si>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</si>
  <si>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</si>
  <si>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</si>
  <si>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</si>
  <si>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</si>
  <si>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</si>
  <si>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</si>
  <si>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</si>
  <si>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</si>
  <si>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</si>
  <si>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</si>
  <si>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</si>
  <si>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</si>
  <si>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</si>
  <si>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</si>
  <si>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</si>
  <si>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</si>
  <si>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</si>
  <si>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</si>
  <si>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</si>
  <si>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</si>
  <si>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</si>
  <si>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</si>
  <si>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</si>
  <si>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</si>
  <si>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</si>
  <si>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</si>
  <si>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</si>
  <si>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</si>
  <si>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</si>
  <si>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</si>
  <si>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</si>
  <si>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</si>
  <si>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</si>
  <si>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</si>
  <si>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</si>
  <si>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</si>
  <si>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</si>
  <si>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</si>
  <si>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</si>
  <si>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</si>
  <si>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</si>
  <si>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</si>
  <si>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</si>
  <si>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</si>
  <si>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</si>
  <si>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</si>
  <si>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</si>
  <si>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</si>
  <si>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</si>
  <si>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</si>
  <si>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</si>
  <si>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</si>
  <si>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</si>
  <si>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</si>
  <si>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</si>
  <si>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</si>
  <si>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</si>
  <si>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</si>
  <si>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</si>
  <si>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</si>
  <si>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</si>
  <si>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</si>
  <si>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</si>
  <si>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</si>
  <si>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</si>
  <si>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</si>
  <si>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</si>
  <si>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</si>
  <si>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</si>
  <si>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</si>
  <si>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</si>
  <si>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</si>
  <si>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</si>
  <si>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</si>
  <si>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</si>
  <si>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</si>
  <si>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</si>
  <si>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</si>
  <si>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</si>
  <si>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</si>
  <si>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</si>
  <si>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</si>
  <si>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</si>
  <si>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</si>
  <si>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</si>
  <si>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</si>
  <si>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</si>
  <si>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</si>
  <si>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</si>
  <si>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</si>
  <si>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</si>
  <si>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</si>
  <si>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</si>
  <si>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</si>
  <si>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</si>
  <si>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</si>
  <si>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</si>
  <si>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</si>
  <si>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</si>
  <si>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</si>
  <si>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</si>
  <si>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</si>
  <si>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</si>
  <si>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</si>
  <si>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</si>
  <si>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</si>
  <si>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</si>
  <si>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</si>
  <si>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</si>
  <si>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</si>
  <si>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</si>
  <si>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</si>
  <si>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</si>
  <si>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</si>
  <si>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</si>
  <si>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</si>
  <si>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</si>
  <si>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</si>
  <si>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</si>
  <si>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</si>
  <si>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</si>
  <si>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</si>
  <si>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</si>
  <si>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</si>
  <si>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</si>
  <si>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</si>
  <si>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</si>
  <si>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</si>
  <si>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</si>
  <si>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</si>
  <si>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</si>
  <si>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</si>
  <si>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</si>
  <si>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</si>
  <si>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</si>
  <si>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</si>
  <si>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</si>
  <si>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</si>
  <si>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</si>
  <si>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</si>
  <si>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</si>
  <si>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</si>
  <si>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</si>
  <si>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</si>
  <si>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</si>
  <si>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</si>
  <si>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</si>
  <si>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</si>
  <si>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</si>
  <si>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</si>
  <si>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</si>
  <si>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</si>
  <si>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</si>
  <si>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</si>
  <si>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</si>
  <si>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</si>
  <si>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</si>
  <si>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</si>
  <si>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</si>
  <si>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</si>
  <si>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</si>
  <si>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</si>
  <si>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</si>
  <si>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</si>
  <si>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</si>
  <si>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</si>
  <si>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</si>
  <si>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</si>
  <si>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</si>
  <si>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</si>
  <si>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</si>
  <si>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</si>
  <si>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</si>
  <si>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</si>
  <si>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</si>
  <si>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</si>
  <si>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</si>
  <si>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</si>
  <si>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</si>
  <si>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</si>
  <si>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</si>
  <si>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</si>
  <si>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</si>
  <si>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</si>
  <si>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</si>
  <si>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</si>
  <si>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</si>
  <si>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</si>
  <si>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</si>
  <si>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</si>
  <si>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</si>
  <si>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</si>
  <si>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</si>
  <si>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</si>
  <si>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</si>
  <si>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</si>
  <si>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</si>
  <si>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</si>
  <si>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</si>
  <si>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</si>
  <si>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</si>
  <si>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</si>
  <si>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</si>
  <si>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</si>
  <si>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</si>
  <si>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</si>
  <si>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</si>
  <si>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</si>
  <si>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</si>
  <si>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</si>
  <si>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</si>
  <si>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</si>
  <si>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</si>
  <si>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</si>
  <si>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</si>
  <si>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</si>
  <si>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</si>
  <si>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</si>
  <si>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</si>
  <si>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</si>
  <si>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</si>
  <si>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</si>
  <si>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</si>
  <si>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</si>
  <si>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</si>
  <si>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</si>
  <si>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</si>
  <si>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</si>
  <si>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</si>
  <si>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</si>
  <si>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</si>
  <si>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</si>
  <si>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</si>
  <si>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</si>
  <si>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</si>
  <si>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</si>
  <si>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</si>
  <si>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</si>
  <si>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</si>
  <si>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</si>
  <si>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</si>
  <si>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</si>
  <si>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</si>
  <si>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</si>
  <si>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</si>
  <si>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</si>
  <si>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</si>
  <si>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</si>
  <si>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</si>
  <si>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</si>
  <si>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</si>
  <si>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</si>
  <si>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</si>
  <si>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</si>
  <si>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</si>
  <si>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</si>
  <si>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</si>
  <si>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</si>
  <si>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</si>
  <si>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</si>
  <si>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</si>
  <si>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</si>
  <si>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</si>
  <si>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</si>
  <si>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</si>
  <si>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</si>
  <si>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</si>
  <si>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</si>
  <si>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</si>
  <si>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</si>
  <si>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</si>
  <si>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</si>
  <si>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</si>
  <si>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</si>
  <si>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</si>
  <si>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</si>
  <si>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</si>
  <si>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</si>
  <si>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</si>
  <si>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</si>
  <si>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</si>
  <si>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</si>
  <si>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</si>
  <si>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</si>
  <si>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</si>
  <si>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</si>
  <si>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</si>
  <si>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</si>
  <si>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</si>
  <si>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</si>
  <si>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</si>
  <si>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</si>
  <si>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</si>
  <si>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</si>
  <si>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</si>
  <si>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</si>
  <si>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</si>
  <si>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</si>
  <si>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</si>
  <si>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</si>
  <si>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</si>
  <si>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</si>
  <si>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</si>
  <si>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</si>
  <si>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</si>
  <si>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</si>
  <si>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</si>
  <si>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</si>
  <si>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</si>
  <si>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</si>
  <si>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</si>
  <si>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</si>
  <si>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</si>
  <si>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</si>
  <si>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</si>
  <si>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</si>
  <si>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</si>
  <si>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</si>
  <si>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</si>
  <si>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</si>
  <si>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</si>
  <si>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</si>
  <si>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</si>
  <si>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</si>
  <si>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</si>
  <si>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</si>
  <si>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</si>
  <si>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</si>
  <si>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</si>
  <si>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</si>
  <si>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</si>
  <si>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</si>
  <si>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</si>
  <si>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</si>
  <si>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</si>
  <si>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</si>
  <si>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</si>
  <si>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</si>
  <si>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</si>
  <si>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</si>
  <si>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</si>
  <si>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</si>
  <si>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</si>
  <si>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</si>
  <si>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</si>
  <si>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</si>
  <si>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</si>
  <si>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</si>
  <si>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</si>
  <si>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</si>
  <si>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</si>
  <si>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</si>
  <si>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</si>
  <si>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</si>
  <si>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</si>
  <si>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</si>
  <si>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</si>
  <si>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</si>
  <si>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</si>
  <si>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</si>
  <si>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</si>
  <si>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</si>
  <si>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</si>
  <si>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</si>
  <si>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</si>
  <si>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</si>
  <si>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</si>
  <si>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</si>
  <si>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</si>
  <si>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</si>
  <si>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</si>
  <si>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</si>
  <si>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</si>
  <si>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</si>
  <si>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</si>
  <si>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</si>
  <si>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</si>
  <si>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</si>
  <si>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</si>
  <si>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</si>
  <si>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</si>
  <si>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</si>
  <si>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</si>
  <si>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</si>
  <si>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</si>
  <si>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</si>
  <si>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</si>
  <si>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</si>
  <si>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</si>
  <si>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</si>
  <si>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</si>
  <si>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</si>
  <si>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</si>
  <si>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</si>
  <si>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</si>
  <si>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</si>
  <si>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</si>
  <si>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</si>
  <si>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</si>
  <si>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</si>
  <si>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</si>
  <si>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</si>
  <si>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</si>
  <si>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</si>
  <si>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</si>
  <si>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</si>
  <si>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</si>
  <si>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</si>
  <si>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</si>
  <si>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</si>
  <si>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</si>
  <si>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</si>
  <si>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</si>
  <si>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</si>
  <si>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</si>
  <si>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</si>
  <si>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</si>
  <si>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</si>
  <si>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</si>
  <si>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</si>
  <si>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</si>
  <si>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</si>
  <si>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</si>
  <si>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</si>
  <si>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</si>
  <si>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</si>
  <si>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</si>
  <si>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</si>
  <si>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</si>
  <si>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</si>
  <si>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</si>
  <si>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</si>
  <si>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</si>
  <si>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</si>
  <si>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</si>
  <si>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</si>
  <si>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</si>
  <si>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</si>
  <si>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</si>
  <si>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</si>
  <si>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</si>
  <si>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</si>
  <si>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</si>
  <si>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</si>
  <si>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</si>
  <si>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</si>
  <si>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</si>
  <si>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</si>
  <si>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</si>
  <si>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</si>
  <si>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</si>
  <si>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</si>
  <si>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</si>
  <si>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</si>
  <si>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</si>
  <si>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</si>
  <si>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</si>
  <si>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</si>
  <si>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</si>
  <si>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</si>
  <si>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</si>
  <si>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</si>
  <si>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</si>
  <si>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</si>
  <si>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</si>
  <si>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</si>
  <si>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</si>
  <si>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</si>
  <si>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</si>
  <si>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</si>
  <si>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</si>
  <si>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</si>
  <si>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</si>
  <si>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</si>
  <si>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</si>
  <si>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</si>
  <si>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</si>
  <si>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</si>
  <si>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</si>
  <si>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</si>
  <si>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</si>
  <si>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</si>
  <si>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</si>
  <si>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</si>
  <si>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</si>
  <si>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</si>
  <si>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</si>
  <si>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</si>
  <si>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</si>
  <si>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</si>
  <si>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</si>
  <si>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</si>
  <si>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</si>
  <si>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</si>
  <si>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</si>
  <si>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</si>
  <si>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</si>
  <si>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</si>
  <si>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</si>
  <si>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</si>
  <si>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</si>
  <si>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</si>
  <si>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</si>
  <si>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</si>
  <si>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</si>
  <si>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</si>
  <si>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</si>
  <si>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</si>
  <si>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</si>
  <si>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</si>
  <si>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</si>
  <si>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</si>
  <si>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</si>
  <si>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</si>
  <si>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</si>
  <si>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</si>
  <si>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</si>
  <si>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</si>
  <si>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</si>
  <si>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</si>
  <si>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</si>
  <si>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</si>
  <si>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</si>
  <si>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</si>
  <si>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</si>
  <si>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</si>
  <si>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</si>
  <si>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</si>
  <si>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</si>
  <si>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</si>
  <si>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</si>
  <si>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</si>
  <si>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</si>
  <si>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</si>
  <si>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</si>
  <si>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</si>
  <si>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</si>
  <si>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</si>
  <si>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</si>
  <si>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</si>
  <si>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</si>
  <si>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</si>
  <si>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</si>
  <si>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</si>
  <si>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</si>
  <si>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</si>
  <si>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</si>
  <si>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</si>
  <si>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</si>
  <si>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</si>
  <si>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</si>
  <si>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</si>
  <si>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</si>
  <si>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</si>
  <si>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</si>
  <si>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</si>
  <si>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</si>
  <si>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</si>
  <si>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</si>
  <si>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</si>
  <si>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</si>
  <si>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</si>
  <si>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</si>
  <si>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</si>
  <si>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</si>
  <si>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</si>
  <si>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</si>
  <si>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</si>
  <si>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</si>
  <si>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</si>
  <si>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</si>
  <si>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</si>
  <si>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</si>
  <si>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</si>
  <si>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</si>
  <si>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</si>
  <si>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</si>
  <si>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</si>
  <si>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</si>
  <si>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</si>
  <si>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</si>
  <si>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</si>
  <si>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</si>
  <si>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</si>
  <si>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</si>
  <si>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</si>
  <si>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</si>
  <si>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</si>
  <si>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</si>
  <si>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</si>
  <si>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</si>
  <si>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</si>
  <si>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</si>
  <si>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</si>
  <si>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</si>
  <si>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</si>
  <si>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</si>
  <si>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</si>
  <si>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</si>
  <si>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</si>
  <si>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</si>
  <si>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</si>
  <si>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</si>
  <si>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</si>
  <si>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</si>
  <si>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</si>
  <si>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</si>
  <si>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</si>
  <si>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</si>
  <si>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</si>
  <si>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</si>
  <si>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</si>
  <si>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</si>
  <si>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</si>
  <si>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</si>
  <si>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</si>
  <si>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</si>
  <si>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</si>
  <si>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</si>
  <si>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</si>
  <si>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</si>
  <si>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</si>
  <si>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</si>
  <si>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</si>
  <si>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</si>
  <si>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</si>
  <si>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</si>
  <si>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</si>
  <si>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</si>
  <si>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</si>
  <si>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</si>
  <si>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</si>
  <si>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</si>
  <si>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</si>
  <si>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</si>
  <si>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</si>
  <si>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</si>
  <si>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</si>
  <si>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</si>
  <si>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</si>
  <si>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</si>
  <si>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</si>
  <si>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</si>
  <si>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</si>
  <si>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</si>
  <si>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</si>
  <si>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</si>
  <si>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</si>
  <si>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</si>
  <si>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</si>
  <si>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</si>
  <si>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</si>
  <si>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</si>
  <si>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</si>
  <si>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</si>
  <si>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</si>
  <si>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</si>
  <si>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</si>
  <si>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</si>
  <si>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</si>
  <si>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</si>
  <si>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</si>
  <si>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</si>
  <si>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</si>
  <si>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</si>
  <si>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</si>
  <si>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</si>
  <si>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</si>
  <si>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</si>
  <si>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</si>
  <si>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</si>
  <si>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</si>
  <si>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</si>
  <si>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</si>
  <si>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</si>
  <si>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</si>
  <si>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</si>
  <si>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</si>
  <si>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</si>
  <si>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</si>
  <si>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</si>
  <si>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</si>
  <si>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</si>
  <si>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</si>
  <si>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</si>
  <si>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</si>
  <si>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</si>
  <si>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</si>
  <si>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</si>
  <si>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</si>
  <si>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</si>
  <si>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</si>
  <si>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</si>
  <si>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</si>
  <si>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</si>
  <si>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</si>
  <si>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</si>
  <si>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</si>
  <si>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</si>
  <si>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</si>
  <si>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</si>
  <si>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</si>
  <si>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</si>
  <si>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</si>
  <si>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</si>
  <si>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</si>
  <si>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</si>
  <si>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</si>
  <si>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</si>
  <si>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</si>
  <si>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</si>
  <si>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</si>
  <si>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</si>
  <si>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</si>
  <si>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</si>
  <si>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</si>
  <si>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</si>
  <si>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</si>
  <si>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</si>
  <si>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</si>
  <si>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</si>
  <si>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</si>
  <si>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</si>
  <si>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</si>
  <si>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</si>
  <si>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</si>
  <si>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</si>
  <si>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</si>
  <si>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</si>
  <si>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</si>
  <si>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</si>
  <si>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</si>
  <si>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</si>
  <si>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</si>
  <si>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</si>
  <si>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</si>
  <si>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</si>
  <si>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</si>
  <si>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</si>
  <si>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</si>
  <si>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</si>
  <si>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</si>
  <si>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</si>
  <si>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</si>
  <si>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</si>
  <si>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</si>
  <si>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</si>
  <si>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</si>
  <si>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</si>
  <si>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</si>
  <si>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</si>
  <si>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</si>
  <si>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</si>
  <si>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</si>
  <si>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</si>
  <si>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</si>
  <si>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</si>
  <si>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</si>
  <si>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</si>
  <si>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</si>
  <si>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</si>
  <si>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</si>
  <si>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</si>
  <si>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</si>
  <si>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</si>
  <si>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</si>
  <si>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</si>
  <si>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</si>
  <si>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</si>
  <si>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</si>
  <si>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</si>
  <si>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</si>
  <si>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</si>
  <si>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</si>
  <si>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</si>
  <si>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</si>
  <si>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</si>
  <si>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</si>
  <si>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</si>
  <si>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</si>
  <si>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</si>
  <si>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</si>
  <si>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</si>
  <si>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</si>
  <si>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</si>
  <si>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</si>
  <si>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</si>
  <si>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</si>
  <si>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</si>
  <si>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</si>
  <si>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</si>
  <si>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</si>
  <si>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</si>
  <si>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</si>
  <si>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</si>
  <si>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</si>
  <si>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</si>
  <si>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</si>
  <si>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</si>
  <si>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</si>
  <si>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</si>
  <si>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</si>
  <si>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</si>
  <si>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</si>
  <si>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</si>
  <si>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</si>
  <si>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</si>
  <si>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</si>
  <si>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</si>
  <si>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</si>
  <si>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</si>
  <si>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</si>
  <si>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</si>
  <si>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</si>
  <si>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</si>
  <si>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</si>
  <si>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</si>
  <si>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</si>
  <si>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</si>
  <si>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</si>
  <si>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</si>
  <si>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</si>
  <si>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</si>
  <si>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</si>
  <si>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</si>
  <si>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</si>
  <si>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</si>
  <si>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</si>
  <si>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</si>
  <si>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</si>
  <si>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</si>
  <si>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</si>
  <si>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</si>
  <si>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</si>
  <si>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</si>
  <si>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</si>
  <si>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</si>
  <si>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</si>
  <si>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</si>
  <si>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</si>
  <si>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</si>
  <si>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</si>
  <si>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</si>
  <si>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</si>
  <si>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</si>
  <si>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</si>
  <si>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</si>
  <si>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</si>
  <si>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</si>
  <si>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</si>
  <si>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</si>
  <si>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</si>
  <si>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</si>
  <si>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</si>
  <si>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</si>
  <si>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</si>
  <si>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</si>
  <si>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</si>
  <si>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</si>
  <si>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</si>
  <si>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</si>
  <si>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</si>
  <si>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</si>
  <si>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</si>
  <si>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</si>
  <si>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</si>
  <si>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</si>
  <si>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</si>
  <si>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</si>
  <si>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</si>
  <si>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</si>
  <si>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</si>
  <si>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</si>
  <si>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</si>
  <si>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</si>
  <si>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</si>
  <si>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</si>
  <si>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</si>
  <si>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</si>
  <si>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</si>
  <si>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</si>
  <si>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</si>
  <si>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</si>
  <si>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</si>
  <si>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</si>
  <si>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</si>
  <si>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</si>
  <si>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</si>
  <si>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</si>
  <si>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</si>
  <si>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</si>
  <si>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</si>
  <si>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</si>
  <si>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</si>
  <si>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</si>
  <si>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</si>
  <si>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</si>
  <si>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</si>
  <si>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</si>
  <si>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</si>
  <si>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</si>
  <si>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</si>
  <si>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</si>
  <si>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</si>
  <si>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</si>
  <si>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</si>
  <si>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</si>
  <si>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</si>
  <si>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</si>
  <si>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</si>
  <si>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</si>
  <si>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</si>
  <si>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</si>
  <si>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</si>
  <si>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</si>
  <si>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</si>
  <si>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</si>
  <si>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</si>
  <si>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</si>
  <si>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</si>
  <si>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</si>
  <si>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</si>
  <si>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</si>
  <si>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</si>
  <si>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</si>
  <si>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</si>
  <si>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</si>
  <si>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</si>
  <si>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</si>
  <si>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</si>
  <si>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</si>
  <si>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</si>
  <si>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</si>
  <si>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</si>
  <si>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</si>
  <si>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</si>
  <si>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</si>
  <si>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</si>
  <si>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</si>
  <si>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</si>
  <si>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</si>
  <si>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</si>
  <si>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</si>
  <si>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</si>
  <si>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</si>
  <si>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</si>
  <si>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</si>
  <si>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</si>
  <si>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</si>
  <si>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</si>
  <si>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</si>
  <si>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</si>
  <si>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</si>
  <si>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</si>
  <si>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</si>
  <si>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</si>
  <si>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</si>
  <si>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</si>
  <si>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</si>
  <si>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</si>
  <si>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</si>
  <si>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</si>
  <si>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</si>
  <si>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</si>
  <si>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</si>
  <si>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</si>
  <si>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</si>
  <si>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</si>
  <si>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</si>
  <si>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</si>
  <si>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</si>
  <si>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</si>
  <si>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</si>
  <si>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</si>
  <si>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</si>
  <si>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</si>
  <si>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</si>
  <si>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</si>
  <si>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</si>
  <si>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</si>
  <si>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</si>
  <si>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</si>
  <si>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</si>
  <si>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</si>
  <si>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</si>
  <si>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</si>
  <si>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</si>
  <si>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</si>
  <si>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</si>
  <si>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</si>
  <si>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</si>
  <si>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</si>
  <si>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</si>
  <si>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</si>
  <si>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</si>
  <si>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</si>
  <si>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</si>
  <si>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</si>
  <si>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</si>
  <si>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</si>
  <si>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</si>
  <si>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</si>
  <si>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</si>
  <si>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</si>
  <si>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</si>
  <si>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</si>
  <si>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</si>
  <si>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</si>
  <si>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</si>
  <si>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</si>
  <si>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</si>
  <si>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</si>
  <si>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</si>
  <si>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</si>
  <si>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</si>
  <si>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</si>
  <si>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</si>
  <si>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</si>
  <si>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</si>
  <si>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</si>
  <si>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</si>
  <si>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</si>
  <si>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</si>
  <si>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</si>
  <si>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</si>
  <si>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</si>
  <si>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</si>
  <si>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</si>
  <si>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</si>
  <si>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</si>
  <si>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</si>
  <si>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</si>
  <si>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</si>
  <si>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</si>
  <si>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</si>
  <si>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</si>
  <si>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</si>
  <si>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</si>
  <si>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</si>
  <si>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</si>
  <si>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</si>
  <si>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</si>
  <si>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</si>
  <si>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</si>
  <si>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</si>
  <si>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</si>
  <si>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</si>
  <si>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</si>
  <si>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</si>
  <si>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</si>
  <si>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</si>
  <si>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</si>
  <si>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</si>
  <si>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</si>
  <si>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</si>
  <si>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</si>
  <si>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</si>
  <si>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</si>
  <si>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</si>
  <si>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</si>
  <si>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</si>
  <si>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</si>
  <si>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</si>
  <si>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</si>
  <si>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</si>
  <si>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</si>
  <si>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</si>
  <si>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</si>
  <si>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</si>
  <si>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</si>
  <si>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</si>
  <si>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</si>
  <si>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</si>
  <si>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</si>
  <si>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</si>
  <si>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</si>
  <si>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</si>
  <si>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</si>
  <si>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</si>
  <si>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</si>
  <si>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</si>
  <si>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</si>
  <si>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</si>
  <si>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</si>
  <si>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</si>
  <si>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</si>
  <si>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</si>
  <si>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</si>
  <si>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</si>
  <si>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</si>
  <si>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</si>
  <si>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</si>
  <si>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</si>
  <si>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</si>
  <si>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</si>
  <si>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</si>
  <si>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</si>
  <si>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</si>
  <si>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</si>
  <si>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</si>
  <si>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</si>
  <si>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</si>
  <si>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</si>
  <si>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</si>
  <si>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</si>
  <si>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</si>
  <si>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</si>
  <si>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</si>
  <si>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</si>
  <si>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</si>
  <si>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</si>
  <si>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</si>
  <si>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</si>
  <si>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</si>
  <si>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</si>
  <si>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</si>
  <si>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</si>
  <si>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</si>
  <si>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</si>
  <si>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</si>
  <si>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</si>
  <si>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</si>
  <si>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</si>
  <si>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</si>
  <si>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</si>
  <si>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</si>
  <si>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</si>
  <si>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</si>
  <si>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</si>
  <si>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</si>
  <si>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</si>
  <si>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</si>
  <si>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</si>
  <si>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</si>
  <si>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</si>
  <si>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</si>
  <si>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</si>
  <si>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</si>
  <si>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</si>
  <si>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</si>
  <si>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</si>
  <si>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</si>
  <si>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</si>
  <si>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</si>
  <si>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</si>
  <si>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</si>
  <si>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</si>
  <si>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</si>
  <si>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</si>
  <si>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</si>
  <si>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</si>
  <si>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</si>
  <si>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</si>
  <si>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</si>
  <si>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</si>
  <si>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</si>
  <si>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</si>
  <si>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</si>
  <si>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</si>
  <si>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</si>
  <si>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</si>
  <si>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</si>
  <si>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</si>
  <si>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</si>
  <si>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</si>
  <si>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</si>
  <si>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</si>
  <si>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</si>
  <si>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</si>
  <si>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</si>
  <si>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</si>
  <si>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</si>
  <si>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</si>
  <si>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</si>
  <si>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</si>
  <si>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</si>
  <si>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</si>
  <si>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</si>
  <si>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</si>
  <si>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</si>
  <si>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</si>
  <si>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</si>
  <si>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</si>
  <si>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</si>
  <si>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</si>
  <si>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</si>
  <si>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</si>
  <si>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</si>
  <si>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</si>
  <si>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</si>
  <si>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</si>
  <si>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</si>
  <si>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</si>
  <si>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</si>
  <si>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</si>
  <si>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</si>
  <si>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</si>
  <si>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</si>
  <si>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</si>
  <si>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</si>
  <si>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</si>
  <si>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</si>
  <si>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</si>
  <si>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</si>
  <si>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</si>
  <si>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</si>
  <si>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</si>
  <si>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</si>
  <si>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</si>
  <si>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</si>
  <si>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</si>
  <si>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</si>
  <si>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</si>
  <si>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</si>
  <si>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</si>
  <si>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</si>
  <si>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</si>
  <si>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</si>
  <si>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</si>
  <si>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</si>
  <si>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</si>
  <si>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</si>
  <si>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</si>
  <si>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</si>
  <si>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</si>
  <si>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</si>
  <si>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</si>
  <si>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</si>
  <si>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</si>
  <si>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</si>
  <si>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</si>
  <si>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</si>
  <si>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</si>
  <si>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</si>
  <si>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</si>
  <si>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</si>
  <si>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</si>
  <si>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</si>
  <si>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</si>
  <si>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</si>
  <si>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</si>
  <si>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</si>
  <si>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</si>
  <si>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</si>
  <si>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</si>
  <si>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</si>
  <si>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</si>
  <si>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</si>
  <si>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</si>
  <si>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</si>
  <si>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</si>
  <si>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</si>
  <si>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</si>
  <si>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</si>
  <si>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</si>
  <si>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</si>
  <si>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</si>
  <si>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</si>
  <si>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</si>
  <si>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</si>
  <si>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</si>
  <si>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</si>
  <si>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</si>
  <si>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</si>
  <si>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</si>
  <si>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</si>
  <si>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</si>
  <si>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</si>
  <si>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</si>
  <si>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</si>
  <si>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</si>
  <si>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</si>
  <si>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</si>
  <si>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</si>
  <si>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</si>
  <si>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</si>
  <si>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</si>
  <si>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</si>
  <si>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</si>
  <si>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</si>
  <si>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</si>
  <si>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</si>
  <si>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</si>
  <si>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</si>
  <si>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</si>
  <si>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</si>
  <si>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</si>
  <si>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</si>
  <si>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</si>
  <si>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</si>
  <si>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</si>
  <si>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</si>
  <si>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</si>
  <si>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</si>
  <si>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</si>
  <si>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</si>
  <si>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</si>
  <si>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</si>
  <si>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</si>
  <si>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</si>
  <si>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</si>
  <si>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</si>
  <si>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</si>
  <si>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</si>
  <si>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</si>
  <si>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</si>
  <si>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</si>
  <si>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</si>
  <si>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</si>
  <si>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</si>
  <si>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</si>
  <si>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</si>
  <si>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</si>
  <si>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</si>
  <si>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</si>
  <si>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</si>
  <si>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</si>
  <si>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</si>
  <si>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</si>
  <si>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</si>
  <si>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</si>
  <si>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</si>
  <si>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</si>
  <si>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</si>
  <si>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</si>
  <si>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</si>
  <si>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</si>
  <si>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</si>
  <si>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</si>
  <si>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</si>
  <si>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</si>
  <si>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</si>
  <si>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</si>
  <si>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</si>
  <si>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</si>
  <si>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</si>
  <si>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</si>
  <si>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</si>
  <si>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</si>
  <si>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</si>
  <si>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</si>
  <si>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</si>
  <si>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</si>
  <si>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</si>
  <si>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</si>
  <si>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</si>
  <si>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</si>
  <si>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</si>
  <si>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</si>
  <si>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</si>
  <si>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</si>
  <si>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</si>
  <si>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</si>
  <si>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</si>
  <si>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</si>
  <si>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</si>
  <si>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</si>
  <si>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</si>
  <si>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</si>
  <si>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</si>
  <si>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</si>
  <si>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</si>
  <si>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</si>
  <si>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</si>
  <si>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</si>
  <si>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</si>
  <si>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</si>
  <si>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</si>
  <si>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</si>
  <si>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</si>
  <si>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</si>
  <si>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</si>
  <si>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</si>
  <si>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</si>
  <si>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</si>
  <si>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</si>
  <si>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</si>
  <si>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</si>
  <si>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</si>
  <si>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</si>
  <si>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</si>
  <si>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</si>
  <si>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</si>
  <si>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</si>
  <si>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</si>
  <si>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</si>
  <si>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</si>
  <si>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</si>
  <si>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</si>
  <si>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</si>
  <si>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</si>
  <si>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</si>
  <si>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</si>
  <si>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</si>
  <si>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</si>
  <si>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</si>
  <si>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</si>
  <si>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</si>
  <si>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</si>
  <si>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</si>
  <si>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</si>
  <si>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</si>
  <si>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</si>
  <si>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</si>
  <si>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</si>
  <si>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</si>
  <si>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</si>
  <si>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</si>
  <si>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</si>
  <si>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</si>
  <si>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</si>
  <si>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</si>
  <si>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</si>
  <si>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</si>
  <si>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</si>
  <si>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</si>
  <si>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</si>
  <si>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</si>
  <si>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</si>
  <si>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</si>
  <si>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</si>
  <si>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</si>
  <si>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</si>
  <si>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</si>
  <si>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</si>
  <si>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</si>
  <si>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</si>
  <si>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</si>
  <si>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</si>
  <si>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</si>
  <si>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</si>
  <si>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</si>
  <si>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</si>
  <si>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</si>
  <si>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</si>
  <si>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</si>
  <si>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</si>
  <si>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</si>
  <si>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</si>
  <si>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</si>
  <si>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</si>
  <si>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</si>
  <si>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</si>
  <si>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</si>
  <si>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</si>
  <si>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</si>
  <si>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</si>
  <si>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</si>
  <si>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</si>
  <si>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</si>
  <si>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</si>
  <si>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</si>
  <si>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</si>
  <si>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</si>
  <si>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</si>
  <si>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</si>
  <si>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</si>
  <si>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</si>
  <si>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</si>
  <si>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</si>
  <si>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</si>
  <si>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</si>
  <si>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</si>
  <si>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</si>
  <si>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</si>
  <si>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</si>
  <si>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</si>
  <si>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</si>
  <si>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</si>
  <si>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</si>
  <si>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</si>
  <si>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</si>
  <si>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</si>
  <si>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</si>
  <si>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</si>
  <si>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</si>
  <si>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</si>
  <si>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</si>
  <si>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</si>
  <si>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</si>
  <si>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</si>
  <si>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</si>
  <si>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</si>
  <si>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</si>
  <si>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</si>
  <si>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</si>
  <si>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</si>
  <si>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</si>
  <si>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</si>
  <si>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</si>
  <si>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</si>
  <si>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</si>
  <si>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</si>
  <si>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</si>
  <si>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</si>
  <si>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</si>
  <si>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</si>
  <si>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</si>
  <si>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</si>
  <si>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</si>
  <si>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</si>
  <si>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</si>
  <si>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</si>
  <si>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</si>
  <si>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</si>
  <si>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</si>
  <si>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</si>
  <si>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</si>
  <si>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</si>
  <si>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</si>
  <si>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</si>
  <si>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</si>
  <si>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</si>
  <si>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</si>
  <si>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</si>
  <si>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</si>
  <si>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</si>
  <si>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</si>
  <si>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</si>
  <si>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</si>
  <si>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</si>
  <si>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</si>
  <si>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</si>
  <si>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</si>
  <si>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</si>
  <si>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</si>
  <si>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</si>
  <si>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</si>
  <si>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</si>
  <si>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</si>
  <si>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</si>
  <si>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</si>
  <si>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</si>
  <si>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</si>
  <si>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</si>
  <si>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</si>
  <si>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</si>
  <si>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</si>
  <si>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</si>
  <si>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</si>
  <si>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</si>
  <si>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</si>
  <si>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</si>
  <si>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</si>
  <si>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</si>
  <si>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</si>
  <si>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</si>
  <si>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</si>
  <si>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</si>
  <si>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</si>
  <si>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</si>
  <si>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</si>
  <si>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</si>
  <si>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</si>
  <si>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</si>
  <si>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</si>
  <si>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</si>
  <si>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</si>
  <si>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</si>
  <si>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</si>
  <si>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</si>
  <si>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</si>
  <si>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</si>
  <si>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</si>
  <si>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</si>
  <si>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</si>
  <si>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</si>
  <si>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</si>
  <si>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</si>
  <si>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</si>
  <si>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</si>
  <si>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</si>
  <si>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</si>
  <si>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</si>
  <si>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</si>
  <si>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</si>
  <si>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</si>
  <si>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</si>
  <si>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</si>
  <si>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</si>
  <si>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</si>
  <si>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</si>
  <si>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</si>
  <si>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</si>
  <si>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</si>
  <si>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</si>
  <si>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</si>
  <si>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</si>
  <si>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</si>
  <si>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</si>
  <si>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</si>
  <si>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</si>
  <si>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</si>
  <si>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</si>
  <si>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</si>
  <si>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</si>
  <si>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</si>
  <si>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</si>
  <si>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</si>
  <si>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</si>
  <si>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</si>
  <si>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</si>
  <si>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</si>
  <si>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</si>
  <si>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</si>
  <si>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</si>
  <si>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</si>
  <si>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</si>
  <si>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</si>
  <si>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</si>
  <si>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</si>
  <si>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</si>
  <si>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</si>
  <si>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</si>
  <si>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</si>
  <si>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</si>
  <si>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</si>
  <si>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</si>
  <si>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</si>
  <si>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</si>
  <si>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</si>
  <si>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</si>
  <si>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</si>
  <si>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</si>
  <si>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</si>
  <si>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</si>
  <si>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</si>
  <si>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</si>
  <si>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</si>
  <si>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</si>
  <si>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</si>
  <si>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</si>
  <si>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</si>
  <si>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</si>
  <si>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</si>
  <si>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</si>
  <si>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</si>
  <si>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</si>
  <si>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</si>
  <si>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</si>
  <si>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</si>
  <si>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</si>
  <si>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</si>
  <si>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</si>
  <si>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</si>
  <si>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</si>
  <si>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</si>
  <si>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</si>
  <si>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</si>
  <si>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</si>
  <si>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</si>
  <si>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</si>
  <si>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</si>
  <si>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</si>
  <si>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</si>
  <si>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</si>
  <si>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</si>
  <si>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</si>
  <si>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</si>
  <si>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</si>
  <si>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</si>
  <si>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</si>
  <si>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</si>
  <si>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</si>
  <si>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</si>
  <si>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</si>
  <si>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</si>
  <si>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</si>
  <si>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</si>
  <si>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</si>
  <si>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</si>
  <si>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</si>
  <si>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</si>
  <si>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</si>
  <si>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</si>
  <si>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</si>
  <si>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</si>
  <si>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</si>
  <si>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</si>
  <si>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</si>
  <si>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</si>
  <si>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</si>
  <si>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</si>
  <si>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</si>
  <si>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</si>
  <si>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</si>
  <si>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</si>
  <si>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</si>
  <si>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</si>
  <si>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</si>
  <si>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</si>
  <si>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</si>
  <si>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</si>
  <si>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</si>
  <si>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</si>
  <si>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</si>
  <si>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</si>
  <si>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</si>
  <si>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</si>
  <si>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</si>
  <si>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</si>
  <si>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</si>
  <si>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</si>
  <si>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</si>
  <si>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</si>
  <si>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</si>
  <si>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</si>
  <si>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</si>
  <si>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</si>
  <si>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</si>
  <si>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</si>
  <si>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</si>
  <si>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</si>
  <si>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</si>
  <si>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</si>
  <si>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</si>
  <si>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</si>
  <si>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</si>
  <si>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</si>
  <si>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</si>
  <si>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</si>
  <si>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</si>
  <si>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</si>
  <si>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</si>
  <si>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</si>
  <si>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</si>
  <si>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</si>
  <si>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</si>
  <si>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</si>
  <si>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</si>
  <si>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</si>
  <si>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</si>
  <si>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</si>
  <si>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</si>
  <si>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</si>
  <si>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</si>
  <si>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</si>
  <si>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</si>
  <si>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</si>
  <si>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</si>
  <si>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</si>
  <si>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</si>
  <si>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</si>
  <si>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</si>
  <si>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</si>
  <si>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</si>
  <si>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</si>
  <si>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</si>
  <si>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</si>
  <si>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</si>
  <si>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</si>
  <si>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</si>
  <si>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</si>
  <si>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</si>
  <si>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</si>
  <si>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</si>
  <si>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</si>
  <si>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</si>
  <si>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</si>
  <si>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</si>
  <si>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</si>
  <si>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</si>
  <si>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</si>
  <si>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</si>
  <si>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</si>
  <si>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</si>
  <si>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</si>
  <si>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</si>
  <si>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</si>
  <si>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</si>
  <si>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</si>
  <si>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</si>
  <si>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</si>
  <si>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</si>
  <si>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</si>
  <si>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</si>
  <si>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</si>
  <si>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</si>
  <si>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</si>
  <si>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</si>
  <si>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</si>
  <si>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</si>
  <si>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</si>
  <si>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</si>
  <si>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</si>
  <si>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</si>
  <si>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</si>
  <si>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</si>
  <si>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</si>
  <si>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</si>
  <si>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</si>
  <si>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</si>
  <si>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</si>
  <si>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</si>
  <si>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</si>
  <si>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</si>
  <si>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</si>
  <si>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</si>
  <si>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</si>
  <si>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</si>
  <si>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</si>
  <si>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</si>
  <si>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</si>
  <si>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</si>
  <si>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</si>
  <si>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</si>
  <si>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</si>
  <si>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</si>
  <si>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</si>
  <si>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</si>
  <si>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</si>
  <si>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</si>
  <si>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</si>
  <si>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</si>
  <si>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</si>
  <si>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</si>
  <si>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</si>
  <si>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</si>
  <si>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</si>
  <si>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</si>
  <si>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</si>
  <si>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</si>
  <si>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</si>
  <si>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</si>
  <si>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</si>
  <si>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</si>
  <si>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</si>
  <si>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</si>
  <si>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</si>
  <si>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</si>
  <si>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</si>
  <si>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</si>
  <si>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</si>
  <si>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</si>
  <si>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</si>
  <si>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</si>
  <si>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</si>
  <si>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</si>
  <si>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</si>
  <si>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</si>
  <si>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</si>
  <si>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</si>
  <si>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</si>
  <si>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</si>
  <si>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</si>
  <si>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</si>
  <si>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</si>
  <si>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</si>
  <si>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</si>
  <si>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</si>
  <si>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</si>
  <si>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</si>
  <si>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</si>
  <si>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</si>
  <si>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</si>
  <si>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</si>
  <si>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</si>
  <si>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</si>
  <si>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</si>
  <si>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</si>
  <si>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</si>
  <si>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</si>
  <si>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</si>
  <si>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</si>
  <si>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</si>
  <si>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</si>
  <si>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</si>
  <si>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</si>
  <si>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</si>
  <si>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</si>
  <si>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</si>
  <si>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</si>
  <si>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</si>
  <si>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</si>
  <si>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</si>
  <si>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</si>
  <si>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</si>
  <si>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</si>
  <si>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</si>
  <si>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</si>
  <si>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</si>
  <si>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</si>
  <si>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</si>
  <si>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</si>
  <si>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</si>
  <si>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</si>
  <si>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</si>
  <si>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</si>
  <si>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</si>
  <si>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</si>
  <si>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</si>
  <si>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</si>
  <si>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</si>
  <si>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</si>
  <si>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</si>
  <si>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</si>
  <si>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</si>
  <si>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</si>
  <si>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</si>
  <si>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</si>
  <si>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</si>
  <si>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</si>
  <si>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</si>
  <si>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</si>
  <si>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</si>
  <si>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</si>
  <si>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</si>
  <si>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</si>
  <si>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</si>
  <si>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</si>
  <si>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</si>
  <si>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</si>
  <si>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</si>
  <si>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</si>
  <si>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</si>
  <si>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</si>
  <si>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</si>
  <si>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</si>
  <si>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</si>
  <si>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</si>
  <si>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</si>
  <si>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</si>
  <si>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</si>
  <si>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</si>
  <si>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</si>
  <si>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</si>
  <si>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</si>
  <si>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</si>
  <si>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</si>
  <si>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</si>
  <si>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</si>
  <si>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</si>
  <si>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</si>
  <si>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</si>
  <si>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</si>
  <si>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</si>
  <si>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</si>
  <si>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</si>
  <si>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</si>
  <si>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</si>
  <si>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</si>
  <si>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</si>
  <si>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</si>
  <si>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</si>
  <si>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</si>
  <si>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</si>
  <si>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</si>
  <si>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</si>
  <si>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</si>
  <si>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</si>
  <si>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</si>
  <si>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</si>
  <si>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</si>
  <si>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</si>
  <si>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</si>
  <si>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</si>
  <si>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</si>
  <si>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</si>
  <si>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</si>
  <si>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</si>
  <si>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</si>
  <si>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</si>
  <si>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</si>
  <si>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</si>
  <si>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</si>
  <si>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</si>
  <si>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</si>
  <si>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</si>
  <si>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</si>
  <si>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</si>
  <si>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</si>
  <si>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</si>
  <si>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</si>
  <si>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</si>
  <si>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</si>
  <si>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</si>
  <si>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</si>
  <si>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</si>
  <si>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</si>
  <si>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</si>
  <si>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</si>
  <si>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</si>
  <si>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</si>
  <si>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</si>
  <si>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</si>
  <si>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</si>
  <si>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</si>
  <si>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</si>
  <si>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</si>
  <si>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</si>
  <si>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</si>
  <si>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</si>
  <si>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</si>
  <si>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</si>
  <si>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</si>
  <si>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</si>
  <si>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</si>
  <si>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</si>
  <si>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</si>
  <si>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</si>
  <si>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</si>
  <si>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</si>
  <si>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</si>
  <si>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</si>
  <si>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</si>
  <si>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</si>
  <si>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</si>
  <si>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</si>
  <si>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</si>
  <si>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</si>
  <si>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</si>
  <si>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</si>
  <si>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</si>
  <si>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</si>
  <si>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</si>
  <si>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</si>
  <si>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</si>
  <si>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</si>
  <si>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</si>
  <si>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</si>
  <si>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</si>
  <si>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</si>
  <si>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</si>
  <si>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</si>
  <si>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</si>
  <si>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</si>
  <si>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</si>
  <si>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</si>
  <si>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</si>
  <si>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</si>
  <si>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</si>
  <si>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</si>
  <si>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</si>
  <si>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</si>
  <si>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</si>
  <si>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</si>
  <si>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</si>
  <si>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</si>
  <si>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</si>
  <si>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</si>
  <si>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</si>
  <si>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</si>
  <si>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</si>
  <si>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</si>
  <si>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</si>
  <si>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</si>
  <si>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</si>
  <si>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</si>
  <si>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</si>
  <si>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</si>
  <si>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</si>
  <si>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</si>
  <si>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</si>
  <si>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</si>
  <si>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</si>
  <si>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</si>
  <si>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</si>
  <si>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</si>
  <si>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</si>
  <si>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</si>
  <si>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</si>
  <si>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</si>
  <si>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</si>
  <si>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</si>
  <si>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</si>
  <si>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</si>
  <si>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</si>
  <si>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</si>
  <si>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</si>
  <si>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</si>
  <si>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</si>
  <si>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</si>
  <si>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</si>
  <si>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</si>
  <si>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</si>
  <si>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</si>
  <si>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</si>
  <si>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</si>
  <si>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</si>
  <si>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</si>
  <si>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</si>
  <si>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</si>
  <si>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</si>
  <si>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</si>
  <si>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</si>
  <si>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</si>
  <si>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</si>
  <si>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</si>
  <si>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</si>
  <si>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</si>
  <si>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</si>
  <si>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</si>
  <si>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</si>
  <si>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</si>
  <si>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</si>
  <si>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</si>
  <si>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</si>
  <si>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</si>
  <si>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</si>
  <si>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</si>
  <si>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</si>
  <si>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</si>
  <si>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</si>
  <si>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</si>
  <si>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</si>
  <si>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</si>
  <si>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</si>
  <si>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</si>
  <si>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</si>
  <si>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</si>
  <si>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</si>
  <si>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</si>
  <si>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</si>
  <si>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</si>
  <si>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</si>
  <si>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</si>
  <si>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</si>
  <si>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</si>
  <si>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</si>
  <si>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</si>
  <si>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</si>
  <si>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</si>
  <si>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</si>
  <si>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</si>
  <si>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</si>
  <si>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</si>
  <si>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</si>
  <si>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</si>
  <si>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</si>
  <si>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</si>
  <si>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</si>
  <si>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</si>
  <si>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</si>
  <si>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</si>
  <si>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</si>
  <si>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</si>
  <si>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</si>
  <si>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</si>
  <si>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</si>
  <si>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</si>
  <si>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</si>
  <si>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</si>
  <si>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</si>
  <si>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</si>
  <si>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</si>
  <si>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</si>
  <si>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</si>
  <si>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</si>
  <si>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</si>
  <si>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</si>
  <si>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</si>
  <si>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</si>
  <si>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</si>
  <si>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</si>
  <si>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</si>
  <si>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</si>
  <si>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</si>
  <si>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</si>
  <si>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</si>
  <si>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</si>
  <si>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</si>
  <si>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</si>
  <si>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</si>
  <si>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</si>
  <si>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</si>
  <si>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</si>
  <si>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</si>
  <si>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</si>
  <si>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</si>
  <si>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</si>
  <si>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</si>
  <si>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</si>
  <si>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</si>
  <si>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</si>
  <si>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</si>
  <si>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</si>
  <si>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</si>
  <si>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</si>
  <si>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</si>
  <si>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</si>
  <si>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</si>
  <si>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</si>
  <si>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</si>
  <si>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</si>
  <si>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</si>
  <si>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</si>
  <si>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</si>
  <si>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</si>
  <si>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</si>
  <si>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</si>
  <si>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</si>
  <si>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</si>
  <si>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</si>
  <si>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</si>
  <si>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</si>
  <si>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</si>
  <si>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</si>
  <si>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</si>
  <si>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</si>
  <si>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</si>
  <si>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</si>
  <si>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</si>
  <si>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</si>
  <si>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</si>
  <si>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</si>
  <si>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</si>
  <si>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</si>
  <si>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</si>
  <si>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</si>
  <si>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</si>
  <si>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</si>
  <si>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</si>
  <si>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</si>
  <si>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</si>
  <si>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</si>
  <si>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</si>
  <si>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</si>
  <si>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</si>
  <si>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</si>
  <si>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</si>
  <si>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</si>
  <si>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</si>
  <si>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</si>
  <si>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</si>
  <si>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</si>
  <si>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</si>
  <si>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</si>
  <si>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</si>
  <si>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</si>
  <si>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</si>
  <si>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</si>
  <si>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</si>
  <si>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</si>
  <si>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</si>
  <si>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</si>
  <si>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</si>
  <si>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</si>
  <si>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</si>
  <si>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</si>
  <si>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</si>
  <si>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</si>
  <si>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</si>
  <si>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</si>
  <si>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</si>
  <si>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</si>
  <si>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</si>
  <si>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</si>
  <si>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</si>
  <si>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</si>
  <si>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</si>
  <si>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</si>
  <si>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</si>
  <si>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</si>
  <si>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</si>
  <si>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</si>
  <si>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</si>
  <si>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</si>
  <si>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</si>
  <si>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</si>
  <si>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</si>
  <si>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</si>
  <si>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</si>
  <si>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</si>
  <si>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</si>
  <si>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</si>
  <si>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</si>
  <si>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</si>
  <si>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</si>
  <si>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</si>
  <si>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</si>
  <si>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</si>
  <si>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</si>
  <si>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</si>
  <si>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</si>
  <si>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</si>
  <si>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</si>
  <si>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</si>
  <si>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</si>
  <si>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</si>
  <si>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</si>
  <si>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</si>
  <si>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</si>
  <si>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</si>
  <si>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</si>
  <si>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</si>
  <si>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</si>
  <si>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</si>
  <si>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</si>
  <si>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</si>
  <si>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</si>
  <si>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</si>
  <si>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</si>
  <si>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</si>
  <si>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</si>
  <si>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</si>
  <si>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</si>
  <si>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</si>
  <si>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</si>
  <si>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</si>
  <si>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</si>
  <si>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</si>
  <si>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</si>
  <si>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</si>
  <si>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</si>
  <si>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</si>
  <si>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</si>
  <si>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</si>
  <si>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</si>
  <si>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</si>
  <si>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</si>
  <si>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</si>
  <si>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</si>
  <si>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</si>
  <si>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</si>
  <si>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</si>
  <si>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</si>
  <si>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</si>
  <si>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</si>
  <si>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</si>
  <si>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</si>
  <si>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</si>
  <si>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</si>
  <si>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</si>
  <si>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</si>
  <si>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</si>
  <si>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</si>
  <si>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</si>
  <si>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</si>
  <si>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</si>
  <si>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</si>
  <si>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</si>
  <si>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</si>
  <si>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</si>
  <si>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</si>
  <si>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</si>
  <si>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</si>
  <si>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</si>
  <si>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</si>
  <si>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</si>
  <si>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</si>
  <si>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</si>
  <si>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</si>
  <si>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</si>
  <si>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</si>
  <si>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</si>
  <si>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</si>
  <si>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</si>
  <si>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</si>
  <si>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</si>
  <si>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</si>
  <si>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</si>
  <si>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</si>
  <si>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</si>
  <si>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</si>
  <si>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</si>
  <si>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</si>
  <si>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</si>
  <si>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</si>
  <si>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</si>
  <si>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</si>
  <si>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</si>
  <si>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</si>
  <si>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</si>
  <si>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</si>
  <si>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</si>
  <si>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</si>
  <si>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</si>
  <si>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</si>
  <si>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</si>
  <si>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</si>
  <si>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</si>
  <si>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</si>
  <si>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</si>
  <si>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</si>
  <si>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</si>
  <si>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</si>
  <si>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</si>
  <si>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</si>
  <si>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</si>
  <si>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</si>
  <si>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</si>
  <si>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</si>
  <si>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</si>
  <si>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</si>
  <si>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</si>
  <si>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</si>
  <si>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</si>
  <si>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</si>
  <si>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</si>
  <si>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</si>
  <si>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</si>
  <si>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</si>
  <si>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</si>
  <si>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</si>
  <si>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</si>
  <si>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</si>
  <si>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</si>
  <si>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</si>
  <si>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</si>
  <si>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</si>
  <si>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</si>
  <si>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</si>
  <si>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</si>
  <si>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</si>
  <si>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</si>
  <si>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</si>
  <si>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</si>
  <si>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</si>
  <si>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</si>
  <si>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</si>
  <si>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</si>
  <si>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</si>
  <si>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</si>
  <si>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</si>
  <si>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</si>
  <si>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</si>
  <si>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</si>
  <si>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</si>
  <si>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</si>
  <si>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</si>
  <si>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</si>
  <si>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</si>
  <si>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</si>
  <si>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</si>
  <si>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</si>
  <si>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</si>
  <si>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</si>
  <si>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</si>
  <si>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</si>
  <si>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</si>
  <si>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</si>
  <si>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</si>
  <si>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</si>
  <si>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</si>
  <si>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</si>
  <si>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</si>
  <si>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</si>
  <si>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</si>
  <si>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</si>
  <si>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</si>
  <si>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</si>
  <si>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</si>
  <si>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</si>
  <si>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</si>
  <si>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</si>
  <si>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</si>
  <si>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</si>
  <si>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</si>
  <si>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</si>
  <si>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</si>
  <si>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</si>
  <si>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</si>
  <si>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</si>
  <si>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</si>
  <si>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</si>
  <si>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</si>
  <si>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</si>
  <si>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</si>
  <si>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</si>
  <si>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</si>
  <si>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</si>
  <si>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</si>
  <si>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</si>
  <si>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</si>
  <si>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</si>
  <si>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</si>
  <si>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</si>
  <si>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</si>
  <si>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</si>
  <si>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</si>
  <si>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</si>
  <si>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</si>
  <si>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</si>
  <si>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</si>
  <si>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</si>
  <si>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</si>
  <si>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</si>
  <si>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</si>
  <si>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</si>
  <si>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</si>
  <si>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</si>
  <si>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</si>
  <si>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</si>
  <si>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</si>
  <si>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</si>
  <si>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</si>
  <si>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</si>
  <si>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</si>
  <si>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</si>
  <si>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</si>
  <si>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</si>
  <si>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</si>
  <si>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</si>
  <si>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</si>
  <si>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</si>
  <si>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</si>
  <si>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</si>
  <si>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</si>
  <si>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</si>
  <si>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</si>
  <si>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</si>
  <si>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</si>
  <si>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</si>
  <si>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</si>
  <si>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</si>
  <si>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</si>
  <si>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</si>
  <si>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</si>
  <si>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</si>
  <si>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</si>
  <si>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</si>
  <si>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</si>
  <si>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</si>
  <si>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</si>
  <si>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</si>
  <si>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</si>
  <si>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</si>
  <si>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</si>
  <si>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</si>
  <si>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</si>
  <si>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</si>
  <si>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</si>
  <si>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</si>
  <si>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</si>
  <si>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</si>
  <si>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</si>
  <si>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</si>
  <si>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</si>
  <si>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</si>
  <si>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</si>
  <si>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</si>
  <si>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</si>
  <si>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</si>
  <si>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</si>
  <si>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</si>
  <si>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</si>
  <si>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</si>
  <si>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</si>
  <si>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</si>
  <si>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</si>
  <si>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</si>
  <si>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</si>
  <si>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</si>
  <si>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</si>
  <si>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</si>
  <si>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</si>
  <si>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</si>
  <si>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</si>
  <si>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</si>
  <si>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</si>
  <si>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</si>
  <si>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</si>
  <si>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</si>
  <si>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</si>
  <si>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</si>
  <si>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</si>
  <si>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</si>
  <si>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</si>
  <si>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</si>
  <si>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</si>
  <si>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</si>
  <si>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</si>
  <si>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</si>
  <si>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</si>
  <si>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</si>
  <si>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</si>
  <si>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</si>
  <si>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</si>
  <si>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</si>
  <si>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</si>
  <si>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</si>
  <si>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</si>
  <si>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</si>
  <si>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</si>
  <si>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</si>
  <si>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</si>
  <si>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</si>
  <si>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</si>
  <si>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</si>
  <si>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</si>
  <si>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</si>
  <si>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</si>
  <si>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</si>
  <si>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</si>
  <si>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</si>
  <si>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</si>
  <si>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</si>
  <si>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</si>
  <si>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</si>
  <si>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</si>
  <si>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</si>
  <si>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</si>
  <si>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</si>
  <si>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</si>
  <si>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</si>
  <si>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</si>
  <si>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</si>
  <si>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</si>
  <si>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</si>
  <si>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</si>
  <si>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</si>
  <si>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</si>
  <si>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</si>
  <si>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</si>
  <si>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</si>
  <si>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</si>
  <si>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</si>
  <si>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</si>
  <si>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</si>
  <si>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</si>
  <si>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</si>
  <si>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</si>
  <si>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</si>
  <si>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</si>
  <si>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</si>
  <si>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</si>
  <si>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</si>
  <si>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</si>
  <si>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</si>
  <si>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</si>
  <si>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</si>
  <si>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</si>
  <si>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</si>
  <si>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</si>
  <si>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</si>
  <si>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</si>
  <si>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</si>
  <si>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</si>
  <si>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</si>
  <si>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</si>
  <si>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</si>
  <si>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</si>
  <si>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</si>
  <si>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</si>
  <si>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</si>
  <si>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</si>
  <si>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</si>
  <si>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</si>
  <si>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</si>
  <si>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</si>
  <si>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</si>
  <si>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</si>
  <si>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</si>
  <si>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</si>
  <si>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</si>
  <si>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</si>
  <si>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</si>
  <si>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</si>
  <si>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</si>
  <si>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</si>
  <si>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</si>
  <si>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</si>
  <si>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</si>
  <si>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</si>
  <si>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</si>
  <si>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</si>
  <si>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</si>
  <si>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</si>
  <si>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</si>
  <si>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</si>
  <si>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</si>
  <si>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</si>
  <si>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</si>
  <si>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</si>
  <si>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</si>
  <si>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</si>
  <si>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</si>
  <si>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</si>
  <si>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</si>
  <si>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</si>
  <si>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</si>
  <si>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</si>
  <si>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</si>
  <si>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</si>
  <si>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</si>
  <si>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</si>
  <si>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</si>
  <si>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</si>
  <si>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</si>
  <si>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</si>
  <si>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</si>
  <si>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</si>
  <si>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</si>
  <si>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</si>
  <si>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</si>
  <si>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</si>
  <si>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</si>
  <si>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</si>
  <si>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</si>
  <si>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</si>
  <si>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</si>
  <si>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</si>
  <si>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</si>
  <si>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</si>
  <si>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</si>
  <si>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</si>
  <si>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</si>
  <si>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</si>
  <si>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</si>
  <si>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</si>
  <si>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</si>
  <si>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</si>
  <si>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</si>
  <si>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</si>
  <si>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</si>
  <si>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</si>
  <si>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</si>
  <si>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</si>
  <si>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</si>
  <si>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</si>
  <si>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</si>
  <si>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</si>
  <si>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</si>
  <si>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</si>
  <si>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</si>
  <si>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</si>
  <si>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</si>
  <si>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</si>
  <si>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</si>
  <si>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</si>
  <si>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</si>
  <si>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</si>
  <si>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</si>
  <si>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</si>
  <si>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</si>
  <si>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</si>
  <si>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</si>
  <si>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</si>
  <si>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</si>
  <si>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</si>
  <si>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</si>
  <si>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</si>
  <si>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</si>
  <si>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</si>
  <si>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</si>
  <si>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</si>
  <si>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</si>
  <si>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</si>
  <si>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</si>
  <si>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</si>
  <si>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</si>
  <si>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</si>
  <si>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</si>
  <si>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</si>
  <si>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</si>
  <si>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</si>
  <si>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</si>
  <si>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</si>
  <si>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</si>
  <si>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</si>
  <si>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</si>
  <si>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</si>
  <si>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</si>
  <si>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</si>
  <si>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</si>
  <si>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</si>
  <si>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</si>
  <si>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</si>
  <si>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</si>
  <si>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</si>
  <si>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</si>
  <si>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</si>
  <si>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</si>
  <si>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</si>
  <si>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</si>
  <si>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</si>
  <si>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</si>
  <si>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</si>
  <si>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</si>
  <si>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</si>
  <si>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</si>
  <si>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</si>
  <si>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</si>
  <si>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</si>
  <si>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</si>
  <si>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</si>
  <si>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</si>
  <si>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</si>
  <si>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</si>
  <si>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</si>
  <si>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</si>
  <si>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</si>
  <si>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</si>
  <si>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</si>
  <si>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</si>
  <si>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</si>
  <si>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</si>
  <si>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</si>
  <si>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</si>
  <si>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</si>
  <si>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</si>
  <si>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</si>
  <si>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</si>
  <si>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</si>
  <si>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</si>
  <si>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</si>
  <si>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</si>
  <si>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</si>
  <si>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</si>
  <si>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</si>
  <si>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</si>
  <si>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</si>
  <si>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</si>
  <si>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</si>
  <si>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</si>
  <si>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</si>
  <si>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</si>
  <si>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</si>
  <si>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</si>
  <si>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</si>
  <si>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</si>
  <si>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</si>
  <si>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</si>
  <si>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</si>
  <si>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</si>
  <si>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</si>
  <si>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</si>
  <si>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</si>
  <si>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</si>
  <si>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</si>
  <si>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</si>
  <si>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</si>
  <si>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</si>
  <si>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</si>
  <si>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</si>
  <si>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</si>
  <si>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</si>
  <si>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</si>
  <si>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</si>
  <si>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</si>
  <si>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</si>
  <si>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</si>
  <si>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</si>
  <si>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</si>
  <si>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</si>
  <si>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</si>
  <si>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</si>
  <si>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</si>
  <si>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</si>
  <si>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</si>
  <si>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</si>
  <si>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</si>
  <si>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</si>
  <si>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</si>
  <si>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</si>
  <si>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</si>
  <si>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</si>
  <si>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</si>
  <si>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</si>
  <si>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</si>
  <si>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</si>
  <si>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</si>
  <si>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</si>
  <si>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</si>
  <si>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</si>
  <si>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</si>
  <si>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</si>
  <si>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</si>
  <si>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</si>
  <si>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</si>
  <si>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</si>
  <si>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</si>
  <si>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</si>
  <si>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</si>
  <si>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</si>
  <si>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</si>
  <si>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</si>
  <si>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</si>
  <si>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</si>
  <si>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</si>
  <si>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</si>
  <si>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</si>
  <si>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</si>
  <si>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</si>
  <si>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</si>
  <si>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</si>
  <si>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</si>
  <si>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</si>
  <si>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</si>
  <si>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</si>
  <si>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</si>
  <si>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</si>
  <si>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</si>
  <si>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</si>
  <si>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</si>
  <si>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</si>
  <si>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</si>
  <si>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</si>
  <si>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</si>
  <si>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</si>
  <si>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</si>
  <si>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</si>
  <si>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</si>
  <si>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</si>
  <si>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</si>
  <si>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</si>
  <si>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</si>
  <si>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</si>
  <si>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</si>
  <si>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</si>
  <si>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</si>
  <si>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</si>
  <si>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</si>
  <si>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</si>
  <si>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</si>
  <si>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</si>
  <si>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</si>
  <si>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</si>
  <si>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</si>
  <si>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</si>
  <si>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</si>
  <si>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</si>
  <si>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</si>
  <si>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</si>
  <si>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</si>
  <si>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</si>
  <si>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</si>
  <si>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</si>
  <si>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</si>
  <si>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</si>
  <si>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</si>
  <si>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</si>
  <si>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</si>
  <si>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</si>
  <si>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</si>
  <si>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</si>
  <si>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</si>
  <si>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</si>
  <si>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</si>
  <si>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</si>
  <si>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</si>
  <si>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</si>
  <si>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</si>
  <si>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</si>
  <si>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</si>
  <si>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</si>
  <si>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</si>
  <si>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</si>
  <si>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</si>
  <si>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</si>
  <si>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</si>
  <si>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</si>
  <si>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</si>
  <si>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</si>
  <si>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</si>
  <si>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</si>
  <si>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</si>
  <si>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</si>
  <si>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</si>
  <si>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</si>
  <si>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</si>
  <si>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</si>
  <si>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</si>
  <si>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</si>
  <si>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</si>
  <si>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</si>
  <si>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</si>
  <si>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</si>
  <si>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</si>
  <si>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</si>
  <si>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</si>
  <si>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</si>
  <si>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</si>
  <si>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</si>
  <si>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</si>
  <si>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</si>
  <si>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</si>
  <si>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</si>
  <si>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</si>
  <si>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</si>
  <si>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</si>
  <si>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</si>
  <si>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</si>
  <si>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</si>
  <si>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</si>
  <si>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</si>
  <si>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</si>
  <si>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</si>
  <si>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</si>
  <si>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</si>
  <si>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</si>
  <si>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</si>
  <si>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</si>
  <si>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</si>
  <si>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</si>
  <si>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</si>
  <si>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</si>
  <si>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</si>
  <si>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</si>
  <si>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</si>
  <si>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</si>
  <si>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</si>
  <si>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</si>
  <si>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</si>
  <si>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</si>
  <si>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</si>
  <si>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</si>
  <si>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</si>
  <si>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</si>
  <si>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</si>
  <si>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</si>
  <si>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</si>
  <si>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</si>
  <si>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</si>
  <si>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</si>
  <si>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</si>
  <si>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</si>
  <si>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</si>
  <si>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</si>
  <si>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</si>
  <si>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</si>
  <si>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</si>
  <si>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</si>
  <si>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</si>
  <si>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</si>
  <si>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</si>
  <si>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</si>
  <si>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</si>
  <si>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</si>
  <si>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</si>
  <si>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</si>
  <si>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</si>
  <si>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</si>
  <si>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</si>
  <si>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</si>
  <si>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</si>
  <si>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</si>
  <si>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</si>
  <si>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</si>
  <si>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</si>
  <si>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</si>
  <si>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</si>
  <si>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</si>
  <si>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</si>
  <si>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</si>
  <si>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</si>
  <si>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</si>
  <si>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</si>
  <si>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</si>
  <si>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</si>
  <si>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</si>
  <si>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</si>
  <si>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</si>
  <si>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</si>
  <si>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</si>
  <si>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</si>
  <si>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</si>
  <si>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</si>
  <si>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</si>
  <si>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</si>
  <si>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</si>
  <si>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</si>
  <si>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</si>
  <si>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</si>
  <si>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</si>
  <si>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</si>
  <si>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</si>
  <si>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</si>
  <si>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</si>
  <si>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</si>
  <si>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</si>
  <si>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</si>
  <si>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</si>
  <si>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</si>
  <si>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</si>
  <si>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</si>
  <si>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</si>
  <si>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</si>
  <si>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</si>
  <si>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</si>
  <si>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</si>
  <si>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</si>
  <si>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</si>
  <si>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</si>
  <si>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</si>
  <si>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</si>
  <si>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</si>
  <si>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</si>
  <si>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</si>
  <si>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</si>
  <si>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</si>
  <si>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</si>
  <si>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</si>
  <si>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</si>
  <si>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</si>
  <si>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</si>
  <si>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</si>
  <si>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</si>
  <si>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</si>
  <si>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</si>
  <si>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</si>
  <si>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</si>
  <si>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</si>
  <si>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</si>
  <si>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</si>
  <si>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</si>
  <si>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</si>
  <si>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</si>
  <si>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</si>
  <si>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</si>
  <si>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</si>
  <si>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</si>
  <si>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</si>
  <si>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</si>
  <si>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</si>
  <si>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</si>
  <si>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</si>
  <si>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</si>
  <si>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</si>
  <si>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</si>
  <si>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</si>
  <si>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</si>
  <si>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</si>
  <si>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</si>
  <si>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</si>
  <si>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</si>
  <si>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</si>
  <si>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</si>
  <si>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</si>
  <si>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</si>
  <si>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</si>
  <si>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</si>
  <si>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</si>
  <si>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</si>
  <si>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</si>
  <si>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</si>
  <si>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</si>
  <si>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</si>
  <si>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</si>
  <si>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</si>
  <si>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</si>
  <si>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</si>
  <si>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</si>
  <si>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</si>
  <si>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</si>
  <si>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</si>
  <si>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</si>
  <si>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</si>
  <si>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</si>
  <si>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</si>
  <si>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</si>
  <si>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</si>
  <si>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</si>
  <si>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</si>
  <si>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</si>
  <si>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</si>
  <si>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</si>
  <si>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</si>
  <si>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</si>
  <si>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</si>
  <si>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</si>
  <si>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</si>
  <si>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</si>
  <si>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</si>
  <si>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</si>
  <si>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</si>
  <si>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</si>
  <si>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</si>
  <si>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</si>
  <si>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</si>
  <si>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</si>
  <si>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</si>
  <si>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</si>
  <si>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</si>
  <si>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</si>
  <si>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</si>
  <si>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</si>
  <si>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</si>
  <si>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</si>
  <si>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</si>
  <si>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</si>
  <si>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</si>
  <si>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</si>
  <si>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</si>
  <si>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</si>
  <si>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</si>
  <si>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</si>
  <si>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</si>
  <si>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</si>
  <si>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</si>
  <si>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</si>
  <si>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</si>
  <si>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</si>
  <si>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</si>
  <si>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</si>
  <si>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</si>
  <si>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</si>
  <si>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</si>
  <si>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</si>
  <si>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</si>
  <si>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</si>
  <si>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</si>
  <si>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</si>
  <si>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</si>
  <si>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</si>
  <si>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</si>
  <si>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</si>
  <si>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</si>
  <si>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</si>
  <si>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</si>
  <si>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</si>
  <si>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</si>
  <si>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</si>
  <si>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</si>
  <si>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</si>
  <si>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</si>
  <si>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</si>
  <si>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</si>
  <si>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</si>
  <si>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</si>
  <si>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</si>
  <si>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</si>
  <si>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</si>
  <si>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</si>
  <si>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</si>
  <si>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</si>
  <si>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</si>
  <si>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</si>
  <si>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</si>
  <si>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</si>
  <si>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</si>
  <si>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</si>
  <si>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</si>
  <si>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</si>
  <si>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</si>
  <si>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</si>
  <si>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</si>
  <si>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</si>
  <si>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</si>
  <si>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</si>
  <si>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</si>
  <si>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</si>
  <si>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</si>
  <si>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</si>
  <si>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</si>
  <si>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</si>
  <si>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</si>
  <si>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</si>
  <si>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</si>
  <si>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</si>
  <si>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</si>
  <si>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</si>
  <si>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</si>
  <si>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</si>
  <si>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</si>
  <si>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</si>
  <si>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</si>
  <si>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</si>
  <si>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</si>
  <si>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</si>
  <si>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</si>
  <si>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</si>
  <si>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</si>
  <si>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</si>
  <si>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</si>
  <si>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</si>
  <si>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</si>
  <si>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</si>
  <si>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</si>
  <si>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</si>
  <si>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</si>
  <si>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</si>
  <si>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</si>
  <si>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</si>
  <si>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</si>
  <si>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</si>
  <si>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</si>
  <si>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</si>
  <si>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</si>
  <si>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</si>
  <si>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</si>
  <si>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</si>
  <si>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</si>
  <si>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</si>
  <si>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</si>
  <si>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</si>
  <si>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</si>
  <si>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</si>
  <si>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</si>
  <si>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</si>
  <si>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</si>
  <si>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</si>
  <si>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</si>
  <si>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</si>
  <si>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</si>
  <si>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</si>
  <si>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</si>
  <si>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</si>
  <si>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</si>
  <si>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</si>
  <si>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</si>
  <si>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</si>
  <si>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</si>
  <si>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</si>
  <si>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</si>
  <si>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</si>
  <si>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</si>
  <si>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</si>
  <si>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</si>
  <si>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</si>
  <si>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</si>
  <si>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</si>
  <si>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</si>
  <si>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</si>
  <si>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</si>
  <si>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</si>
  <si>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</si>
  <si>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</si>
  <si>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</si>
  <si>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</si>
  <si>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</si>
  <si>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</si>
  <si>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</si>
  <si>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</si>
  <si>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</si>
  <si>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</si>
  <si>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</si>
  <si>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</si>
  <si>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</si>
  <si>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</si>
  <si>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</si>
  <si>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</si>
  <si>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</si>
  <si>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</si>
  <si>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</si>
  <si>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</si>
  <si>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</si>
  <si>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</si>
  <si>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</si>
  <si>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</si>
  <si>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</si>
  <si>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</si>
  <si>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</si>
  <si>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</si>
  <si>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</si>
  <si>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</si>
  <si>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</si>
  <si>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</si>
  <si>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</si>
  <si>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</si>
  <si>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</si>
  <si>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</si>
  <si>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</si>
  <si>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</si>
  <si>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</si>
  <si>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</si>
  <si>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</si>
  <si>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</si>
  <si>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</si>
  <si>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</si>
  <si>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</si>
  <si>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</si>
  <si>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</si>
  <si>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</si>
  <si>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</si>
  <si>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</si>
  <si>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</si>
  <si>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</si>
  <si>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</si>
  <si>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</si>
  <si>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</si>
  <si>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</si>
  <si>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</si>
  <si>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</si>
  <si>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</si>
  <si>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</si>
  <si>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</si>
  <si>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</si>
  <si>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</si>
  <si>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</si>
  <si>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</si>
  <si>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</si>
  <si>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</si>
  <si>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</si>
  <si>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</si>
  <si>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</si>
  <si>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</si>
  <si>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</si>
  <si>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</si>
  <si>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</si>
  <si>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</si>
  <si>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</si>
  <si>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</si>
  <si>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</si>
  <si>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</si>
  <si>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</si>
  <si>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</si>
  <si>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</si>
  <si>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</si>
  <si>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</si>
  <si>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</si>
  <si>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</si>
  <si>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</si>
  <si>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</si>
  <si>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</si>
  <si>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</si>
  <si>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</si>
  <si>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</si>
  <si>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</si>
  <si>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</si>
  <si>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</si>
  <si>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</si>
  <si>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</si>
  <si>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</si>
  <si>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</si>
  <si>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</si>
  <si>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</si>
  <si>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</si>
  <si>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</si>
  <si>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</si>
  <si>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</si>
  <si>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</si>
  <si>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</si>
  <si>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</si>
  <si>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</si>
  <si>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</si>
  <si>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</si>
  <si>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</si>
  <si>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</si>
  <si>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</si>
  <si>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</si>
  <si>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</si>
  <si>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</si>
  <si>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</si>
  <si>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</si>
  <si>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</si>
  <si>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</si>
  <si>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</si>
  <si>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</si>
  <si>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</si>
  <si>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</si>
  <si>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</si>
  <si>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</si>
  <si>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</si>
  <si>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</si>
  <si>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</si>
  <si>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</si>
  <si>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</si>
  <si>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</si>
  <si>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</si>
  <si>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</si>
  <si>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</si>
  <si>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</si>
  <si>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</si>
  <si>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</si>
  <si>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</si>
  <si>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</si>
  <si>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</si>
  <si>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</si>
  <si>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</si>
  <si>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</si>
  <si>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</si>
  <si>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</si>
  <si>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</si>
  <si>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</si>
  <si>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</si>
  <si>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</si>
  <si>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</si>
  <si>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</si>
  <si>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</si>
  <si>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</si>
  <si>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</si>
  <si>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</si>
  <si>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</si>
  <si>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</si>
  <si>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</si>
  <si>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</si>
  <si>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</si>
  <si>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</si>
  <si>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</si>
  <si>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</si>
  <si>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</si>
  <si>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</si>
  <si>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</si>
  <si>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</si>
  <si>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</si>
  <si>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</si>
  <si>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</si>
  <si>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</si>
  <si>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</si>
  <si>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</si>
  <si>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</si>
  <si>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</si>
  <si>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</si>
  <si>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</si>
  <si>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</si>
  <si>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</si>
  <si>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</si>
  <si>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</si>
  <si>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</si>
  <si>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</si>
  <si>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</si>
  <si>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</si>
  <si>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</si>
  <si>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</si>
  <si>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</si>
  <si>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</si>
  <si>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</si>
  <si>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</si>
  <si>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</si>
  <si>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</si>
  <si>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</si>
  <si>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</si>
  <si>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</si>
  <si>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</si>
  <si>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</si>
  <si>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</si>
  <si>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</si>
  <si>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</si>
  <si>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</si>
  <si>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</si>
  <si>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</si>
  <si>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</si>
  <si>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</si>
  <si>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</si>
  <si>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</si>
  <si>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</si>
  <si>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</si>
  <si>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</si>
  <si>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</si>
  <si>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</si>
  <si>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</si>
  <si>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</si>
  <si>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</si>
  <si>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</si>
  <si>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</si>
  <si>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</si>
  <si>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</si>
  <si>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</si>
  <si>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</si>
  <si>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</si>
  <si>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</si>
  <si>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</si>
  <si>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</si>
  <si>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</si>
  <si>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</si>
  <si>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</si>
  <si>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</si>
  <si>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</si>
  <si>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</si>
  <si>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</si>
  <si>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</si>
  <si>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</si>
  <si>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</si>
  <si>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</si>
  <si>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</si>
  <si>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</si>
  <si>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</si>
  <si>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</si>
  <si>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</si>
  <si>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</si>
  <si>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</si>
  <si>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</si>
  <si>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</si>
  <si>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</si>
  <si>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</si>
  <si>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</si>
  <si>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</si>
  <si>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</si>
  <si>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</si>
  <si>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</si>
  <si>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</si>
  <si>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</si>
  <si>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</si>
  <si>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</si>
  <si>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</si>
  <si>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</si>
  <si>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</si>
  <si>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</si>
  <si>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</si>
  <si>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</si>
  <si>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</si>
  <si>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</si>
  <si>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</si>
  <si>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</si>
  <si>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</si>
  <si>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</si>
  <si>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</si>
  <si>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</si>
  <si>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</si>
  <si>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</si>
  <si>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</si>
  <si>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</si>
  <si>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</si>
  <si>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</si>
  <si>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</si>
  <si>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</si>
  <si>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</si>
  <si>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</si>
  <si>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</si>
  <si>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</si>
  <si>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</si>
  <si>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</si>
  <si>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</si>
  <si>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</si>
  <si>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</si>
  <si>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</si>
  <si>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</si>
  <si>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</si>
  <si>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</si>
  <si>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</si>
  <si>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</si>
  <si>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</si>
  <si>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</si>
  <si>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</si>
  <si>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</si>
  <si>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</si>
  <si>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</si>
  <si>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</si>
  <si>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</si>
  <si>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</si>
  <si>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</si>
  <si>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</si>
  <si>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</si>
  <si>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</si>
  <si>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</si>
  <si>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</si>
  <si>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</si>
  <si>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</si>
  <si>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</si>
  <si>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</si>
  <si>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</si>
  <si>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</si>
  <si>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</si>
  <si>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</si>
  <si>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</si>
  <si>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</si>
  <si>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</si>
  <si>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</si>
  <si>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</si>
  <si>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</si>
  <si>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</si>
  <si>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</si>
  <si>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</si>
  <si>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</si>
  <si>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</si>
  <si>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</si>
  <si>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</si>
  <si>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</si>
  <si>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</si>
  <si>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</si>
  <si>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</si>
  <si>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</si>
  <si>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</si>
  <si>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</si>
  <si>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</si>
  <si>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</si>
  <si>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</si>
  <si>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</si>
  <si>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</si>
  <si>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</si>
  <si>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</si>
  <si>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</si>
  <si>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</si>
  <si>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</si>
  <si>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</si>
  <si>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</si>
  <si>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</si>
  <si>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</si>
  <si>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</si>
  <si>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</si>
  <si>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</si>
  <si>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</si>
  <si>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</si>
  <si>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</si>
  <si>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</si>
  <si>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</si>
  <si>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</si>
  <si>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</si>
  <si>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</si>
  <si>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</si>
  <si>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</si>
  <si>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</si>
  <si>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</si>
  <si>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</si>
  <si>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</si>
  <si>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</si>
  <si>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</si>
  <si>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</si>
  <si>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</si>
  <si>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</si>
  <si>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</si>
  <si>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</si>
  <si>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</si>
  <si>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</si>
  <si>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</si>
  <si>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</si>
  <si>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</si>
  <si>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</si>
  <si>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</si>
  <si>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</si>
  <si>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</si>
  <si>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</si>
  <si>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</si>
  <si>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</si>
  <si>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</si>
  <si>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</si>
  <si>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</si>
  <si>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</si>
  <si>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</si>
  <si>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</si>
  <si>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</si>
  <si>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</si>
  <si>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</si>
  <si>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</si>
  <si>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</si>
  <si>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</si>
  <si>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</si>
  <si>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</si>
  <si>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</si>
  <si>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</si>
  <si>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</si>
  <si>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</si>
  <si>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</si>
  <si>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</si>
  <si>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</si>
  <si>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</si>
  <si>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</si>
  <si>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</si>
  <si>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</si>
  <si>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</si>
  <si>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</si>
  <si>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</si>
  <si>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</si>
  <si>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</si>
  <si>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</si>
  <si>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</si>
  <si>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</si>
  <si>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</si>
  <si>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</si>
  <si>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</si>
  <si>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</si>
  <si>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</si>
  <si>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</si>
  <si>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</si>
  <si>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</si>
  <si>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</si>
  <si>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</si>
  <si>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</si>
  <si>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</si>
  <si>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</si>
  <si>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</si>
  <si>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</si>
  <si>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</si>
  <si>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</si>
  <si>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</si>
  <si>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</si>
  <si>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</si>
  <si>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</si>
  <si>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</si>
  <si>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</si>
  <si>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</si>
  <si>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</si>
  <si>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</si>
  <si>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</si>
  <si>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</si>
  <si>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</si>
  <si>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</si>
  <si>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</si>
  <si>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</si>
  <si>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</si>
  <si>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</si>
  <si>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</si>
  <si>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</si>
  <si>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</si>
  <si>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</si>
  <si>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</si>
  <si>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</si>
  <si>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</si>
  <si>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</si>
  <si>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</si>
  <si>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</si>
  <si>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</si>
  <si>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</si>
  <si>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</si>
  <si>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</si>
  <si>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</si>
  <si>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</si>
  <si>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</si>
  <si>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</si>
  <si>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</si>
  <si>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</si>
  <si>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</si>
  <si>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</si>
  <si>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</si>
  <si>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</si>
  <si>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</si>
  <si>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</si>
  <si>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</si>
  <si>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</si>
  <si>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</si>
  <si>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</si>
  <si>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</si>
  <si>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</si>
  <si>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</si>
  <si>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</si>
  <si>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</si>
  <si>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</si>
  <si>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</si>
  <si>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</si>
  <si>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</si>
  <si>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</si>
  <si>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</si>
  <si>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</si>
  <si>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</si>
  <si>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</si>
  <si>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</si>
  <si>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</si>
  <si>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</si>
  <si>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</si>
  <si>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</si>
  <si>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</si>
  <si>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</si>
  <si>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</si>
  <si>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</si>
  <si>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</si>
  <si>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</si>
  <si>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</si>
  <si>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</si>
  <si>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</si>
  <si>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</si>
  <si>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</si>
  <si>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</si>
  <si>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</si>
  <si>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</si>
  <si>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</si>
  <si>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</si>
  <si>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</si>
  <si>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</si>
  <si>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</si>
  <si>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</si>
  <si>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</si>
  <si>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</si>
  <si>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</si>
  <si>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</si>
  <si>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</si>
  <si>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</si>
  <si>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</si>
  <si>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</si>
  <si>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</si>
  <si>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</si>
  <si>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</si>
  <si>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</si>
  <si>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</si>
  <si>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</si>
  <si>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</si>
  <si>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</si>
  <si>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</si>
  <si>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</si>
  <si>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</si>
  <si>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</si>
  <si>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</si>
  <si>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</si>
  <si>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</si>
  <si>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</si>
  <si>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</si>
  <si>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</si>
  <si>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</si>
  <si>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</si>
  <si>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</si>
  <si>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</si>
  <si>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</si>
  <si>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</si>
  <si>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</si>
  <si>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</si>
  <si>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</si>
  <si>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</si>
  <si>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</si>
  <si>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</si>
  <si>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</si>
  <si>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</si>
  <si>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</si>
  <si>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</si>
  <si>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</si>
  <si>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</si>
  <si>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</si>
  <si>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</si>
  <si>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</si>
  <si>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</si>
  <si>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</si>
  <si>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</si>
  <si>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</si>
  <si>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</si>
  <si>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</si>
  <si>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</si>
  <si>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</si>
  <si>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</si>
  <si>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</si>
  <si>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</si>
  <si>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</si>
  <si>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</si>
  <si>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</si>
  <si>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</si>
  <si>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</si>
  <si>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</si>
  <si>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</si>
  <si>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</si>
  <si>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</si>
  <si>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</si>
  <si>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</si>
  <si>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</si>
  <si>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</si>
  <si>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</si>
  <si>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</si>
  <si>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</si>
  <si>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</si>
  <si>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</si>
  <si>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</si>
  <si>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</si>
  <si>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</si>
  <si>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</si>
  <si>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</si>
  <si>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</si>
  <si>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</si>
  <si>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</si>
  <si>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</si>
  <si>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</si>
  <si>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</si>
  <si>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</si>
  <si>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</si>
  <si>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</si>
  <si>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</si>
  <si>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</si>
  <si>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</si>
  <si>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</si>
  <si>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</si>
  <si>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</si>
  <si>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</si>
  <si>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</si>
  <si>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</si>
  <si>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</si>
  <si>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</si>
  <si>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</si>
  <si>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</si>
  <si>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</si>
  <si>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</si>
  <si>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</si>
  <si>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</si>
  <si>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</si>
  <si>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</si>
  <si>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</si>
  <si>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</si>
  <si>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</si>
  <si>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</si>
  <si>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</si>
  <si>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</si>
  <si>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</si>
  <si>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</si>
  <si>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</si>
  <si>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</si>
  <si>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</si>
  <si>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</si>
  <si>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</si>
  <si>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</si>
  <si>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</si>
  <si>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</si>
  <si>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</si>
  <si>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</si>
  <si>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</si>
  <si>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</si>
  <si>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</si>
  <si>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</si>
  <si>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</si>
  <si>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</si>
  <si>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</si>
  <si>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</si>
  <si>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</si>
  <si>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</si>
  <si>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</si>
  <si>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</si>
  <si>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</si>
  <si>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</si>
  <si>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</si>
  <si>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</si>
  <si>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</si>
  <si>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</si>
  <si>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</si>
  <si>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</si>
  <si>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</si>
  <si>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</si>
  <si>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</si>
  <si>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</si>
  <si>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</si>
  <si>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</si>
  <si>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</si>
  <si>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</si>
  <si>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</si>
  <si>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</si>
  <si>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</si>
  <si>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</si>
  <si>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</si>
  <si>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</si>
  <si>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</si>
  <si>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</si>
  <si>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</si>
  <si>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</si>
  <si>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</si>
  <si>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</si>
  <si>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</si>
  <si>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</si>
  <si>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</si>
  <si>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</si>
  <si>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</si>
  <si>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</si>
  <si>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</si>
  <si>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</si>
  <si>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</si>
  <si>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</si>
  <si>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</si>
  <si>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</si>
  <si>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</si>
  <si>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</si>
  <si>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</si>
  <si>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</si>
  <si>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</si>
  <si>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</si>
  <si>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</si>
  <si>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</si>
  <si>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</si>
  <si>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</si>
  <si>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</si>
  <si>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</si>
  <si>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</si>
  <si>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</si>
  <si>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</si>
  <si>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</si>
  <si>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</si>
  <si>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</si>
  <si>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</si>
  <si>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</si>
  <si>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</si>
  <si>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</si>
  <si>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</si>
  <si>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</si>
  <si>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</si>
  <si>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</si>
  <si>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</si>
  <si>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</si>
  <si>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</si>
  <si>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</si>
  <si>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</si>
  <si>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</si>
  <si>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</si>
  <si>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</si>
  <si>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</si>
  <si>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</si>
  <si>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</si>
  <si>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</si>
  <si>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</si>
  <si>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</si>
  <si>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</si>
  <si>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</si>
  <si>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</si>
  <si>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</si>
  <si>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</si>
  <si>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</si>
  <si>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</si>
  <si>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</si>
  <si>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</si>
  <si>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</si>
  <si>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</si>
  <si>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</si>
  <si>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</si>
  <si>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</si>
  <si>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</si>
  <si>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</si>
  <si>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</si>
  <si>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</si>
  <si>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</si>
  <si>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</si>
  <si>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</si>
  <si>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</si>
  <si>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</si>
  <si>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</si>
  <si>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</si>
  <si>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</si>
  <si>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</si>
  <si>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</si>
  <si>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</si>
  <si>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</si>
  <si>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</si>
  <si>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</si>
  <si>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</si>
  <si>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</si>
  <si>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</si>
  <si>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</si>
  <si>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</si>
  <si>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</si>
  <si>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</si>
  <si>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</si>
  <si>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</si>
  <si>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</si>
  <si>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</si>
  <si>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</si>
  <si>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</si>
  <si>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</si>
  <si>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</si>
  <si>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</si>
  <si>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</si>
  <si>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</si>
  <si>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</si>
  <si>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</si>
  <si>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</si>
  <si>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</si>
  <si>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</si>
  <si>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</si>
  <si>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</si>
  <si>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</si>
  <si>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</si>
  <si>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</si>
  <si>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</si>
  <si>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</si>
  <si>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</si>
  <si>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</si>
  <si>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</si>
  <si>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</si>
  <si>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</si>
  <si>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</si>
  <si>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</si>
  <si>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</si>
  <si>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</si>
  <si>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</si>
  <si>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</si>
  <si>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</si>
  <si>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</si>
  <si>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</si>
  <si>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</si>
  <si>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</si>
  <si>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</si>
  <si>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</si>
  <si>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</si>
  <si>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</si>
  <si>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</si>
  <si>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</si>
  <si>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</si>
  <si>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</si>
  <si>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</si>
  <si>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</si>
  <si>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</si>
  <si>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</si>
  <si>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</si>
  <si>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</si>
  <si>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</si>
  <si>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</si>
  <si>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</si>
  <si>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</si>
  <si>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</si>
  <si>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</si>
  <si>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</si>
  <si>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</si>
  <si>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</si>
  <si>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</si>
  <si>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</si>
  <si>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</si>
  <si>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</si>
  <si>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</si>
  <si>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</si>
  <si>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</si>
  <si>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</si>
  <si>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</si>
  <si>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</si>
  <si>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</si>
  <si>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</si>
  <si>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</si>
  <si>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</si>
  <si>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</si>
  <si>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</si>
  <si>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</si>
  <si>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</si>
  <si>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</si>
  <si>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</si>
  <si>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</si>
  <si>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</si>
  <si>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</si>
  <si>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</si>
  <si>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</si>
  <si>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</si>
  <si>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</si>
  <si>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</si>
  <si>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</si>
  <si>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</si>
  <si>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</si>
  <si>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</si>
  <si>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</si>
  <si>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</si>
  <si>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</si>
  <si>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</si>
  <si>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</si>
  <si>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</si>
  <si>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</si>
  <si>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</si>
  <si>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</si>
  <si>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</si>
  <si>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</si>
  <si>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</si>
  <si>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</si>
  <si>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</si>
  <si>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</si>
  <si>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</si>
  <si>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</si>
  <si>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</si>
  <si>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</si>
  <si>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</si>
  <si>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</si>
  <si>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</si>
  <si>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</si>
  <si>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</si>
  <si>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</si>
  <si>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</si>
  <si>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</si>
  <si>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</si>
  <si>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</si>
  <si>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</si>
  <si>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</si>
  <si>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</si>
  <si>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</si>
  <si>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</si>
  <si>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</si>
  <si>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</si>
  <si>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</si>
  <si>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</si>
  <si>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</si>
  <si>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</si>
  <si>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</si>
  <si>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</si>
  <si>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</si>
  <si>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</si>
  <si>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</si>
  <si>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</si>
  <si>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</si>
  <si>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</si>
  <si>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</si>
  <si>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</si>
  <si>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</si>
  <si>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</si>
  <si>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</si>
  <si>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</si>
  <si>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</si>
  <si>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</si>
  <si>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</si>
  <si>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</si>
  <si>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</si>
  <si>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</si>
  <si>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</si>
  <si>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</si>
  <si>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</si>
  <si>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</si>
  <si>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</si>
  <si>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</si>
  <si>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</si>
  <si>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</si>
  <si>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</si>
  <si>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</si>
  <si>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</si>
  <si>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</si>
  <si>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</si>
  <si>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</si>
  <si>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</si>
  <si>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</si>
  <si>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</si>
  <si>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</si>
  <si>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</si>
  <si>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</si>
  <si>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</si>
  <si>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</si>
  <si>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</si>
  <si>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</si>
  <si>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</si>
  <si>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</si>
  <si>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</si>
  <si>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</si>
  <si>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</si>
  <si>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</si>
  <si>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</si>
  <si>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</si>
  <si>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</si>
  <si>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</si>
  <si>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</si>
  <si>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</si>
  <si>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</si>
  <si>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</si>
  <si>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</si>
  <si>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</si>
  <si>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</si>
  <si>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</si>
  <si>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</si>
  <si>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</si>
  <si>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</si>
  <si>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</si>
  <si>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</si>
  <si>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</si>
  <si>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</si>
  <si>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</si>
  <si>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</si>
  <si>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</si>
  <si>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</si>
  <si>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</si>
  <si>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</si>
  <si>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</si>
  <si>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</si>
  <si>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</si>
  <si>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</si>
  <si>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</si>
  <si>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</si>
  <si>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</si>
  <si>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</si>
  <si>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</si>
  <si>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</si>
  <si>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</si>
  <si>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</si>
  <si>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</si>
  <si>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</si>
  <si>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</si>
  <si>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</si>
  <si>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</si>
  <si>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</si>
  <si>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</si>
  <si>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</si>
  <si>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</si>
  <si>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</si>
  <si>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</si>
  <si>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</si>
  <si>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</si>
  <si>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</si>
  <si>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</si>
  <si>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</si>
  <si>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</si>
  <si>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</si>
  <si>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</si>
  <si>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</si>
  <si>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</si>
  <si>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</si>
  <si>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</si>
  <si>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</si>
  <si>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</si>
  <si>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</si>
  <si>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</si>
  <si>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</si>
  <si>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</si>
  <si>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</si>
  <si>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</si>
  <si>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</si>
  <si>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</si>
  <si>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</si>
  <si>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</si>
  <si>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</si>
  <si>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</si>
  <si>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</si>
  <si>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</si>
  <si>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</si>
  <si>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</si>
  <si>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</si>
  <si>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</si>
  <si>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</si>
  <si>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</si>
  <si>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</si>
  <si>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</si>
  <si>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</si>
  <si>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</si>
  <si>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</si>
  <si>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</si>
  <si>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</si>
  <si>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</si>
  <si>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</si>
  <si>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</si>
  <si>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</si>
  <si>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</si>
  <si>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</si>
  <si>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</si>
  <si>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</si>
  <si>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</si>
  <si>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</si>
  <si>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</si>
  <si>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</si>
  <si>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</si>
  <si>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</si>
  <si>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</si>
  <si>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</si>
  <si>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</si>
  <si>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</si>
  <si>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</si>
  <si>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</si>
  <si>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</si>
  <si>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</si>
  <si>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</si>
  <si>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</si>
  <si>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</si>
  <si>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</si>
  <si>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</si>
  <si>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</si>
  <si>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</si>
  <si>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</si>
  <si>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</si>
  <si>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</si>
  <si>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</si>
  <si>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</si>
  <si>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</si>
  <si>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</si>
  <si>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</si>
  <si>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</si>
  <si>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</si>
  <si>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</si>
  <si>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</si>
  <si>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</si>
  <si>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</si>
  <si>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</si>
  <si>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</si>
  <si>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</si>
  <si>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</si>
  <si>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</si>
  <si>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</si>
  <si>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</si>
  <si>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</si>
  <si>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</si>
  <si>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</si>
  <si>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</si>
  <si>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</si>
  <si>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</si>
  <si>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</si>
  <si>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</si>
  <si>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</si>
  <si>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</si>
  <si>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</si>
  <si>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</si>
  <si>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</si>
  <si>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</si>
  <si>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</si>
  <si>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</si>
  <si>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</si>
  <si>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</si>
  <si>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</si>
  <si>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</si>
  <si>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</si>
  <si>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</si>
  <si>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</si>
  <si>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</si>
  <si>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</si>
  <si>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</si>
  <si>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</si>
  <si>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</si>
  <si>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</si>
  <si>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</si>
  <si>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</si>
  <si>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</si>
  <si>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</si>
  <si>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</si>
  <si>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</si>
  <si>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</si>
  <si>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</si>
  <si>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</si>
  <si>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</si>
  <si>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</si>
  <si>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</si>
  <si>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</si>
  <si>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</si>
  <si>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</si>
  <si>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</si>
  <si>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</si>
  <si>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</si>
  <si>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</si>
  <si>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</si>
  <si>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</si>
  <si>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</si>
  <si>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</si>
  <si>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</si>
  <si>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</si>
  <si>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</si>
  <si>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</si>
  <si>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</si>
  <si>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</si>
  <si>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</si>
  <si>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</si>
  <si>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</si>
  <si>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</si>
  <si>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</si>
  <si>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</si>
  <si>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</si>
  <si>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</si>
  <si>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</si>
  <si>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</si>
  <si>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</si>
  <si>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</si>
  <si>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</si>
  <si>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</si>
  <si>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</si>
  <si>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</si>
  <si>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</si>
  <si>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</si>
  <si>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</si>
  <si>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</si>
  <si>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</si>
  <si>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</si>
  <si>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</si>
  <si>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</si>
  <si>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</si>
  <si>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</si>
  <si>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</si>
  <si>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</si>
  <si>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</si>
  <si>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</si>
  <si>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</si>
  <si>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</si>
  <si>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</si>
  <si>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</si>
  <si>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</si>
  <si>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</si>
  <si>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</si>
  <si>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</si>
  <si>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</si>
  <si>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</si>
  <si>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</si>
  <si>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</si>
  <si>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</si>
  <si>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</si>
  <si>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</si>
  <si>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</si>
  <si>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</si>
  <si>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</si>
  <si>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</si>
  <si>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</si>
  <si>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</si>
  <si>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</si>
  <si>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</si>
  <si>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</si>
  <si>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</si>
  <si>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</si>
  <si>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</si>
  <si>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</si>
  <si>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</si>
  <si>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</si>
  <si>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</si>
  <si>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</si>
  <si>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</si>
  <si>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</si>
  <si>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</si>
  <si>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</si>
  <si>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</si>
  <si>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</si>
  <si>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</si>
  <si>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</si>
  <si>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</si>
  <si>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</si>
  <si>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</si>
  <si>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</si>
  <si>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</si>
  <si>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</si>
  <si>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</si>
  <si>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</si>
  <si>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</si>
  <si>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</si>
  <si>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</si>
  <si>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</si>
  <si>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</si>
  <si>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</si>
  <si>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</si>
  <si>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</si>
  <si>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</si>
  <si>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</si>
  <si>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</si>
  <si>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</si>
  <si>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</si>
  <si>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</si>
  <si>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</si>
  <si>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</si>
  <si>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</si>
  <si>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</si>
  <si>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</si>
  <si>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</si>
  <si>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</si>
  <si>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</si>
  <si>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</si>
  <si>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</si>
  <si>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</si>
  <si>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</si>
  <si>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</si>
  <si>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</si>
  <si>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</si>
  <si>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</si>
  <si>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</si>
  <si>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</si>
  <si>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</si>
  <si>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</si>
  <si>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</si>
  <si>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</si>
  <si>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</si>
  <si>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</si>
  <si>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</si>
  <si>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</si>
  <si>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</si>
  <si>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</si>
  <si>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</si>
  <si>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</si>
  <si>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</si>
  <si>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</si>
  <si>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</si>
  <si>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</si>
  <si>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</si>
  <si>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</si>
  <si>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</si>
  <si>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</si>
  <si>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</si>
  <si>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</si>
  <si>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</si>
  <si>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</si>
  <si>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</si>
  <si>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</si>
  <si>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</si>
  <si>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</si>
  <si>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</si>
  <si>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</si>
  <si>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</si>
  <si>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</si>
  <si>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</si>
  <si>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</si>
  <si>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</si>
  <si>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</si>
  <si>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</si>
  <si>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</si>
  <si>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</si>
  <si>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</si>
  <si>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</si>
  <si>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</si>
  <si>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</si>
  <si>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</si>
  <si>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</si>
  <si>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</si>
  <si>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</si>
  <si>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</si>
  <si>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</si>
  <si>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</si>
  <si>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</si>
  <si>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</si>
  <si>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</si>
  <si>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</si>
  <si>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</si>
  <si>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</si>
  <si>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</si>
  <si>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</si>
  <si>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</si>
  <si>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</si>
  <si>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</si>
  <si>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</si>
  <si>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</si>
  <si>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</si>
  <si>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</si>
  <si>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</si>
  <si>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</si>
  <si>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</si>
  <si>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</si>
  <si>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</si>
  <si>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</si>
  <si>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</si>
  <si>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</si>
  <si>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</si>
  <si>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</si>
  <si>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</si>
  <si>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</si>
  <si>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</si>
  <si>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</si>
  <si>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</si>
  <si>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</si>
  <si>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</si>
  <si>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</si>
  <si>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</si>
  <si>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</si>
  <si>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</si>
  <si>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</si>
  <si>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</si>
  <si>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</si>
  <si>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</si>
  <si>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</si>
  <si>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</si>
  <si>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</si>
  <si>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</si>
  <si>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</si>
  <si>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</si>
  <si>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</si>
  <si>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</si>
  <si>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</si>
  <si>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</si>
  <si>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</si>
  <si>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</si>
  <si>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</si>
  <si>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</si>
  <si>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</si>
  <si>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</si>
  <si>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</si>
  <si>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</si>
  <si>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</si>
  <si>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</si>
  <si>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</si>
  <si>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</si>
  <si>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</si>
  <si>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</si>
  <si>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</si>
  <si>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</si>
  <si>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</si>
  <si>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</si>
  <si>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</si>
  <si>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</si>
  <si>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</si>
  <si>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</si>
  <si>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</si>
  <si>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</si>
  <si>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</si>
  <si>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</si>
  <si>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</si>
  <si>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</si>
  <si>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</si>
  <si>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</si>
  <si>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</si>
  <si>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</si>
  <si>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</si>
  <si>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</si>
  <si>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</si>
  <si>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</si>
  <si>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</si>
  <si>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</si>
  <si>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</si>
  <si>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</si>
  <si>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</si>
  <si>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</si>
  <si>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</si>
  <si>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</si>
  <si>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</si>
  <si>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</si>
  <si>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</si>
  <si>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</si>
  <si>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</si>
  <si>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</si>
  <si>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</si>
  <si>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</si>
  <si>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</si>
  <si>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</si>
  <si>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</si>
  <si>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</si>
  <si>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</si>
  <si>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</si>
  <si>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</si>
  <si>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</si>
  <si>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</si>
  <si>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</si>
  <si>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</si>
  <si>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</si>
  <si>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</si>
  <si>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</si>
  <si>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</si>
  <si>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</si>
  <si>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</si>
  <si>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</si>
  <si>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</si>
  <si>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</si>
  <si>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</si>
  <si>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</si>
  <si>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</si>
  <si>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</si>
  <si>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</si>
  <si>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</si>
  <si>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</si>
  <si>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</si>
  <si>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</si>
  <si>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</si>
  <si>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</si>
  <si>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</si>
  <si>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</si>
  <si>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</si>
  <si>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</si>
  <si>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</si>
  <si>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</si>
  <si>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</si>
  <si>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</si>
  <si>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</si>
  <si>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</si>
  <si>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</si>
  <si>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</si>
  <si>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</si>
  <si>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</si>
  <si>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</si>
  <si>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</si>
  <si>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</si>
  <si>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</si>
  <si>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</si>
  <si>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</si>
  <si>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</si>
  <si>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</si>
  <si>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</si>
  <si>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</si>
  <si>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</si>
  <si>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</si>
  <si>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</si>
  <si>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</si>
  <si>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</si>
  <si>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</si>
  <si>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</si>
  <si>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</si>
  <si>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</si>
  <si>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</si>
  <si>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</si>
  <si>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</si>
  <si>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</si>
  <si>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</si>
  <si>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</si>
  <si>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</si>
  <si>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</si>
  <si>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</si>
  <si>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</si>
  <si>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</si>
  <si>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</si>
  <si>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</si>
  <si>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</si>
  <si>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</si>
  <si>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</si>
  <si>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</si>
  <si>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</si>
  <si>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</si>
  <si>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</si>
  <si>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</si>
  <si>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</si>
  <si>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</si>
  <si>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</si>
  <si>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</si>
  <si>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</si>
  <si>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</si>
  <si>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</si>
  <si>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</si>
  <si>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</si>
  <si>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</si>
  <si>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</si>
  <si>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</si>
  <si>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</si>
  <si>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</si>
  <si>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</si>
  <si>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</si>
  <si>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</si>
  <si>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</si>
  <si>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</si>
  <si>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</si>
  <si>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</si>
  <si>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</si>
  <si>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</si>
  <si>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</si>
  <si>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</si>
  <si>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</si>
  <si>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</si>
  <si>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</si>
  <si>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</si>
  <si>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</si>
  <si>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</si>
  <si>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</si>
  <si>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</si>
  <si>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</si>
  <si>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</si>
  <si>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</si>
  <si>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</si>
  <si>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</si>
  <si>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</si>
  <si>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</si>
  <si>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</si>
  <si>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</si>
  <si>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</si>
  <si>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</si>
  <si>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</si>
  <si>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</si>
  <si>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</si>
  <si>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</si>
  <si>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</si>
  <si>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</si>
  <si>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</si>
  <si>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</si>
  <si>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</si>
  <si>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</si>
  <si>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</si>
  <si>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</si>
  <si>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</si>
  <si>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</si>
  <si>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</si>
  <si>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</si>
  <si>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</si>
  <si>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</si>
  <si>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</si>
  <si>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</si>
  <si>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</si>
  <si>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</si>
  <si>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</si>
  <si>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</si>
  <si>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</si>
  <si>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</si>
  <si>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</si>
  <si>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</si>
  <si>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</si>
  <si>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</si>
  <si>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</si>
  <si>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</si>
  <si>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</si>
  <si>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</si>
  <si>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</si>
  <si>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</si>
  <si>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</si>
  <si>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</si>
  <si>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</si>
  <si>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</si>
  <si>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</si>
  <si>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</si>
  <si>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</si>
  <si>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</si>
  <si>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</si>
  <si>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</si>
  <si>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</si>
  <si>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</si>
  <si>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</si>
  <si>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</si>
  <si>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</si>
  <si>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</si>
  <si>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</si>
  <si>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</si>
  <si>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</si>
  <si>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</si>
  <si>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</si>
  <si>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</si>
  <si>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</si>
  <si>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</si>
  <si>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</si>
  <si>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</si>
  <si>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</si>
  <si>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</si>
  <si>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</si>
  <si>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</si>
  <si>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</si>
  <si>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</si>
  <si>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</si>
  <si>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</si>
  <si>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</si>
  <si>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</si>
  <si>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</si>
  <si>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</si>
  <si>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</si>
  <si>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</si>
  <si>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</si>
  <si>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</si>
  <si>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</si>
  <si>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</si>
  <si>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</si>
  <si>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</si>
  <si>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</si>
  <si>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</si>
  <si>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</si>
  <si>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</si>
  <si>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</si>
  <si>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</si>
  <si>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</si>
  <si>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</si>
  <si>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</si>
  <si>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</si>
  <si>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</si>
  <si>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</si>
  <si>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</si>
  <si>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</si>
  <si>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</si>
  <si>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</si>
  <si>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</si>
  <si>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</si>
  <si>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</si>
  <si>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</si>
  <si>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</si>
  <si>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</si>
  <si>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</si>
  <si>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</si>
  <si>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</si>
  <si>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</si>
  <si>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</si>
  <si>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</si>
  <si>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</si>
  <si>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</si>
  <si>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</si>
  <si>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</si>
  <si>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</si>
  <si>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</si>
  <si>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</si>
  <si>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</si>
  <si>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</si>
  <si>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</si>
  <si>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</si>
  <si>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</si>
  <si>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</si>
  <si>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</si>
  <si>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</si>
  <si>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</si>
  <si>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</si>
  <si>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</si>
  <si>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</si>
  <si>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</si>
  <si>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</si>
  <si>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</si>
  <si>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</si>
  <si>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</si>
  <si>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</si>
  <si>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</si>
  <si>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</si>
  <si>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</si>
  <si>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</si>
  <si>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</si>
  <si>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</si>
  <si>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</si>
  <si>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</si>
  <si>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</si>
  <si>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</si>
  <si>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</si>
  <si>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</si>
  <si>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</si>
  <si>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</si>
  <si>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</si>
  <si>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</si>
  <si>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</si>
  <si>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</si>
  <si>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</si>
  <si>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</si>
  <si>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</si>
  <si>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</si>
  <si>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</si>
  <si>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</si>
  <si>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</si>
  <si>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</si>
  <si>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</si>
  <si>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</si>
  <si>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</si>
  <si>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</si>
  <si>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</si>
  <si>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</si>
  <si>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</si>
  <si>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</si>
  <si>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</si>
  <si>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</si>
  <si>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</si>
  <si>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</si>
  <si>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</si>
  <si>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</si>
  <si>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</si>
  <si>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</si>
  <si>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</si>
  <si>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</si>
  <si>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</si>
  <si>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</si>
  <si>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</si>
  <si>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</si>
  <si>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</si>
  <si>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</si>
  <si>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</si>
  <si>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</si>
  <si>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</si>
  <si>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</si>
  <si>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</si>
  <si>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</si>
  <si>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</si>
  <si>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</si>
  <si>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</si>
  <si>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</si>
  <si>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</si>
  <si>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</si>
  <si>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</si>
  <si>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</si>
  <si>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</si>
  <si>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</si>
  <si>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</si>
  <si>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</si>
  <si>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</si>
  <si>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</si>
  <si>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</si>
  <si>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</si>
  <si>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</si>
  <si>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</si>
  <si>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</si>
  <si>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</si>
  <si>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</si>
  <si>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</si>
  <si>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</si>
  <si>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</si>
  <si>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</si>
  <si>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</si>
  <si>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</si>
  <si>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</si>
  <si>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</si>
  <si>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</si>
  <si>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</si>
  <si>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</si>
  <si>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</si>
  <si>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</si>
  <si>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</si>
  <si>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</si>
  <si>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</si>
  <si>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</si>
  <si>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</si>
  <si>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</si>
  <si>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</si>
  <si>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</si>
  <si>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</si>
  <si>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</si>
  <si>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</si>
  <si>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</si>
  <si>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</si>
  <si>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</si>
  <si>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</si>
  <si>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</si>
  <si>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</si>
  <si>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</si>
  <si>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</si>
  <si>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</si>
  <si>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</si>
  <si>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</si>
  <si>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</si>
  <si>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</si>
  <si>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</si>
  <si>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</si>
  <si>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</si>
  <si>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</si>
  <si>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</si>
  <si>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</si>
  <si>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</si>
  <si>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</si>
  <si>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</si>
  <si>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</si>
  <si>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</si>
  <si>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</si>
  <si>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</si>
  <si>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</si>
  <si>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</si>
  <si>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</si>
  <si>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</si>
  <si>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</si>
  <si>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</si>
  <si>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</si>
  <si>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</si>
  <si>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</si>
  <si>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</si>
  <si>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</si>
  <si>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</si>
  <si>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</si>
  <si>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</si>
  <si>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</si>
  <si>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</si>
  <si>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</si>
  <si>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</si>
  <si>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</si>
  <si>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</si>
  <si>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</si>
  <si>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</si>
  <si>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</si>
  <si>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</si>
  <si>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</si>
  <si>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</si>
  <si>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</si>
  <si>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</si>
  <si>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</si>
  <si>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</si>
  <si>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</si>
  <si>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</si>
  <si>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</si>
  <si>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</si>
  <si>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</si>
  <si>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</si>
  <si>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</si>
  <si>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</si>
  <si>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</si>
  <si>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</si>
  <si>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</si>
  <si>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</si>
  <si>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</si>
  <si>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</si>
  <si>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</si>
  <si>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</si>
  <si>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</si>
  <si>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</si>
  <si>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</si>
  <si>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</si>
  <si>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</si>
  <si>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</si>
  <si>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</si>
  <si>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</si>
  <si>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</si>
  <si>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</si>
  <si>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</si>
  <si>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</si>
  <si>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</si>
  <si>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</si>
  <si>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</si>
  <si>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</si>
  <si>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</si>
  <si>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</si>
  <si>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</si>
  <si>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</si>
  <si>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</si>
  <si>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</si>
  <si>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</si>
  <si>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</si>
  <si>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</si>
  <si>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</si>
  <si>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</si>
  <si>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</si>
  <si>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</si>
  <si>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</si>
  <si>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</si>
  <si>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</si>
  <si>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</si>
  <si>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</si>
  <si>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</si>
  <si>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</si>
  <si>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</si>
  <si>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</si>
  <si>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</si>
  <si>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</si>
  <si>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</si>
  <si>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</si>
  <si>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</si>
  <si>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</si>
  <si>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</si>
  <si>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</si>
  <si>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</si>
  <si>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</si>
  <si>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</si>
  <si>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</si>
  <si>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</si>
  <si>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</si>
  <si>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</si>
  <si>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</si>
  <si>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</si>
  <si>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</si>
  <si>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</si>
  <si>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</si>
  <si>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</si>
  <si>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</si>
  <si>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</si>
  <si>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</si>
  <si>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</si>
  <si>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</si>
  <si>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</si>
  <si>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</si>
  <si>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</si>
  <si>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</si>
  <si>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</si>
  <si>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</si>
  <si>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</si>
  <si>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</si>
  <si>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</si>
  <si>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</si>
  <si>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</si>
  <si>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</si>
  <si>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</si>
  <si>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</si>
  <si>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</si>
  <si>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</si>
  <si>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</si>
  <si>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</si>
  <si>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</si>
  <si>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</si>
  <si>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</si>
  <si>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</si>
  <si>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</si>
  <si>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</si>
  <si>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</si>
  <si>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</si>
  <si>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</si>
  <si>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</si>
  <si>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</si>
  <si>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</si>
  <si>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</si>
  <si>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</si>
  <si>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</si>
  <si>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</si>
  <si>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</si>
  <si>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</si>
  <si>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</si>
  <si>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</si>
  <si>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</si>
  <si>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</si>
  <si>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</si>
  <si>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</si>
  <si>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</si>
  <si>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</si>
  <si>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</si>
  <si>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</si>
  <si>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</si>
  <si>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</si>
  <si>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</si>
  <si>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</si>
  <si>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</si>
  <si>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</si>
  <si>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</si>
  <si>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</si>
  <si>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</si>
  <si>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</si>
  <si>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</si>
  <si>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</si>
  <si>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</si>
  <si>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</si>
  <si>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</si>
  <si>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</si>
  <si>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</si>
  <si>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</si>
  <si>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</si>
  <si>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</si>
  <si>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</si>
  <si>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</si>
  <si>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</si>
  <si>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</si>
  <si>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</si>
  <si>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</si>
  <si>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</si>
  <si>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</si>
  <si>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</si>
  <si>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</si>
  <si>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</si>
  <si>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</si>
  <si>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</si>
  <si>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</si>
  <si>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</si>
  <si>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</si>
  <si>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</si>
  <si>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</si>
  <si>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</si>
  <si>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</si>
  <si>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</si>
  <si>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</si>
  <si>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</si>
  <si>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</si>
  <si>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</si>
  <si>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</si>
  <si>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</si>
  <si>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</si>
  <si>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</si>
  <si>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</si>
  <si>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</si>
  <si>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</si>
  <si>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</si>
  <si>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</si>
  <si>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</si>
  <si>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</si>
  <si>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</si>
  <si>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</si>
  <si>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</si>
  <si>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</si>
  <si>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</si>
  <si>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</si>
  <si>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</si>
  <si>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</si>
  <si>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</si>
  <si>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</si>
  <si>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</si>
  <si>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</si>
  <si>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</si>
  <si>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</si>
  <si>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</si>
  <si>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</si>
  <si>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</si>
  <si>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</si>
  <si>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</si>
  <si>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</si>
  <si>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</si>
  <si>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</si>
  <si>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</si>
  <si>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</si>
  <si>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</si>
  <si>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</si>
  <si>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</si>
  <si>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</si>
  <si>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</si>
  <si>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</si>
  <si>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</si>
  <si>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</si>
  <si>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</si>
  <si>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</si>
  <si>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</si>
  <si>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</si>
  <si>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</si>
  <si>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</si>
  <si>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</si>
  <si>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</si>
  <si>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</si>
  <si>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</si>
  <si>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</si>
  <si>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</si>
  <si>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</si>
  <si>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</si>
  <si>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</si>
  <si>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</si>
  <si>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</si>
  <si>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</si>
  <si>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</si>
  <si>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</si>
  <si>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</si>
  <si>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</si>
  <si>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</si>
  <si>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</si>
  <si>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</si>
  <si>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</si>
  <si>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</si>
  <si>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</si>
  <si>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</si>
  <si>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</si>
  <si>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</si>
  <si>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</si>
  <si>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</si>
  <si>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</si>
  <si>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</si>
  <si>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</si>
  <si>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</si>
  <si>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</si>
  <si>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</si>
  <si>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</si>
  <si>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</si>
  <si>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</si>
  <si>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</si>
  <si>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</si>
  <si>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</si>
  <si>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</si>
  <si>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</si>
  <si>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</si>
  <si>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</si>
  <si>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</si>
  <si>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</si>
  <si>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</si>
  <si>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</si>
  <si>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</si>
  <si>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</si>
  <si>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</si>
  <si>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</si>
  <si>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</si>
  <si>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</si>
  <si>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</si>
  <si>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</si>
  <si>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</si>
  <si>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</si>
  <si>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</si>
  <si>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</si>
  <si>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</si>
  <si>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</si>
  <si>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</si>
  <si>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</si>
  <si>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</si>
  <si>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</si>
  <si>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</si>
  <si>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</si>
  <si>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</si>
  <si>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</si>
  <si>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</si>
  <si>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</si>
  <si>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</si>
  <si>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</si>
  <si>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</si>
  <si>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</si>
  <si>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</si>
  <si>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</si>
  <si>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</si>
  <si>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</si>
  <si>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</si>
  <si>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</si>
  <si>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</si>
  <si>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</si>
  <si>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</si>
  <si>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</si>
  <si>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</si>
  <si>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</si>
  <si>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</si>
  <si>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</si>
  <si>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</si>
  <si>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</si>
  <si>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</si>
  <si>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</si>
  <si>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</si>
  <si>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</si>
  <si>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</si>
  <si>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</si>
  <si>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</si>
  <si>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</si>
  <si>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</si>
  <si>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</si>
  <si>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</si>
  <si>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</si>
  <si>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</si>
  <si>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</si>
  <si>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</si>
  <si>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</si>
  <si>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</si>
  <si>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</si>
  <si>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</si>
  <si>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</si>
  <si>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</si>
  <si>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</si>
  <si>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</si>
  <si>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</si>
  <si>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</si>
  <si>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</si>
  <si>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</si>
  <si>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</si>
  <si>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</si>
  <si>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</si>
  <si>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</si>
  <si>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</si>
  <si>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</si>
  <si>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</si>
  <si>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</si>
  <si>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</si>
  <si>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</si>
  <si>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</si>
  <si>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</si>
  <si>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</si>
  <si>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</si>
  <si>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</si>
  <si>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</si>
  <si>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</si>
  <si>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</si>
  <si>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</si>
  <si>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</si>
  <si>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</si>
  <si>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</si>
  <si>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</si>
  <si>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</si>
  <si>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</si>
  <si>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</si>
  <si>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</si>
  <si>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</si>
  <si>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</si>
  <si>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</si>
  <si>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</si>
  <si>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</si>
  <si>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</si>
  <si>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</si>
  <si>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</si>
  <si>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</si>
  <si>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</si>
  <si>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</si>
  <si>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</si>
  <si>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</si>
  <si>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</si>
  <si>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</si>
  <si>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</si>
  <si>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</si>
  <si>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</si>
  <si>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</si>
  <si>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</si>
  <si>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</si>
  <si>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</si>
  <si>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</si>
  <si>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</si>
  <si>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</si>
  <si>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</si>
  <si>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</si>
  <si>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</si>
  <si>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</si>
  <si>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</si>
  <si>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</si>
  <si>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</si>
  <si>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</si>
  <si>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</si>
  <si>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</si>
  <si>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</si>
  <si>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</si>
  <si>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</si>
  <si>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</si>
  <si>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</si>
  <si>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</si>
  <si>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</si>
  <si>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</si>
  <si>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</si>
  <si>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</si>
  <si>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</si>
  <si>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</si>
  <si>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</si>
  <si>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</si>
  <si>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</si>
  <si>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</si>
  <si>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</si>
  <si>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</si>
  <si>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</si>
  <si>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</si>
  <si>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</si>
  <si>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</si>
  <si>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</si>
  <si>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</si>
  <si>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</si>
  <si>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</si>
  <si>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</si>
  <si>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</si>
  <si>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</si>
  <si>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</si>
  <si>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</si>
  <si>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</si>
  <si>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</si>
  <si>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</si>
  <si>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</si>
  <si>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</si>
  <si>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</si>
  <si>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</si>
  <si>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</si>
  <si>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</si>
  <si>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</si>
  <si>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</si>
  <si>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</si>
  <si>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</si>
  <si>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</si>
  <si>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</si>
  <si>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</si>
  <si>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</si>
  <si>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</si>
  <si>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</si>
  <si>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</si>
  <si>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</si>
  <si>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</si>
  <si>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</si>
  <si>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</si>
  <si>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</si>
  <si>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</si>
  <si>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</si>
  <si>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</si>
  <si>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</si>
  <si>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</si>
  <si>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</si>
  <si>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</si>
  <si>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</si>
  <si>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</si>
  <si>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</si>
  <si>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</si>
  <si>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</si>
  <si>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</si>
  <si>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</si>
  <si>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</si>
  <si>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</si>
  <si>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</si>
  <si>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</si>
  <si>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</si>
  <si>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</si>
  <si>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</si>
  <si>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</si>
  <si>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</si>
  <si>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</si>
  <si>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</si>
  <si>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</si>
  <si>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</si>
  <si>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</si>
  <si>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</si>
  <si>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</si>
  <si>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</si>
  <si>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</si>
  <si>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</si>
  <si>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</si>
  <si>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</si>
  <si>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</si>
  <si>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</si>
  <si>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</si>
  <si>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</si>
  <si>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</si>
  <si>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</si>
  <si>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</si>
  <si>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</si>
  <si>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</si>
  <si>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</si>
  <si>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</si>
  <si>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</si>
  <si>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</si>
  <si>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</si>
  <si>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</si>
  <si>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</si>
  <si>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</si>
  <si>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</si>
  <si>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</si>
  <si>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</si>
  <si>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</si>
  <si>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</si>
  <si>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</si>
  <si>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</si>
  <si>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</si>
  <si>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</si>
  <si>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</si>
  <si>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</si>
  <si>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</si>
  <si>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</si>
  <si>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</si>
  <si>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</si>
  <si>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</si>
  <si>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</si>
  <si>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</si>
  <si>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</si>
  <si>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</si>
  <si>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</si>
  <si>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</si>
  <si>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</si>
  <si>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</si>
  <si>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</si>
  <si>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</si>
  <si>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</si>
  <si>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</si>
  <si>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</si>
  <si>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</si>
  <si>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</si>
  <si>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</si>
  <si>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</si>
  <si>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</si>
  <si>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</si>
  <si>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</si>
  <si>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</si>
  <si>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</si>
  <si>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</si>
  <si>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</si>
  <si>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</si>
  <si>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</si>
  <si>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</si>
  <si>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</si>
  <si>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</si>
  <si>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</si>
  <si>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</si>
  <si>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</si>
  <si>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</si>
  <si>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</si>
  <si>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</si>
  <si>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</si>
  <si>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</si>
  <si>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</si>
  <si>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</si>
  <si>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</si>
  <si>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</si>
  <si>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</si>
  <si>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</si>
  <si>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</si>
  <si>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</si>
  <si>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</si>
  <si>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</si>
  <si>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</si>
  <si>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</si>
  <si>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</si>
  <si>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</si>
  <si>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</si>
  <si>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</si>
  <si>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</si>
  <si>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</si>
  <si>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</si>
  <si>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</si>
  <si>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</si>
  <si>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</si>
  <si>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</si>
  <si>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</si>
  <si>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</si>
  <si>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</si>
  <si>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</si>
  <si>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</si>
  <si>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</si>
  <si>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</si>
  <si>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</si>
  <si>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</si>
  <si>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</si>
  <si>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</si>
  <si>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</si>
  <si>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</si>
  <si>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</si>
  <si>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</si>
  <si>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</si>
  <si>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</si>
  <si>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</si>
  <si>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</si>
  <si>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</si>
  <si>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</si>
  <si>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</si>
  <si>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</si>
  <si>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</si>
  <si>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</si>
  <si>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</si>
  <si>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</si>
  <si>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</si>
  <si>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</si>
  <si>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</si>
  <si>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</si>
  <si>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</si>
  <si>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</si>
  <si>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</si>
  <si>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</si>
  <si>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</si>
  <si>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</si>
  <si>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</si>
  <si>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</si>
  <si>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</si>
  <si>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</si>
  <si>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</si>
  <si>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</si>
  <si>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</si>
  <si>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</si>
  <si>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</si>
  <si>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</si>
  <si>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</si>
  <si>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</si>
  <si>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</si>
  <si>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</si>
  <si>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</si>
  <si>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</si>
  <si>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</si>
  <si>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</si>
  <si>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</si>
  <si>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</si>
  <si>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</si>
  <si>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</si>
  <si>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</si>
  <si>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</si>
  <si>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</si>
  <si>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</si>
  <si>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</si>
  <si>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</si>
  <si>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</si>
  <si>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</si>
  <si>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</si>
  <si>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</si>
  <si>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</si>
  <si>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</si>
  <si>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</si>
  <si>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</si>
  <si>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</si>
  <si>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</si>
  <si>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</si>
  <si>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</si>
  <si>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</si>
  <si>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</si>
  <si>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</si>
  <si>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</si>
  <si>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</si>
  <si>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</si>
  <si>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</si>
  <si>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</si>
  <si>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</si>
  <si>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</si>
  <si>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</si>
  <si>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</si>
  <si>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</si>
  <si>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</si>
  <si>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</si>
  <si>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</si>
  <si>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</si>
  <si>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</si>
  <si>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</si>
  <si>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</si>
  <si>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</si>
  <si>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</si>
  <si>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</si>
  <si>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</si>
  <si>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</si>
  <si>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</si>
  <si>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</si>
  <si>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</si>
  <si>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</si>
  <si>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</si>
  <si>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</si>
  <si>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</si>
  <si>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</si>
  <si>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</si>
  <si>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</si>
  <si>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</si>
  <si>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</si>
  <si>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</si>
  <si>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</si>
  <si>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</si>
  <si>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</si>
  <si>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</si>
  <si>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</si>
  <si>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</si>
  <si>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</si>
  <si>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</si>
  <si>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</si>
  <si>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</si>
  <si>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</si>
  <si>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</si>
  <si>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</si>
  <si>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</si>
  <si>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</si>
  <si>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</si>
  <si>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</si>
  <si>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</si>
  <si>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</si>
  <si>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</si>
  <si>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</si>
  <si>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</si>
  <si>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</si>
  <si>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</si>
  <si>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</si>
  <si>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</si>
  <si>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</si>
  <si>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</si>
  <si>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</si>
  <si>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</si>
  <si>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</si>
  <si>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</si>
  <si>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</si>
  <si>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</si>
  <si>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</si>
  <si>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</si>
  <si>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</si>
  <si>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</si>
  <si>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</si>
  <si>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</si>
  <si>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</si>
  <si>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</si>
  <si>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</si>
  <si>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</si>
  <si>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</si>
  <si>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</si>
  <si>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</si>
  <si>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</si>
  <si>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</si>
  <si>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</si>
  <si>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</si>
  <si>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</si>
  <si>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</si>
  <si>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</si>
  <si>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</si>
  <si>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</si>
  <si>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</si>
  <si>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</si>
  <si>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</si>
  <si>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</si>
  <si>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</si>
  <si>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</si>
  <si>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</si>
  <si>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</si>
  <si>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</si>
  <si>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</si>
  <si>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</si>
  <si>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</si>
  <si>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</si>
  <si>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</si>
  <si>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</si>
  <si>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</si>
  <si>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</si>
  <si>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</si>
  <si>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</si>
  <si>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</si>
  <si>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</si>
  <si>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</si>
  <si>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</si>
  <si>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</si>
  <si>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</si>
  <si>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</si>
  <si>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</si>
  <si>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</si>
  <si>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</si>
  <si>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</si>
  <si>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</si>
  <si>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</si>
  <si>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</si>
  <si>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</si>
  <si>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</si>
  <si>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</si>
  <si>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</si>
  <si>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</si>
  <si>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</si>
  <si>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</si>
  <si>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</si>
  <si>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</si>
  <si>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</si>
  <si>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</si>
  <si>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</si>
  <si>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</si>
  <si>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</si>
  <si>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</si>
  <si>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</si>
  <si>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</si>
  <si>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</si>
  <si>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</si>
  <si>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</si>
  <si>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</si>
  <si>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</si>
  <si>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</si>
  <si>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</si>
  <si>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</si>
  <si>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</si>
  <si>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</si>
  <si>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</si>
  <si>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</si>
  <si>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</si>
  <si>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</si>
  <si>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</si>
  <si>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</si>
  <si>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</si>
  <si>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</si>
  <si>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</si>
  <si>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</si>
  <si>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</si>
  <si>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</si>
  <si>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</si>
  <si>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</si>
  <si>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</si>
  <si>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</si>
  <si>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</si>
  <si>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</si>
  <si>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</si>
  <si>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</si>
  <si>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</si>
  <si>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</si>
  <si>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</si>
  <si>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</si>
  <si>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</si>
  <si>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</si>
  <si>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</si>
  <si>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</si>
  <si>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</si>
  <si>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</si>
  <si>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</si>
  <si>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</si>
  <si>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</si>
  <si>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</si>
  <si>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</si>
  <si>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</si>
  <si>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</si>
  <si>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</si>
  <si>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</si>
  <si>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</si>
  <si>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</si>
  <si>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</si>
  <si>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</si>
  <si>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</si>
  <si>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</si>
  <si>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</si>
  <si>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</si>
  <si>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</si>
  <si>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</si>
  <si>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</si>
  <si>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</si>
  <si>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</si>
  <si>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</si>
  <si>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</si>
  <si>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</si>
  <si>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</si>
  <si>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</si>
  <si>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</si>
  <si>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</si>
  <si>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</si>
  <si>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</si>
  <si>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</si>
  <si>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</si>
  <si>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</si>
  <si>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</si>
  <si>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</si>
  <si>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</si>
  <si>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</si>
  <si>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</si>
  <si>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</si>
  <si>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</si>
  <si>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</si>
  <si>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</si>
  <si>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</si>
  <si>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</si>
  <si>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</si>
  <si>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</si>
  <si>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</si>
  <si>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</si>
  <si>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</si>
  <si>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</si>
  <si>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</si>
  <si>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</si>
  <si>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</si>
  <si>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</si>
  <si>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</si>
  <si>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</si>
  <si>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</si>
  <si>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</si>
  <si>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</si>
  <si>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</si>
  <si>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</si>
  <si>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</si>
  <si>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</si>
  <si>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</si>
  <si>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</si>
  <si>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</si>
  <si>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</si>
  <si>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</si>
  <si>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</si>
  <si>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</si>
  <si>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</si>
  <si>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</si>
  <si>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</si>
  <si>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</si>
  <si>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</si>
  <si>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</si>
  <si>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</si>
  <si>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</si>
  <si>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</si>
  <si>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</si>
  <si>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</si>
  <si>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</si>
  <si>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</si>
  <si>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</si>
  <si>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</si>
  <si>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</si>
  <si>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</si>
  <si>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</si>
  <si>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</si>
  <si>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</si>
  <si>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</si>
  <si>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</si>
  <si>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</si>
  <si>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</si>
  <si>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</si>
  <si>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</si>
  <si>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</si>
  <si>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</si>
  <si>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</si>
  <si>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</si>
  <si>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</si>
  <si>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</si>
  <si>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</si>
  <si>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</si>
  <si>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</si>
  <si>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</si>
  <si>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</si>
  <si>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</si>
  <si>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</si>
  <si>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</si>
  <si>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</si>
  <si>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</si>
  <si>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</si>
  <si>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</si>
  <si>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</si>
  <si>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</si>
  <si>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</si>
  <si>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</si>
  <si>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</si>
  <si>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</si>
  <si>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</si>
  <si>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</si>
  <si>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</si>
  <si>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</si>
  <si>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</si>
  <si>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</si>
  <si>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</si>
  <si>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</si>
  <si>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</si>
  <si>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</si>
  <si>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</si>
  <si>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</si>
  <si>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</si>
  <si>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</si>
  <si>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</si>
  <si>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</si>
  <si>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</si>
  <si>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</si>
  <si>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</si>
  <si>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</si>
  <si>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</si>
  <si>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</si>
  <si>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</si>
  <si>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</si>
  <si>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</si>
  <si>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</si>
  <si>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</si>
  <si>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</si>
  <si>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</si>
  <si>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</si>
  <si>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</si>
  <si>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</si>
  <si>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</si>
  <si>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</si>
  <si>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</si>
  <si>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</si>
  <si>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</si>
  <si>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</si>
  <si>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</si>
  <si>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</si>
  <si>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</si>
  <si>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</si>
  <si>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</si>
  <si>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</si>
  <si>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</si>
  <si>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</si>
  <si>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</si>
  <si>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</si>
  <si>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</si>
  <si>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</si>
  <si>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</si>
  <si>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</si>
  <si>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</si>
  <si>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</si>
  <si>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</si>
  <si>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</si>
  <si>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</si>
  <si>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</si>
  <si>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</si>
  <si>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</si>
  <si>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</si>
  <si>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</si>
  <si>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</si>
  <si>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</si>
  <si>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</si>
  <si>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</si>
  <si>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</si>
  <si>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</si>
  <si>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</si>
  <si>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</si>
  <si>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</si>
  <si>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</si>
  <si>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</si>
  <si>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</si>
  <si>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</si>
  <si>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</si>
  <si>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</si>
  <si>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</si>
  <si>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</si>
  <si>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</si>
  <si>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</si>
  <si>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</si>
  <si>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</si>
  <si>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</si>
  <si>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</si>
  <si>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</si>
  <si>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</si>
  <si>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</si>
  <si>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</si>
  <si>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</si>
  <si>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</si>
  <si>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</si>
  <si>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</si>
  <si>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</si>
  <si>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</si>
  <si>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</si>
  <si>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</si>
  <si>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</si>
  <si>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</si>
  <si>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</si>
  <si>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</si>
  <si>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</si>
  <si>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</si>
  <si>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</si>
  <si>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</si>
  <si>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</si>
  <si>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</si>
  <si>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</si>
  <si>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</si>
  <si>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</si>
  <si>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</si>
  <si>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</si>
  <si>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</si>
  <si>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</si>
  <si>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</si>
  <si>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</si>
  <si>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</si>
  <si>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</si>
  <si>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</si>
  <si>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</si>
  <si>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</si>
  <si>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</si>
  <si>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</si>
  <si>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</si>
  <si>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</si>
  <si>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</si>
  <si>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</si>
  <si>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</si>
  <si>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</si>
  <si>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</si>
  <si>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</si>
  <si>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</si>
  <si>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</si>
  <si>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</si>
  <si>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</si>
  <si>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</si>
  <si>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</si>
  <si>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</si>
  <si>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</si>
  <si>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</si>
  <si>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</si>
  <si>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</si>
  <si>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</si>
  <si>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</si>
  <si>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</si>
  <si>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</si>
  <si>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</si>
  <si>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</si>
  <si>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</si>
  <si>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</si>
  <si>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</si>
  <si>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</si>
  <si>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</si>
  <si>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</si>
  <si>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</si>
  <si>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</si>
  <si>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</si>
  <si>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</si>
  <si>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</si>
  <si>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</si>
  <si>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</si>
  <si>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</si>
  <si>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</si>
  <si>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</si>
  <si>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</si>
  <si>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</si>
  <si>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</si>
  <si>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</si>
  <si>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</si>
  <si>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</si>
  <si>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</si>
  <si>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</si>
  <si>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</si>
  <si>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</si>
  <si>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</si>
  <si>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</si>
  <si>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</si>
  <si>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</si>
  <si>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</si>
  <si>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</si>
  <si>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</si>
  <si>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</si>
  <si>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</si>
  <si>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</si>
  <si>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</si>
  <si>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</si>
  <si>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</si>
  <si>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</si>
  <si>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</si>
  <si>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</si>
  <si>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</si>
  <si>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</si>
  <si>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</si>
  <si>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</si>
  <si>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</si>
  <si>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</si>
  <si>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</si>
  <si>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</si>
  <si>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</si>
  <si>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</si>
  <si>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</si>
  <si>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</si>
  <si>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</si>
  <si>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</si>
  <si>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</si>
  <si>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</si>
  <si>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</si>
  <si>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</si>
  <si>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</si>
  <si>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</si>
  <si>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</si>
  <si>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</si>
  <si>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</si>
  <si>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</si>
  <si>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</si>
  <si>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</si>
  <si>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</si>
  <si>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</si>
  <si>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</si>
  <si>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</si>
  <si>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</si>
  <si>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</si>
  <si>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</si>
  <si>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</si>
  <si>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</si>
  <si>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</si>
  <si>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</si>
  <si>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</si>
  <si>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</si>
  <si>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</si>
  <si>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</si>
  <si>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</si>
  <si>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</si>
  <si>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</si>
  <si>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</si>
  <si>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</si>
  <si>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</si>
  <si>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</si>
  <si>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</si>
  <si>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</si>
  <si>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</si>
  <si>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</si>
  <si>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</si>
  <si>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</si>
  <si>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</si>
  <si>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</si>
  <si>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</si>
  <si>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</si>
  <si>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</si>
  <si>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</si>
  <si>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</si>
  <si>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</si>
  <si>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</si>
  <si>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</si>
  <si>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</si>
  <si>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</si>
  <si>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</si>
  <si>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</si>
  <si>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</si>
  <si>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</si>
  <si>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</si>
  <si>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</si>
  <si>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</si>
  <si>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</si>
  <si>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</si>
  <si>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</si>
  <si>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</si>
  <si>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</si>
  <si>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</si>
  <si>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</si>
  <si>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</si>
  <si>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</si>
  <si>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</si>
  <si>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</si>
  <si>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</si>
  <si>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</si>
  <si>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</si>
  <si>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</si>
  <si>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</si>
  <si>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</si>
  <si>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</si>
  <si>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</si>
  <si>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</si>
  <si>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</si>
  <si>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</si>
  <si>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</si>
  <si>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</si>
  <si>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</si>
  <si>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</si>
  <si>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</si>
  <si>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</si>
  <si>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</si>
  <si>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</si>
  <si>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</si>
  <si>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</si>
  <si>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</si>
  <si>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</si>
  <si>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</si>
  <si>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</si>
  <si>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</si>
  <si>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</si>
  <si>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</si>
  <si>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</si>
  <si>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</si>
  <si>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</si>
  <si>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</si>
  <si>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</si>
  <si>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</si>
  <si>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</si>
  <si>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</si>
  <si>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</si>
  <si>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</si>
  <si>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</si>
  <si>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</si>
  <si>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</si>
  <si>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</si>
  <si>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</si>
  <si>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</si>
  <si>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</si>
  <si>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</si>
  <si>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</si>
  <si>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</si>
  <si>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</si>
  <si>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</si>
  <si>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</si>
  <si>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</si>
  <si>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</si>
  <si>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</si>
  <si>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</si>
  <si>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</si>
  <si>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</si>
  <si>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</si>
  <si>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</si>
  <si>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</si>
  <si>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</si>
  <si>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</si>
  <si>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</si>
  <si>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</si>
  <si>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</si>
  <si>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</si>
  <si>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</si>
  <si>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</si>
  <si>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</si>
  <si>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</si>
  <si>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</si>
  <si>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</si>
  <si>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</si>
  <si>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</si>
  <si>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</si>
  <si>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</si>
  <si>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</si>
  <si>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</si>
  <si>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</si>
  <si>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</si>
  <si>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</si>
  <si>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</si>
  <si>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</si>
  <si>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</si>
  <si>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</si>
  <si>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</si>
  <si>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</si>
  <si>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</si>
  <si>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</si>
  <si>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</si>
  <si>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</si>
  <si>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</si>
  <si>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</si>
  <si>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</si>
  <si>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</si>
  <si>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</si>
  <si>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</si>
  <si>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</si>
  <si>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</si>
  <si>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</si>
  <si>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</si>
  <si>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</si>
  <si>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</si>
  <si>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</si>
  <si>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</si>
  <si>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</si>
  <si>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</si>
  <si>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</si>
  <si>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</si>
  <si>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</si>
  <si>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</si>
  <si>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</si>
  <si>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</si>
  <si>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</si>
  <si>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</si>
  <si>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</si>
  <si>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</si>
  <si>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</si>
  <si>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</si>
  <si>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</si>
  <si>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</si>
  <si>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</si>
  <si>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</si>
  <si>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</si>
  <si>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</si>
  <si>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</si>
  <si>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</si>
  <si>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</si>
  <si>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</si>
  <si>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</si>
  <si>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</si>
  <si>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</si>
  <si>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</si>
  <si>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</si>
  <si>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</si>
  <si>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</si>
  <si>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</si>
  <si>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</si>
  <si>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</si>
  <si>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</si>
  <si>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</si>
  <si>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</si>
  <si>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</si>
  <si>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</si>
  <si>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</si>
  <si>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</si>
  <si>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</si>
  <si>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</si>
  <si>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</si>
  <si>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</si>
  <si>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</si>
  <si>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</si>
  <si>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</si>
  <si>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</si>
  <si>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</si>
  <si>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</si>
  <si>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</si>
  <si>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</si>
  <si>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</si>
  <si>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</si>
  <si>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</si>
  <si>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</si>
  <si>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</si>
  <si>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</si>
  <si>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</si>
  <si>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</si>
  <si>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</si>
  <si>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</si>
  <si>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</si>
  <si>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</si>
  <si>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</si>
  <si>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</si>
  <si>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</si>
  <si>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</si>
  <si>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</si>
  <si>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</si>
  <si>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</si>
  <si>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</si>
  <si>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</si>
  <si>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</si>
  <si>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</si>
  <si>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</si>
  <si>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</si>
  <si>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</si>
  <si>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</si>
  <si>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</si>
  <si>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</si>
  <si>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</si>
  <si>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</si>
  <si>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</si>
  <si>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</si>
  <si>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</si>
  <si>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</si>
  <si>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</si>
  <si>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</si>
  <si>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</si>
  <si>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</si>
  <si>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</si>
  <si>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</si>
  <si>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</si>
  <si>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</si>
  <si>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</si>
  <si>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</si>
  <si>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</si>
  <si>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</si>
  <si>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</si>
  <si>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</si>
  <si>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</si>
  <si>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</si>
  <si>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</si>
  <si>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</si>
  <si>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</si>
  <si>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</si>
  <si>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</si>
  <si>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</si>
  <si>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</si>
  <si>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</si>
  <si>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</si>
  <si>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</si>
  <si>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</si>
  <si>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</si>
  <si>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</si>
  <si>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</si>
  <si>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</si>
  <si>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</si>
  <si>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</si>
  <si>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</si>
  <si>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</si>
  <si>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</si>
  <si>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</si>
  <si>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</si>
  <si>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</si>
  <si>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</si>
  <si>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</si>
  <si>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</si>
  <si>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</si>
  <si>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</si>
  <si>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</si>
  <si>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</si>
  <si>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</si>
  <si>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</si>
  <si>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</si>
  <si>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</si>
  <si>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</si>
  <si>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</si>
  <si>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</si>
  <si>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</si>
  <si>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</si>
  <si>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</si>
  <si>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</si>
  <si>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</si>
  <si>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</si>
  <si>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</si>
  <si>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</si>
  <si>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</si>
  <si>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</si>
  <si>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</si>
  <si>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</si>
  <si>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</si>
  <si>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</si>
  <si>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</si>
  <si>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</si>
  <si>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</si>
  <si>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</si>
  <si>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</si>
  <si>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</si>
  <si>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</si>
  <si>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</si>
  <si>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</si>
  <si>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</si>
  <si>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</si>
  <si>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</si>
  <si>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</si>
  <si>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</si>
  <si>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</si>
  <si>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</si>
  <si>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</si>
  <si>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</si>
  <si>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</si>
  <si>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</si>
  <si>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</si>
  <si>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</si>
  <si>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</si>
  <si>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</si>
  <si>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</si>
  <si>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</si>
  <si>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</si>
  <si>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</si>
  <si>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</si>
  <si>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</si>
  <si>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</si>
  <si>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</si>
  <si>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</si>
  <si>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</si>
  <si>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</si>
  <si>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</si>
  <si>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</si>
  <si>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</si>
  <si>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</si>
  <si>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</si>
  <si>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</si>
  <si>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</si>
  <si>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</si>
  <si>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</si>
  <si>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</si>
  <si>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</si>
  <si>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</si>
  <si>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</si>
  <si>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</si>
  <si>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</si>
  <si>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</si>
  <si>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</si>
  <si>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</si>
  <si>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</si>
  <si>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</si>
  <si>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</si>
  <si>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</si>
  <si>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</si>
  <si>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</si>
  <si>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</si>
  <si>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</si>
  <si>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</si>
  <si>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</si>
  <si>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</si>
  <si>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</si>
  <si>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</si>
  <si>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</si>
  <si>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</si>
  <si>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</si>
  <si>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</si>
  <si>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</si>
  <si>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</si>
  <si>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</si>
  <si>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</si>
  <si>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</si>
  <si>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</si>
  <si>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</si>
  <si>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</si>
  <si>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</si>
  <si>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</si>
  <si>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</si>
  <si>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</si>
  <si>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</si>
  <si>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</si>
  <si>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</si>
  <si>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</si>
  <si>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</si>
  <si>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</si>
  <si>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</si>
  <si>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</si>
  <si>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</si>
  <si>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</si>
  <si>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</si>
  <si>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</si>
  <si>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</si>
  <si>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</si>
  <si>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</si>
  <si>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</si>
  <si>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</si>
  <si>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</si>
  <si>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</si>
  <si>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</si>
  <si>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</si>
  <si>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</si>
  <si>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</si>
  <si>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</si>
  <si>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</si>
  <si>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</si>
  <si>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</si>
  <si>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</si>
  <si>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</si>
  <si>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</si>
  <si>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</si>
  <si>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</si>
  <si>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</si>
  <si>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</si>
  <si>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</si>
  <si>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</si>
  <si>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</si>
  <si>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</si>
  <si>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</si>
  <si>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</si>
  <si>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</si>
  <si>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</si>
  <si>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</si>
  <si>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</si>
  <si>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</si>
  <si>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</si>
  <si>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</si>
  <si>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</si>
  <si>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</si>
  <si>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</si>
  <si>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</si>
  <si>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</si>
  <si>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</si>
  <si>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</si>
  <si>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</si>
  <si>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</si>
  <si>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</si>
  <si>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</si>
  <si>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</si>
  <si>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</si>
  <si>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</si>
  <si>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</si>
  <si>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</si>
  <si>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</si>
  <si>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</si>
  <si>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</si>
  <si>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</si>
  <si>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</si>
  <si>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</si>
  <si>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</si>
  <si>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</si>
  <si>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</si>
  <si>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</si>
  <si>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</si>
  <si>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</si>
  <si>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</si>
  <si>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</si>
  <si>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</si>
  <si>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</si>
  <si>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</si>
  <si>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</si>
  <si>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</si>
  <si>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</si>
  <si>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</si>
  <si>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</si>
  <si>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</si>
  <si>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</si>
  <si>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</si>
  <si>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</si>
  <si>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</si>
  <si>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</si>
  <si>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</si>
  <si>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</si>
  <si>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</si>
  <si>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</si>
  <si>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</si>
  <si>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</si>
  <si>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</si>
  <si>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</si>
  <si>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</si>
  <si>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</si>
  <si>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</si>
  <si>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</si>
  <si>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</si>
  <si>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</si>
  <si>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</si>
  <si>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</si>
  <si>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</si>
  <si>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</si>
  <si>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</si>
  <si>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</si>
  <si>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</si>
  <si>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</si>
  <si>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</si>
  <si>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</si>
  <si>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</si>
  <si>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</si>
  <si>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</si>
  <si>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</si>
  <si>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</si>
  <si>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</si>
  <si>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</si>
  <si>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</si>
  <si>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</si>
  <si>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</si>
  <si>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</si>
  <si>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</si>
  <si>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</si>
  <si>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</si>
  <si>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</si>
  <si>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</si>
  <si>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</si>
  <si>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</si>
  <si>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</si>
  <si>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</si>
  <si>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</si>
  <si>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</si>
  <si>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</si>
  <si>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</si>
  <si>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</si>
  <si>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</si>
  <si>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</si>
  <si>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</si>
  <si>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</si>
  <si>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</si>
  <si>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</si>
  <si>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</si>
  <si>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</si>
  <si>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</si>
  <si>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</si>
  <si>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</si>
  <si>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</si>
  <si>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</si>
  <si>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</si>
  <si>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</si>
  <si>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</si>
  <si>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</si>
  <si>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</si>
  <si>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</si>
  <si>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</si>
  <si>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</si>
  <si>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</si>
  <si>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</si>
  <si>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</si>
  <si>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</si>
  <si>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</si>
  <si>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</si>
  <si>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</si>
  <si>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</si>
  <si>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</si>
  <si>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</si>
  <si>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</si>
  <si>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</si>
  <si>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</si>
  <si>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</si>
  <si>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</si>
  <si>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</si>
  <si>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</si>
  <si>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</si>
  <si>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</si>
  <si>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</si>
  <si>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</si>
  <si>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</si>
  <si>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</si>
  <si>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</si>
  <si>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</si>
  <si>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</si>
  <si>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</si>
  <si>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</si>
  <si>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</si>
  <si>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</si>
  <si>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</si>
  <si>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</si>
  <si>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</si>
  <si>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</si>
  <si>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</si>
  <si>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</si>
  <si>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</si>
  <si>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</si>
  <si>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</si>
  <si>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</si>
  <si>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</si>
  <si>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</si>
  <si>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</si>
  <si>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</si>
  <si>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</si>
  <si>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</si>
  <si>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</si>
  <si>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</si>
  <si>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</si>
  <si>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</si>
  <si>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</si>
  <si>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</si>
  <si>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</si>
  <si>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</si>
  <si>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</si>
  <si>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</si>
  <si>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</si>
  <si>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</si>
  <si>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</si>
  <si>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</si>
  <si>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</si>
  <si>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</si>
  <si>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</si>
  <si>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</si>
  <si>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</si>
  <si>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</si>
  <si>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</si>
  <si>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</si>
  <si>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</si>
  <si>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</si>
  <si>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</si>
  <si>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</si>
  <si>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</si>
  <si>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</si>
  <si>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</si>
  <si>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</si>
  <si>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</si>
  <si>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</si>
  <si>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</si>
  <si>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</si>
  <si>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</si>
  <si>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</si>
  <si>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</si>
  <si>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</si>
  <si>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</si>
  <si>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</si>
  <si>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</si>
  <si>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</si>
  <si>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</si>
  <si>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</si>
  <si>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</si>
  <si>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</si>
  <si>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</si>
  <si>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</si>
  <si>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</si>
  <si>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</si>
  <si>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</si>
  <si>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</si>
  <si>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</si>
  <si>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</si>
  <si>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</si>
  <si>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</si>
  <si>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</si>
  <si>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</si>
  <si>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</si>
  <si>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</si>
  <si>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</si>
  <si>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</si>
  <si>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</si>
  <si>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</si>
  <si>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</si>
  <si>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</si>
  <si>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</si>
  <si>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</si>
  <si>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</si>
  <si>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</si>
  <si>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</si>
  <si>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</si>
  <si>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</si>
  <si>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</si>
  <si>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</si>
  <si>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</si>
  <si>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</si>
  <si>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</si>
  <si>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</si>
  <si>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</si>
  <si>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</si>
  <si>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</si>
  <si>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</si>
  <si>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</si>
  <si>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</si>
  <si>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</si>
  <si>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</si>
  <si>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</si>
  <si>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</si>
  <si>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</si>
  <si>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</si>
  <si>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</si>
  <si>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</si>
  <si>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</si>
  <si>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</si>
  <si>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</si>
  <si>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</si>
  <si>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</si>
  <si>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</si>
  <si>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</si>
  <si>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</si>
  <si>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</si>
  <si>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</si>
  <si>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</si>
  <si>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</si>
  <si>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</si>
  <si>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</si>
  <si>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</si>
  <si>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</si>
  <si>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</si>
  <si>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</si>
  <si>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</si>
  <si>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</si>
  <si>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</si>
  <si>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</si>
  <si>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</si>
  <si>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</si>
  <si>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</si>
  <si>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</si>
  <si>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</si>
  <si>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</si>
  <si>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</si>
  <si>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</si>
  <si>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</si>
  <si>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</si>
  <si>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</si>
  <si>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</si>
  <si>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</si>
  <si>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</si>
  <si>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</si>
  <si>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</si>
  <si>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</si>
  <si>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</si>
  <si>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</si>
  <si>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</si>
  <si>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</si>
  <si>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</si>
  <si>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</si>
  <si>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</si>
  <si>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</si>
  <si>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</si>
  <si>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</si>
  <si>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</si>
  <si>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</si>
  <si>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</si>
  <si>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</si>
  <si>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</si>
  <si>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</si>
  <si>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</si>
  <si>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</si>
  <si>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</si>
  <si>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</si>
  <si>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</si>
  <si>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</si>
  <si>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</si>
  <si>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</si>
  <si>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</si>
  <si>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</si>
  <si>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</si>
  <si>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</si>
  <si>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</si>
  <si>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</si>
  <si>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</si>
  <si>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</si>
  <si>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</si>
  <si>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</si>
  <si>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</si>
  <si>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</si>
  <si>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</si>
  <si>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</si>
  <si>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</si>
  <si>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</si>
  <si>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</si>
  <si>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</si>
  <si>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</si>
  <si>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</si>
  <si>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</si>
  <si>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</si>
  <si>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</si>
  <si>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</si>
  <si>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</si>
  <si>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</si>
  <si>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</si>
  <si>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</si>
  <si>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</si>
  <si>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</si>
  <si>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</si>
  <si>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</si>
  <si>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</si>
  <si>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</si>
  <si>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</si>
  <si>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</si>
  <si>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</si>
  <si>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</si>
  <si>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</si>
  <si>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</si>
  <si>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</si>
  <si>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</si>
  <si>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</si>
  <si>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</si>
  <si>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</si>
  <si>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</si>
  <si>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</si>
  <si>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</si>
  <si>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</si>
  <si>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</si>
  <si>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</si>
  <si>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</si>
  <si>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</si>
  <si>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</si>
  <si>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</si>
  <si>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</si>
  <si>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</si>
  <si>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</si>
  <si>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</si>
  <si>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</si>
  <si>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</si>
  <si>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</si>
  <si>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</si>
  <si>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</si>
  <si>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</si>
  <si>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</si>
  <si>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</si>
  <si>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</si>
  <si>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</si>
  <si>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</si>
  <si>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</si>
  <si>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</si>
  <si>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</si>
  <si>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</si>
  <si>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</si>
  <si>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</si>
  <si>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</si>
  <si>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</si>
  <si>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</si>
  <si>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</si>
  <si>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</si>
  <si>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</si>
  <si>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</si>
  <si>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</si>
  <si>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</si>
  <si>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</si>
  <si>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</si>
  <si>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</si>
  <si>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</si>
  <si>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</si>
  <si>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</si>
  <si>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</si>
  <si>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</si>
  <si>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</si>
  <si>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</si>
  <si>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</si>
  <si>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</si>
  <si>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</si>
  <si>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</si>
  <si>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</si>
  <si>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</si>
  <si>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</si>
  <si>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</si>
  <si>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</si>
  <si>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</si>
  <si>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</si>
  <si>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</si>
  <si>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</si>
  <si>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</si>
  <si>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</si>
  <si>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</si>
  <si>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</si>
  <si>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</si>
  <si>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</si>
  <si>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</si>
  <si>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</si>
  <si>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</si>
  <si>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</si>
  <si>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</si>
  <si>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</si>
  <si>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</si>
  <si>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</si>
  <si>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</si>
  <si>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</si>
  <si>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</si>
  <si>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</si>
  <si>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</si>
  <si>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</si>
  <si>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</si>
  <si>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</si>
  <si>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</si>
  <si>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</si>
  <si>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</si>
  <si>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</si>
  <si>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</si>
  <si>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</si>
  <si>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</si>
  <si>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</si>
  <si>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</si>
  <si>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</si>
  <si>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</si>
  <si>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</si>
  <si>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</si>
  <si>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</si>
  <si>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</si>
  <si>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</si>
  <si>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</si>
  <si>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</si>
  <si>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</si>
  <si>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</si>
  <si>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</si>
  <si>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</si>
  <si>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</si>
  <si>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</si>
  <si>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</si>
  <si>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</si>
  <si>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</si>
  <si>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</si>
  <si>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</si>
  <si>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</si>
  <si>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</si>
  <si>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</si>
  <si>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</si>
  <si>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</si>
  <si>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</si>
  <si>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</si>
  <si>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</si>
  <si>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</si>
  <si>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</si>
  <si>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</si>
  <si>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</si>
  <si>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</si>
  <si>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</si>
  <si>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</si>
  <si>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</si>
  <si>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</si>
  <si>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</si>
  <si>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</si>
  <si>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</si>
  <si>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</si>
  <si>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</si>
  <si>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</si>
  <si>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</si>
  <si>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</si>
  <si>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</si>
  <si>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</si>
  <si>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</si>
  <si>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</si>
  <si>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</si>
  <si>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</si>
  <si>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</si>
  <si>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</si>
  <si>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</si>
  <si>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</si>
  <si>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</si>
  <si>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</si>
  <si>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</si>
  <si>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</si>
  <si>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</si>
  <si>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</si>
  <si>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</si>
  <si>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</si>
  <si>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</si>
  <si>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</si>
  <si>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</si>
  <si>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</si>
  <si>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</si>
  <si>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</si>
  <si>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</si>
  <si>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</si>
  <si>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</si>
  <si>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</si>
  <si>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</si>
  <si>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</si>
  <si>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</si>
  <si>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</si>
  <si>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</si>
  <si>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</si>
  <si>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</si>
  <si>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</si>
  <si>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</si>
  <si>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</si>
  <si>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</si>
  <si>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</si>
  <si>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</si>
  <si>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</si>
  <si>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</si>
  <si>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</si>
  <si>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</si>
  <si>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</si>
  <si>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</si>
  <si>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</si>
  <si>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</si>
  <si>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</si>
  <si>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</si>
  <si>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</si>
  <si>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</si>
  <si>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</si>
  <si>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</si>
  <si>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</si>
  <si>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</si>
  <si>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</si>
  <si>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</si>
  <si>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</si>
  <si>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</si>
  <si>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</si>
  <si>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</si>
  <si>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</si>
  <si>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</si>
  <si>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</si>
  <si>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</si>
  <si>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</si>
  <si>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</si>
  <si>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</si>
  <si>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</si>
  <si>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</si>
  <si>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</si>
  <si>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</si>
  <si>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</si>
  <si>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</si>
  <si>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</si>
  <si>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</si>
  <si>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</si>
  <si>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</si>
  <si>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</si>
  <si>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</si>
  <si>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</si>
  <si>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</si>
  <si>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</si>
  <si>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</si>
  <si>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</si>
  <si>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</si>
  <si>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</si>
  <si>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</si>
  <si>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</si>
  <si>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</si>
  <si>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</si>
  <si>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</si>
  <si>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</si>
  <si>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</si>
  <si>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</si>
  <si>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</si>
  <si>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</si>
  <si>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</si>
  <si>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</si>
  <si>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</si>
  <si>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</si>
  <si>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</si>
  <si>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</si>
  <si>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</si>
  <si>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</si>
  <si>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</si>
  <si>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</si>
  <si>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</si>
  <si>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</si>
  <si>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</si>
  <si>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</si>
  <si>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</si>
  <si>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</si>
  <si>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</si>
  <si>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</si>
  <si>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</si>
  <si>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</si>
  <si>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</si>
  <si>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</si>
  <si>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</si>
  <si>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</si>
  <si>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</si>
  <si>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</si>
  <si>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</si>
  <si>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</si>
  <si>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</si>
  <si>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</si>
  <si>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</si>
  <si>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</si>
  <si>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</si>
  <si>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</si>
  <si>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</si>
  <si>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</si>
  <si>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</si>
  <si>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</si>
  <si>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</si>
  <si>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</si>
  <si>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</si>
  <si>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</si>
  <si>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</si>
  <si>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</si>
  <si>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</si>
  <si>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</si>
  <si>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</si>
  <si>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</si>
  <si>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</si>
  <si>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</si>
  <si>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</si>
  <si>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</si>
  <si>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</si>
  <si>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</si>
  <si>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</si>
  <si>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</si>
  <si>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</si>
  <si>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</si>
  <si>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</si>
  <si>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</si>
  <si>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</si>
  <si>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</si>
  <si>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</si>
  <si>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</si>
  <si>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</si>
  <si>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</si>
  <si>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</si>
  <si>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</si>
  <si>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</si>
  <si>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</si>
  <si>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</si>
  <si>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</si>
  <si>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</si>
  <si>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</si>
  <si>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</si>
  <si>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</si>
  <si>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</si>
  <si>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</si>
  <si>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</si>
  <si>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</si>
  <si>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</si>
  <si>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</si>
  <si>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</si>
  <si>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</si>
  <si>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</si>
  <si>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</si>
  <si>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</si>
  <si>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</si>
  <si>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</si>
  <si>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</si>
  <si>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</si>
  <si>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</si>
  <si>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</si>
  <si>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</si>
  <si>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</si>
  <si>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</si>
  <si>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</si>
  <si>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</si>
  <si>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</si>
  <si>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</si>
  <si>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Customer Churn Analysis</t>
  </si>
  <si>
    <t>Churn Rate %</t>
  </si>
  <si>
    <t>Churn Rate</t>
  </si>
  <si>
    <t>International 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</si>
</sst>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36"/>
      <color theme="1"/>
      <name val="Cascadia Code SemiBold"/>
      <family val="3"/>
    </font>
    <font>
      <sz val="11"/>
      <color theme="1"/>
      <name val="Cascadia Code SemiBold"/>
      <family val="3"/>
    </font>
    <font>
      <sz val="11"/>
      <color theme="1"/>
      <name val="Cascadia Code SemiLight"/>
      <family val="3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/>
    <xf numFmtId="0" fontId="4" fillId="0" borderId="0" xfId="0" applyFont="1"/>
    <xf numFmtId="0" fontId="4" fillId="3" borderId="0" xfId="0" applyFont="1" applyFill="1"/>
    <xf numFmtId="0" fontId="5" fillId="4" borderId="0" xfId="0" applyFont="1" applyFill="1"/>
    <xf numFmtId="0" fontId="2" fillId="2" borderId="0" xfId="0" applyFont="1" applyFill="1"/>
    <xf numFmtId="0" fontId="3" fillId="0" borderId="0" xfId="0" applyFont="1"/>
    <xf numFmtId="0" fontId="3" fillId="0" borderId="0" xfId="0" applyFont="1"/>
  </cellXfs>
  <cellStyles count="2">
    <cellStyle name="Normal" xfId="0" builtinId="0"/>
    <cellStyle name="Percent" xfId="1" builtinId="5"/>
  </cellStyles>
  <dxfs count="8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Workbook.xlsx]Customer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Cascadia Code SemiLight" panose="020B0609020000020004" pitchFamily="49" charset="0"/>
                <a:ea typeface="Cascadia Code SemiLight" panose="020B0609020000020004" pitchFamily="49" charset="0"/>
                <a:cs typeface="Cascadia Code SemiLight" panose="020B0609020000020004" pitchFamily="49" charset="0"/>
              </a:rPr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BB-440B-81E6-B97E7361B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Workbook.xlsx]Customer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Cascadia Code SemiLight" panose="020B0609020000020004" pitchFamily="49" charset="0"/>
                <a:ea typeface="Cascadia Code SemiLight" panose="020B0609020000020004" pitchFamily="49" charset="0"/>
                <a:cs typeface="Cascadia Code SemiLight" panose="020B0609020000020004" pitchFamily="49" charset="0"/>
              </a:rPr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bg1">
              <a:lumMod val="9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bg2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bg2">
              <a:lumMod val="9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02E-44DB-8D8A-52EAB514966C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02E-44DB-8D8A-52EAB514966C}"/>
              </c:ext>
            </c:extLst>
          </c:dPt>
          <c:dPt>
            <c:idx val="2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02E-44DB-8D8A-52EAB514966C}"/>
              </c:ext>
            </c:extLst>
          </c:dPt>
          <c:dPt>
            <c:idx val="3"/>
            <c:bubble3D val="0"/>
            <c:spPr>
              <a:solidFill>
                <a:schemeClr val="bg2">
                  <a:lumMod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02E-44DB-8D8A-52EAB514966C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02E-44DB-8D8A-52EAB51496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Workbook.xlsx]Churn Analysis!PivotTable1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Cascadia Code SemiLight" panose="020B0609020000020004" pitchFamily="49" charset="0"/>
                <a:ea typeface="Cascadia Code SemiLight" panose="020B0609020000020004" pitchFamily="49" charset="0"/>
                <a:cs typeface="Cascadia Code SemiLight" panose="020B0609020000020004" pitchFamily="49" charset="0"/>
              </a:rPr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594202898550711"/>
              <c:y val="0"/>
            </c:manualLayout>
          </c:layout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4F7-4659-B31F-2F9B624BE638}"/>
              </c:ext>
            </c:extLst>
          </c:dPt>
          <c:dPt>
            <c:idx val="1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4F7-4659-B31F-2F9B624BE63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4F7-4659-B31F-2F9B624BE638}"/>
              </c:ext>
            </c:extLst>
          </c:dPt>
          <c:dLbls>
            <c:dLbl>
              <c:idx val="0"/>
              <c:layout>
                <c:manualLayout>
                  <c:x val="0.11594202898550711"/>
                  <c:y val="0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4F7-4659-B31F-2F9B624BE638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F7-4659-B31F-2F9B624BE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6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Workbook.xlsx]Churn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Cascadia Code SemiLight" panose="020B0609020000020004" pitchFamily="49" charset="0"/>
                <a:ea typeface="Cascadia Code SemiLight" panose="020B0609020000020004" pitchFamily="49" charset="0"/>
                <a:cs typeface="Cascadia Code SemiLight" panose="020B0609020000020004" pitchFamily="49" charset="0"/>
              </a:rPr>
              <a:t>Age</a:t>
            </a:r>
            <a:r>
              <a:rPr lang="en-US" baseline="0">
                <a:latin typeface="Cascadia Code SemiLight" panose="020B0609020000020004" pitchFamily="49" charset="0"/>
                <a:ea typeface="Cascadia Code SemiLight" panose="020B0609020000020004" pitchFamily="49" charset="0"/>
                <a:cs typeface="Cascadia Code SemiLight" panose="020B0609020000020004" pitchFamily="49" charset="0"/>
              </a:rPr>
              <a:t> Group Analysis</a:t>
            </a:r>
            <a:endParaRPr lang="en-US">
              <a:latin typeface="Cascadia Code SemiLight" panose="020B0609020000020004" pitchFamily="49" charset="0"/>
              <a:ea typeface="Cascadia Code SemiLight" panose="020B0609020000020004" pitchFamily="49" charset="0"/>
              <a:cs typeface="Cascadia Code SemiLight" panose="020B0609020000020004" pitchFamily="49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2">
                <a:lumMod val="2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19-48BC-AE29-F9EE05DB4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19-48BC-AE29-F9EE05DB4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Workbook.xlsx]Churn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Cascadia Code SemiLight" panose="020B0609020000020004" pitchFamily="49" charset="0"/>
                <a:ea typeface="Cascadia Code SemiLight" panose="020B0609020000020004" pitchFamily="49" charset="0"/>
                <a:cs typeface="Cascadia Code SemiLight" panose="020B0609020000020004" pitchFamily="49" charset="0"/>
              </a:rPr>
              <a:t>Consumption</a:t>
            </a:r>
            <a:r>
              <a:rPr lang="en-US" baseline="0">
                <a:latin typeface="Cascadia Code SemiLight" panose="020B0609020000020004" pitchFamily="49" charset="0"/>
                <a:ea typeface="Cascadia Code SemiLight" panose="020B0609020000020004" pitchFamily="49" charset="0"/>
                <a:cs typeface="Cascadia Code SemiLight" panose="020B0609020000020004" pitchFamily="49" charset="0"/>
              </a:rPr>
              <a:t> Churn</a:t>
            </a:r>
            <a:endParaRPr lang="en-US">
              <a:latin typeface="Cascadia Code SemiLight" panose="020B0609020000020004" pitchFamily="49" charset="0"/>
              <a:ea typeface="Cascadia Code SemiLight" panose="020B0609020000020004" pitchFamily="49" charset="0"/>
              <a:cs typeface="Cascadia Code SemiLight" panose="020B0609020000020004" pitchFamily="49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C-4BAD-AE96-1A54614AF69D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8C-4BAD-AE96-1A54614AF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Workbook.xlsx]Churn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49978127734022"/>
          <c:y val="0.42187445319335082"/>
          <c:w val="0.1920557742782151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Workbook.xlsx]Churn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Workbook.xlsx]Churn Analysis!PivotTable1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F8-475D-9A4B-0B30E840A85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F8-475D-9A4B-0B30E840A85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6F8-475D-9A4B-0B30E840A85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4-4EBA-9A8E-68C11628B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6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Workbook.xlsx]Customer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Workbook.xlsx]Customer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3</xdr:col>
      <xdr:colOff>1952625</xdr:colOff>
      <xdr:row>20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69AB9E-CC7A-4B74-AA92-2B4E5ED19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21</xdr:row>
      <xdr:rowOff>84661</xdr:rowOff>
    </xdr:from>
    <xdr:to>
      <xdr:col>3</xdr:col>
      <xdr:colOff>1952625</xdr:colOff>
      <xdr:row>36</xdr:row>
      <xdr:rowOff>74083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581A47-5563-4A23-91B1-D0F814DB62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619126</xdr:rowOff>
    </xdr:from>
    <xdr:to>
      <xdr:col>10</xdr:col>
      <xdr:colOff>219075</xdr:colOff>
      <xdr:row>13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FBF686-979A-4CA4-8B69-6AFEF4EC7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114300</xdr:colOff>
      <xdr:row>13</xdr:row>
      <xdr:rowOff>142875</xdr:rowOff>
    </xdr:from>
    <xdr:to>
      <xdr:col>10</xdr:col>
      <xdr:colOff>228600</xdr:colOff>
      <xdr:row>24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5FFE964-1017-4197-9F32-E947C8DCB7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116416</xdr:colOff>
      <xdr:row>25</xdr:row>
      <xdr:rowOff>84668</xdr:rowOff>
    </xdr:from>
    <xdr:to>
      <xdr:col>10</xdr:col>
      <xdr:colOff>232833</xdr:colOff>
      <xdr:row>36</xdr:row>
      <xdr:rowOff>74084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AC6E634-0917-4936-899C-8DE908380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557212</xdr:colOff>
      <xdr:row>11</xdr:row>
      <xdr:rowOff>54768</xdr:rowOff>
    </xdr:from>
    <xdr:to>
      <xdr:col>19</xdr:col>
      <xdr:colOff>261937</xdr:colOff>
      <xdr:row>26</xdr:row>
      <xdr:rowOff>83343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285747</xdr:colOff>
      <xdr:row>22</xdr:row>
      <xdr:rowOff>97631</xdr:rowOff>
    </xdr:from>
    <xdr:to>
      <xdr:col>11</xdr:col>
      <xdr:colOff>104774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295275</xdr:colOff>
      <xdr:row>3</xdr:row>
      <xdr:rowOff>42862</xdr:rowOff>
    </xdr:from>
    <xdr:to>
      <xdr:col>11</xdr:col>
      <xdr:colOff>504825</xdr:colOff>
      <xdr:row>17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097D4-0FCA-4C11-A2E3-A76CB9414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 rowHeaderCaption="Demographics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" fld="23" baseField="0" baseItem="0" numFmtId="10"/>
  </dataFields>
  <formats count="1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0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0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8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8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8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4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8" indent="0" outline="1" outlineData="1" multipleFieldFilters="0" chartFormat="48" colHeaderCaption="Yes">
  <location ref="A40:B91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 sortType="descending">
      <items count="3">
        <item h="1" x="0"/>
        <item n="Churn Rate"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0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</rowItems>
  <colFields count="1">
    <field x="3"/>
  </colFields>
  <colItems count="1">
    <i>
      <x v="1"/>
    </i>
  </colItems>
  <dataFields count="1">
    <dataField name="International Plan" fld="23" baseField="22" baseItem="2" numFmtId="10"/>
  </dataFields>
  <formats count="1">
    <format dxfId="5">
      <pivotArea outline="0" collapsedLevelsAreSubtotals="1" fieldPosition="0"/>
    </format>
  </formats>
  <conditionalFormats count="3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1">
              <x v="30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9D062-7724-49CB-B9ED-092CAF5BD89B}">
  <sheetPr>
    <pageSetUpPr fitToPage="1"/>
  </sheetPr>
  <dimension ref="A1:M27"/>
  <sheetViews>
    <sheetView showGridLines="0" tabSelected="1" zoomScale="92" workbookViewId="0">
      <selection activeCell="R23" sqref="R23"/>
    </sheetView>
  </sheetViews>
  <sheetFormatPr defaultRowHeight="16.5" x14ac:dyDescent="0.3"/>
  <cols>
    <col min="1" max="1" width="9.140625" style="6"/>
    <col min="2" max="2" width="26.85546875" style="6" customWidth="1"/>
    <col min="3" max="3" width="37.85546875" style="6" customWidth="1"/>
    <col min="4" max="4" width="29.7109375" style="6" customWidth="1"/>
    <col min="5" max="11" width="9.140625" style="6"/>
    <col min="12" max="12" width="17" style="6" bestFit="1" customWidth="1"/>
    <col min="13" max="13" width="10.7109375" style="6" bestFit="1" customWidth="1"/>
    <col min="14" max="16384" width="9.140625" style="6"/>
  </cols>
  <sheetData>
    <row r="1" spans="1:13" s="10" customFormat="1" ht="51" x14ac:dyDescent="0.8">
      <c r="A1" s="11" t="s">
        <v>13515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x14ac:dyDescent="0.3">
      <c r="B2" s="7" t="s">
        <v>14</v>
      </c>
      <c r="C2" s="7" t="s">
        <v>15</v>
      </c>
      <c r="D2" s="7" t="s">
        <v>13516</v>
      </c>
      <c r="L2" s="9" t="s">
        <v>13518</v>
      </c>
      <c r="M2" s="9" t="s">
        <v>25</v>
      </c>
    </row>
    <row r="3" spans="1:13" x14ac:dyDescent="0.3">
      <c r="B3" s="8">
        <f>GETPIVOTDATA("Total Customers",'Customer Pivots'!$A$3)</f>
        <v>6687</v>
      </c>
      <c r="C3" s="8">
        <f>GETPIVOTDATA("Total Customers",'Customer Pivots'!$A$3)</f>
        <v>6687</v>
      </c>
      <c r="D3" s="8">
        <f>GETPIVOTDATA("Total Customers",'Customer Pivots'!$A$3)</f>
        <v>6687</v>
      </c>
      <c r="L3" s="5" t="s">
        <v>13490</v>
      </c>
      <c r="M3" s="5" t="s">
        <v>13517</v>
      </c>
    </row>
    <row r="4" spans="1:13" x14ac:dyDescent="0.3">
      <c r="L4" s="3" t="s">
        <v>89</v>
      </c>
      <c r="M4" s="4">
        <v>0.75</v>
      </c>
    </row>
    <row r="5" spans="1:13" x14ac:dyDescent="0.3">
      <c r="L5" s="3" t="s">
        <v>45</v>
      </c>
      <c r="M5" s="4">
        <v>0.66666666666666663</v>
      </c>
    </row>
    <row r="6" spans="1:13" x14ac:dyDescent="0.3">
      <c r="L6" s="3" t="s">
        <v>64</v>
      </c>
      <c r="M6" s="4">
        <v>0.625</v>
      </c>
    </row>
    <row r="7" spans="1:13" x14ac:dyDescent="0.3">
      <c r="L7" s="3" t="s">
        <v>47</v>
      </c>
      <c r="M7" s="4">
        <v>0.5</v>
      </c>
    </row>
    <row r="8" spans="1:13" x14ac:dyDescent="0.3">
      <c r="L8" s="3" t="s">
        <v>50</v>
      </c>
      <c r="M8" s="4">
        <v>0.5</v>
      </c>
    </row>
    <row r="9" spans="1:13" x14ac:dyDescent="0.3">
      <c r="L9" s="3" t="s">
        <v>79</v>
      </c>
      <c r="M9" s="4">
        <v>0.41666666666666669</v>
      </c>
    </row>
    <row r="10" spans="1:13" x14ac:dyDescent="0.3">
      <c r="L10" s="3" t="s">
        <v>68</v>
      </c>
      <c r="M10" s="4">
        <v>0.4</v>
      </c>
    </row>
    <row r="11" spans="1:13" x14ac:dyDescent="0.3">
      <c r="L11" s="3" t="s">
        <v>30</v>
      </c>
      <c r="M11" s="4">
        <v>0.375</v>
      </c>
    </row>
    <row r="12" spans="1:13" x14ac:dyDescent="0.3">
      <c r="L12" s="3" t="s">
        <v>23</v>
      </c>
      <c r="M12" s="4">
        <v>0.375</v>
      </c>
    </row>
    <row r="13" spans="1:13" x14ac:dyDescent="0.3">
      <c r="L13" s="3" t="s">
        <v>71</v>
      </c>
      <c r="M13" s="4">
        <v>0.36842105263157893</v>
      </c>
    </row>
    <row r="14" spans="1:13" x14ac:dyDescent="0.3">
      <c r="L14" s="3" t="s">
        <v>36</v>
      </c>
      <c r="M14" s="4">
        <v>0.35</v>
      </c>
    </row>
    <row r="15" spans="1:13" x14ac:dyDescent="0.3">
      <c r="L15" s="3" t="s">
        <v>54</v>
      </c>
      <c r="M15" s="4">
        <v>0.33333333333333331</v>
      </c>
    </row>
    <row r="16" spans="1:13" x14ac:dyDescent="0.3">
      <c r="L16" s="3" t="s">
        <v>74</v>
      </c>
      <c r="M16" s="4">
        <v>0.33333333333333331</v>
      </c>
    </row>
    <row r="17" spans="12:13" x14ac:dyDescent="0.3">
      <c r="L17" s="3" t="s">
        <v>63</v>
      </c>
      <c r="M17" s="4">
        <v>0.33333333333333331</v>
      </c>
    </row>
    <row r="18" spans="12:13" x14ac:dyDescent="0.3">
      <c r="L18" s="3" t="s">
        <v>41</v>
      </c>
      <c r="M18" s="4">
        <v>0.33333333333333331</v>
      </c>
    </row>
    <row r="19" spans="12:13" x14ac:dyDescent="0.3">
      <c r="L19" s="3" t="s">
        <v>51</v>
      </c>
      <c r="M19" s="4">
        <v>0.3125</v>
      </c>
    </row>
    <row r="20" spans="12:13" x14ac:dyDescent="0.3">
      <c r="L20" s="3" t="s">
        <v>59</v>
      </c>
      <c r="M20" s="4">
        <v>0.3125</v>
      </c>
    </row>
    <row r="21" spans="12:13" x14ac:dyDescent="0.3">
      <c r="L21" s="3" t="s">
        <v>94</v>
      </c>
      <c r="M21" s="4">
        <v>0.30769230769230771</v>
      </c>
    </row>
    <row r="22" spans="12:13" x14ac:dyDescent="0.3">
      <c r="L22" s="3" t="s">
        <v>52</v>
      </c>
      <c r="M22" s="4">
        <v>0.3</v>
      </c>
    </row>
    <row r="23" spans="12:13" x14ac:dyDescent="0.3">
      <c r="L23" s="3" t="s">
        <v>27</v>
      </c>
      <c r="M23" s="4">
        <v>0.29411764705882354</v>
      </c>
    </row>
    <row r="24" spans="12:13" x14ac:dyDescent="0.3">
      <c r="L24" s="3" t="s">
        <v>55</v>
      </c>
      <c r="M24" s="4">
        <v>0.27777777777777779</v>
      </c>
    </row>
    <row r="25" spans="12:13" x14ac:dyDescent="0.3">
      <c r="L25" s="3" t="s">
        <v>72</v>
      </c>
      <c r="M25" s="4">
        <v>0.27272727272727271</v>
      </c>
    </row>
    <row r="26" spans="12:13" x14ac:dyDescent="0.3">
      <c r="L26" s="3" t="s">
        <v>84</v>
      </c>
      <c r="M26" s="4">
        <v>0.25</v>
      </c>
    </row>
    <row r="27" spans="12:13" x14ac:dyDescent="0.3">
      <c r="L27" s="3" t="s">
        <v>75</v>
      </c>
      <c r="M27" s="4">
        <v>0.25</v>
      </c>
    </row>
  </sheetData>
  <mergeCells count="1">
    <mergeCell ref="A1:M1"/>
  </mergeCells>
  <conditionalFormatting sqref="M4:M2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">
      <colorScale>
        <cfvo type="min"/>
        <cfvo type="max"/>
        <color theme="0"/>
        <color theme="2" tint="-0.249977111117893"/>
      </colorScale>
    </cfRule>
  </conditionalFormatting>
  <conditionalFormatting sqref="M6">
    <cfRule type="colorScale" priority="3">
      <colorScale>
        <cfvo type="min"/>
        <cfvo type="max"/>
        <color theme="2" tint="-0.499984740745262"/>
        <color theme="0" tint="-4.9989318521683403E-2"/>
      </colorScale>
    </cfRule>
  </conditionalFormatting>
  <conditionalFormatting sqref="M4:M27">
    <cfRule type="colorScale" priority="2">
      <colorScale>
        <cfvo type="min"/>
        <cfvo type="max"/>
        <color theme="2" tint="-0.499984740745262"/>
        <color theme="0" tint="-4.9989318521683403E-2"/>
      </colorScale>
    </cfRule>
  </conditionalFormatting>
  <pageMargins left="0.7" right="0.7" top="0.75" bottom="0.75" header="0.3" footer="0.3"/>
  <pageSetup scale="6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5" x14ac:dyDescent="0.25"/>
  <cols>
    <col min="1" max="1" width="18.85546875" customWidth="1"/>
    <col min="2" max="2" width="25.140625" customWidth="1"/>
    <col min="3" max="3" width="10.85546875" customWidth="1"/>
    <col min="4" max="4" width="9.28515625" customWidth="1"/>
    <col min="8" max="8" width="10.140625" customWidth="1"/>
    <col min="12" max="12" width="13.85546875" customWidth="1"/>
    <col min="13" max="13" width="16.85546875" customWidth="1"/>
    <col min="14" max="14" width="15.140625" customWidth="1"/>
    <col min="15" max="15" width="13.85546875" customWidth="1"/>
    <col min="16" max="16" width="15.85546875" customWidth="1"/>
    <col min="17" max="17" width="18.7109375" customWidth="1"/>
    <col min="18" max="18" width="20" customWidth="1"/>
    <col min="19" max="19" width="24.42578125" customWidth="1"/>
    <col min="20" max="20" width="28.140625" customWidth="1"/>
    <col min="21" max="21" width="21.28515625" customWidth="1"/>
    <col min="22" max="22" width="24.5703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opLeftCell="A34" workbookViewId="0">
      <selection activeCell="A40" sqref="A40:B65"/>
    </sheetView>
  </sheetViews>
  <sheetFormatPr defaultRowHeight="15" x14ac:dyDescent="0.25"/>
  <cols>
    <col min="1" max="1" width="17" bestFit="1" customWidth="1"/>
    <col min="2" max="2" width="10.7109375" bestFit="1" customWidth="1"/>
    <col min="3" max="4" width="9.5703125" bestFit="1" customWidth="1"/>
    <col min="5" max="5" width="10.5703125" bestFit="1" customWidth="1"/>
  </cols>
  <sheetData>
    <row r="3" spans="1:3" x14ac:dyDescent="0.25">
      <c r="A3" s="2" t="s">
        <v>13492</v>
      </c>
      <c r="B3" t="s">
        <v>13502</v>
      </c>
    </row>
    <row r="4" spans="1:3" x14ac:dyDescent="0.25">
      <c r="A4" s="3" t="s">
        <v>39</v>
      </c>
      <c r="B4" s="4">
        <v>0.24706446201773305</v>
      </c>
    </row>
    <row r="5" spans="1:3" x14ac:dyDescent="0.25">
      <c r="A5" s="3" t="s">
        <v>8</v>
      </c>
      <c r="B5" s="4">
        <v>0.38223308883455581</v>
      </c>
    </row>
    <row r="6" spans="1:3" x14ac:dyDescent="0.25">
      <c r="A6" s="3" t="s">
        <v>7</v>
      </c>
      <c r="B6" s="4">
        <v>0.22999222999222999</v>
      </c>
    </row>
    <row r="7" spans="1:3" x14ac:dyDescent="0.25">
      <c r="A7" s="3" t="s">
        <v>13491</v>
      </c>
      <c r="B7" s="4">
        <v>0.2685808284731569</v>
      </c>
    </row>
    <row r="10" spans="1:3" x14ac:dyDescent="0.25">
      <c r="A10" s="2" t="s">
        <v>13490</v>
      </c>
      <c r="B10" t="s">
        <v>13501</v>
      </c>
      <c r="C10" t="s">
        <v>13502</v>
      </c>
    </row>
    <row r="11" spans="1:3" x14ac:dyDescent="0.25">
      <c r="A11" s="3" t="s">
        <v>13494</v>
      </c>
      <c r="B11">
        <v>1093</v>
      </c>
      <c r="C11" s="4">
        <v>0.21957913998170173</v>
      </c>
    </row>
    <row r="12" spans="1:3" x14ac:dyDescent="0.25">
      <c r="A12" s="3" t="s">
        <v>13495</v>
      </c>
      <c r="B12">
        <v>1234</v>
      </c>
      <c r="C12" s="4">
        <v>0.24230145867098865</v>
      </c>
    </row>
    <row r="13" spans="1:3" x14ac:dyDescent="0.25">
      <c r="A13" s="3" t="s">
        <v>13496</v>
      </c>
      <c r="B13">
        <v>1318</v>
      </c>
      <c r="C13" s="4">
        <v>0.2503793626707132</v>
      </c>
    </row>
    <row r="14" spans="1:3" x14ac:dyDescent="0.25">
      <c r="A14" s="3" t="s">
        <v>13497</v>
      </c>
      <c r="B14">
        <v>1123</v>
      </c>
      <c r="C14" s="4">
        <v>0.25022261798753337</v>
      </c>
    </row>
    <row r="15" spans="1:3" x14ac:dyDescent="0.25">
      <c r="A15" s="3" t="s">
        <v>13498</v>
      </c>
      <c r="B15">
        <v>1074</v>
      </c>
      <c r="C15" s="4">
        <v>0.27932960893854747</v>
      </c>
    </row>
    <row r="16" spans="1:3" x14ac:dyDescent="0.25">
      <c r="A16" s="3" t="s">
        <v>13499</v>
      </c>
      <c r="B16">
        <v>603</v>
      </c>
      <c r="C16" s="4">
        <v>0.39800995024875624</v>
      </c>
    </row>
    <row r="17" spans="1:4" x14ac:dyDescent="0.25">
      <c r="A17" s="3" t="s">
        <v>13500</v>
      </c>
      <c r="B17">
        <v>242</v>
      </c>
      <c r="C17" s="4">
        <v>0.43801652892561982</v>
      </c>
    </row>
    <row r="18" spans="1:4" x14ac:dyDescent="0.25">
      <c r="A18" s="3" t="s">
        <v>13491</v>
      </c>
      <c r="B18">
        <v>6687</v>
      </c>
      <c r="C18" s="4">
        <v>0.2685808284731569</v>
      </c>
    </row>
    <row r="24" spans="1:4" x14ac:dyDescent="0.25">
      <c r="A24" s="2" t="s">
        <v>13493</v>
      </c>
      <c r="B24" s="2" t="s">
        <v>13507</v>
      </c>
    </row>
    <row r="25" spans="1:4" x14ac:dyDescent="0.2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2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2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2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2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2" x14ac:dyDescent="0.25">
      <c r="A40" s="2" t="s">
        <v>13518</v>
      </c>
      <c r="B40" s="2" t="s">
        <v>25</v>
      </c>
    </row>
    <row r="41" spans="1:2" x14ac:dyDescent="0.25">
      <c r="A41" s="2" t="s">
        <v>13490</v>
      </c>
      <c r="B41" t="s">
        <v>13517</v>
      </c>
    </row>
    <row r="42" spans="1:2" x14ac:dyDescent="0.25">
      <c r="A42" s="3" t="s">
        <v>89</v>
      </c>
      <c r="B42" s="4">
        <v>0.75</v>
      </c>
    </row>
    <row r="43" spans="1:2" x14ac:dyDescent="0.25">
      <c r="A43" s="3" t="s">
        <v>45</v>
      </c>
      <c r="B43" s="4">
        <v>0.66666666666666663</v>
      </c>
    </row>
    <row r="44" spans="1:2" x14ac:dyDescent="0.25">
      <c r="A44" s="3" t="s">
        <v>64</v>
      </c>
      <c r="B44" s="4">
        <v>0.625</v>
      </c>
    </row>
    <row r="45" spans="1:2" x14ac:dyDescent="0.25">
      <c r="A45" s="3" t="s">
        <v>47</v>
      </c>
      <c r="B45" s="4">
        <v>0.5</v>
      </c>
    </row>
    <row r="46" spans="1:2" x14ac:dyDescent="0.25">
      <c r="A46" s="3" t="s">
        <v>50</v>
      </c>
      <c r="B46" s="4">
        <v>0.5</v>
      </c>
    </row>
    <row r="47" spans="1:2" x14ac:dyDescent="0.25">
      <c r="A47" s="3" t="s">
        <v>79</v>
      </c>
      <c r="B47" s="4">
        <v>0.41666666666666669</v>
      </c>
    </row>
    <row r="48" spans="1:2" x14ac:dyDescent="0.25">
      <c r="A48" s="3" t="s">
        <v>68</v>
      </c>
      <c r="B48" s="4">
        <v>0.4</v>
      </c>
    </row>
    <row r="49" spans="1:2" x14ac:dyDescent="0.25">
      <c r="A49" s="3" t="s">
        <v>30</v>
      </c>
      <c r="B49" s="4">
        <v>0.375</v>
      </c>
    </row>
    <row r="50" spans="1:2" x14ac:dyDescent="0.25">
      <c r="A50" s="3" t="s">
        <v>23</v>
      </c>
      <c r="B50" s="4">
        <v>0.375</v>
      </c>
    </row>
    <row r="51" spans="1:2" x14ac:dyDescent="0.25">
      <c r="A51" s="3" t="s">
        <v>71</v>
      </c>
      <c r="B51" s="4">
        <v>0.36842105263157893</v>
      </c>
    </row>
    <row r="52" spans="1:2" x14ac:dyDescent="0.25">
      <c r="A52" s="3" t="s">
        <v>36</v>
      </c>
      <c r="B52" s="4">
        <v>0.35</v>
      </c>
    </row>
    <row r="53" spans="1:2" x14ac:dyDescent="0.25">
      <c r="A53" s="3" t="s">
        <v>54</v>
      </c>
      <c r="B53" s="4">
        <v>0.33333333333333331</v>
      </c>
    </row>
    <row r="54" spans="1:2" x14ac:dyDescent="0.25">
      <c r="A54" s="3" t="s">
        <v>74</v>
      </c>
      <c r="B54" s="4">
        <v>0.33333333333333331</v>
      </c>
    </row>
    <row r="55" spans="1:2" x14ac:dyDescent="0.25">
      <c r="A55" s="3" t="s">
        <v>63</v>
      </c>
      <c r="B55" s="4">
        <v>0.33333333333333331</v>
      </c>
    </row>
    <row r="56" spans="1:2" x14ac:dyDescent="0.25">
      <c r="A56" s="3" t="s">
        <v>41</v>
      </c>
      <c r="B56" s="4">
        <v>0.33333333333333331</v>
      </c>
    </row>
    <row r="57" spans="1:2" x14ac:dyDescent="0.25">
      <c r="A57" s="3" t="s">
        <v>51</v>
      </c>
      <c r="B57" s="4">
        <v>0.3125</v>
      </c>
    </row>
    <row r="58" spans="1:2" x14ac:dyDescent="0.25">
      <c r="A58" s="3" t="s">
        <v>59</v>
      </c>
      <c r="B58" s="4">
        <v>0.3125</v>
      </c>
    </row>
    <row r="59" spans="1:2" x14ac:dyDescent="0.25">
      <c r="A59" s="3" t="s">
        <v>94</v>
      </c>
      <c r="B59" s="4">
        <v>0.30769230769230771</v>
      </c>
    </row>
    <row r="60" spans="1:2" x14ac:dyDescent="0.25">
      <c r="A60" s="3" t="s">
        <v>52</v>
      </c>
      <c r="B60" s="4">
        <v>0.3</v>
      </c>
    </row>
    <row r="61" spans="1:2" x14ac:dyDescent="0.25">
      <c r="A61" s="3" t="s">
        <v>27</v>
      </c>
      <c r="B61" s="4">
        <v>0.29411764705882354</v>
      </c>
    </row>
    <row r="62" spans="1:2" x14ac:dyDescent="0.25">
      <c r="A62" s="3" t="s">
        <v>55</v>
      </c>
      <c r="B62" s="4">
        <v>0.27777777777777779</v>
      </c>
    </row>
    <row r="63" spans="1:2" x14ac:dyDescent="0.25">
      <c r="A63" s="3" t="s">
        <v>72</v>
      </c>
      <c r="B63" s="4">
        <v>0.27272727272727271</v>
      </c>
    </row>
    <row r="64" spans="1:2" x14ac:dyDescent="0.25">
      <c r="A64" s="3" t="s">
        <v>84</v>
      </c>
      <c r="B64" s="4">
        <v>0.25</v>
      </c>
    </row>
    <row r="65" spans="1:2" x14ac:dyDescent="0.25">
      <c r="A65" s="3" t="s">
        <v>75</v>
      </c>
      <c r="B65" s="4">
        <v>0.25</v>
      </c>
    </row>
    <row r="66" spans="1:2" x14ac:dyDescent="0.25">
      <c r="A66" s="3" t="s">
        <v>62</v>
      </c>
      <c r="B66" s="4">
        <v>0.25</v>
      </c>
    </row>
    <row r="67" spans="1:2" x14ac:dyDescent="0.25">
      <c r="A67" s="3" t="s">
        <v>43</v>
      </c>
      <c r="B67" s="4">
        <v>0.25</v>
      </c>
    </row>
    <row r="68" spans="1:2" x14ac:dyDescent="0.25">
      <c r="A68" s="3" t="s">
        <v>44</v>
      </c>
      <c r="B68" s="4">
        <v>0.23333333333333334</v>
      </c>
    </row>
    <row r="69" spans="1:2" x14ac:dyDescent="0.25">
      <c r="A69" s="3" t="s">
        <v>69</v>
      </c>
      <c r="B69" s="4">
        <v>0.22222222222222221</v>
      </c>
    </row>
    <row r="70" spans="1:2" x14ac:dyDescent="0.25">
      <c r="A70" s="3" t="s">
        <v>73</v>
      </c>
      <c r="B70" s="4">
        <v>0.21428571428571427</v>
      </c>
    </row>
    <row r="71" spans="1:2" x14ac:dyDescent="0.25">
      <c r="A71" s="3" t="s">
        <v>35</v>
      </c>
      <c r="B71" s="4">
        <v>0.2</v>
      </c>
    </row>
    <row r="72" spans="1:2" x14ac:dyDescent="0.25">
      <c r="A72" s="3" t="s">
        <v>46</v>
      </c>
      <c r="B72" s="4">
        <v>0.1875</v>
      </c>
    </row>
    <row r="73" spans="1:2" x14ac:dyDescent="0.25">
      <c r="A73" s="3" t="s">
        <v>70</v>
      </c>
      <c r="B73" s="4">
        <v>0.1875</v>
      </c>
    </row>
    <row r="74" spans="1:2" x14ac:dyDescent="0.25">
      <c r="A74" s="3" t="s">
        <v>61</v>
      </c>
      <c r="B74" s="4">
        <v>0.18181818181818182</v>
      </c>
    </row>
    <row r="75" spans="1:2" x14ac:dyDescent="0.25">
      <c r="A75" s="3" t="s">
        <v>80</v>
      </c>
      <c r="B75" s="4">
        <v>0.16666666666666666</v>
      </c>
    </row>
    <row r="76" spans="1:2" x14ac:dyDescent="0.25">
      <c r="A76" s="3" t="s">
        <v>67</v>
      </c>
      <c r="B76" s="4">
        <v>0.16666666666666666</v>
      </c>
    </row>
    <row r="77" spans="1:2" x14ac:dyDescent="0.25">
      <c r="A77" s="3" t="s">
        <v>81</v>
      </c>
      <c r="B77" s="4">
        <v>0.16666666666666666</v>
      </c>
    </row>
    <row r="78" spans="1:2" x14ac:dyDescent="0.25">
      <c r="A78" s="3" t="s">
        <v>29</v>
      </c>
      <c r="B78" s="4">
        <v>0.16666666666666666</v>
      </c>
    </row>
    <row r="79" spans="1:2" x14ac:dyDescent="0.25">
      <c r="A79" s="3" t="s">
        <v>78</v>
      </c>
      <c r="B79" s="4">
        <v>0.16666666666666666</v>
      </c>
    </row>
    <row r="80" spans="1:2" x14ac:dyDescent="0.25">
      <c r="A80" s="3" t="s">
        <v>86</v>
      </c>
      <c r="B80" s="4">
        <v>0.15</v>
      </c>
    </row>
    <row r="81" spans="1:2" x14ac:dyDescent="0.25">
      <c r="A81" s="3" t="s">
        <v>85</v>
      </c>
      <c r="B81" s="4">
        <v>0.13333333333333333</v>
      </c>
    </row>
    <row r="82" spans="1:2" x14ac:dyDescent="0.25">
      <c r="A82" s="3" t="s">
        <v>93</v>
      </c>
      <c r="B82" s="4">
        <v>0.125</v>
      </c>
    </row>
    <row r="83" spans="1:2" x14ac:dyDescent="0.25">
      <c r="A83" s="3" t="s">
        <v>83</v>
      </c>
      <c r="B83" s="4">
        <v>0.125</v>
      </c>
    </row>
    <row r="84" spans="1:2" x14ac:dyDescent="0.25">
      <c r="A84" s="3" t="s">
        <v>31</v>
      </c>
      <c r="B84" s="4">
        <v>0.125</v>
      </c>
    </row>
    <row r="85" spans="1:2" x14ac:dyDescent="0.25">
      <c r="A85" s="3" t="s">
        <v>37</v>
      </c>
      <c r="B85" s="4">
        <v>0.125</v>
      </c>
    </row>
    <row r="86" spans="1:2" x14ac:dyDescent="0.25">
      <c r="A86" s="3" t="s">
        <v>58</v>
      </c>
      <c r="B86" s="4">
        <v>0.125</v>
      </c>
    </row>
    <row r="87" spans="1:2" x14ac:dyDescent="0.25">
      <c r="A87" s="3" t="s">
        <v>77</v>
      </c>
      <c r="B87" s="4">
        <v>0.1</v>
      </c>
    </row>
    <row r="88" spans="1:2" x14ac:dyDescent="0.25">
      <c r="A88" s="3" t="s">
        <v>82</v>
      </c>
      <c r="B88" s="4">
        <v>8.3333333333333329E-2</v>
      </c>
    </row>
    <row r="89" spans="1:2" x14ac:dyDescent="0.25">
      <c r="A89" s="3" t="s">
        <v>28</v>
      </c>
      <c r="B89" s="4">
        <v>6.25E-2</v>
      </c>
    </row>
    <row r="90" spans="1:2" x14ac:dyDescent="0.25">
      <c r="A90" s="3" t="s">
        <v>76</v>
      </c>
      <c r="B90" s="4">
        <v>0</v>
      </c>
    </row>
    <row r="91" spans="1:2" x14ac:dyDescent="0.25">
      <c r="A91" s="3" t="s">
        <v>60</v>
      </c>
      <c r="B91" s="4">
        <v>0</v>
      </c>
    </row>
    <row r="96" spans="1:2" x14ac:dyDescent="0.25">
      <c r="A96" s="2" t="s">
        <v>13493</v>
      </c>
      <c r="B96" s="2" t="s">
        <v>13507</v>
      </c>
    </row>
    <row r="97" spans="1:6" x14ac:dyDescent="0.2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2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2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2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2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2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2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2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B9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4">
    <cfRule type="colorScale" priority="2">
      <colorScale>
        <cfvo type="min"/>
        <cfvo type="max"/>
        <color theme="2" tint="-0.499984740745262"/>
        <color theme="0" tint="-4.9989318521683403E-2"/>
      </colorScale>
    </cfRule>
  </conditionalFormatting>
  <conditionalFormatting pivot="1" sqref="B42:B91">
    <cfRule type="colorScale" priority="1">
      <colorScale>
        <cfvo type="min"/>
        <cfvo type="max"/>
        <color theme="2" tint="-0.499984740745262"/>
        <color theme="0" tint="-4.9989318521683403E-2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D10" sqref="D10"/>
    </sheetView>
  </sheetViews>
  <sheetFormatPr defaultRowHeight="15" x14ac:dyDescent="0.25"/>
  <cols>
    <col min="1" max="1" width="12.7109375" customWidth="1"/>
    <col min="2" max="2" width="12.140625" customWidth="1"/>
    <col min="3" max="3" width="25.140625" customWidth="1"/>
    <col min="4" max="4" width="10.85546875" customWidth="1"/>
    <col min="5" max="5" width="11.140625" customWidth="1"/>
    <col min="6" max="6" width="9.42578125" customWidth="1"/>
    <col min="7" max="7" width="9.85546875" customWidth="1"/>
    <col min="8" max="8" width="10.85546875" customWidth="1"/>
    <col min="9" max="9" width="9.28515625" customWidth="1"/>
    <col min="10" max="10" width="24.5703125" customWidth="1"/>
    <col min="11" max="11" width="20.85546875" customWidth="1"/>
    <col min="12" max="12" width="24.5703125" customWidth="1"/>
    <col min="13" max="13" width="18.85546875" customWidth="1"/>
    <col min="14" max="14" width="17.7109375" customWidth="1"/>
    <col min="16" max="16" width="15" customWidth="1"/>
    <col min="19" max="19" width="10.140625" customWidth="1"/>
    <col min="22" max="22" width="28" customWidth="1"/>
    <col min="23" max="23" width="31" customWidth="1"/>
    <col min="24" max="24" width="13.85546875" customWidth="1"/>
    <col min="25" max="25" width="16.85546875" customWidth="1"/>
    <col min="26" max="26" width="15.5703125" customWidth="1"/>
    <col min="27" max="27" width="13.5703125" customWidth="1"/>
    <col min="28" max="28" width="15.140625" customWidth="1"/>
    <col min="29" max="29" width="13.85546875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A4" workbookViewId="0">
      <selection activeCell="B20" sqref="B20"/>
    </sheetView>
  </sheetViews>
  <sheetFormatPr defaultRowHeight="15" x14ac:dyDescent="0.25"/>
  <cols>
    <col min="1" max="1" width="35.85546875" bestFit="1" customWidth="1"/>
    <col min="2" max="2" width="14" bestFit="1" customWidth="1"/>
  </cols>
  <sheetData>
    <row r="3" spans="1:3" x14ac:dyDescent="0.25">
      <c r="A3" t="s">
        <v>14</v>
      </c>
      <c r="B3" t="s">
        <v>15</v>
      </c>
      <c r="C3" t="s">
        <v>13516</v>
      </c>
    </row>
    <row r="4" spans="1:3" x14ac:dyDescent="0.25">
      <c r="A4">
        <v>6687</v>
      </c>
      <c r="B4">
        <v>1796</v>
      </c>
      <c r="C4" s="1">
        <f>B4/A4</f>
        <v>0.2685808284731569</v>
      </c>
    </row>
    <row r="8" spans="1:3" x14ac:dyDescent="0.25">
      <c r="A8" s="2" t="s">
        <v>13490</v>
      </c>
      <c r="B8" t="s">
        <v>15</v>
      </c>
    </row>
    <row r="9" spans="1:3" x14ac:dyDescent="0.25">
      <c r="A9" s="3" t="s">
        <v>109</v>
      </c>
      <c r="B9" s="4">
        <v>3.3407572383073497E-3</v>
      </c>
    </row>
    <row r="10" spans="1:3" x14ac:dyDescent="0.25">
      <c r="A10" s="3" t="s">
        <v>7520</v>
      </c>
      <c r="B10" s="4">
        <v>6.124721603563474E-3</v>
      </c>
    </row>
    <row r="11" spans="1:3" x14ac:dyDescent="0.25">
      <c r="A11" s="3" t="s">
        <v>108</v>
      </c>
      <c r="B11" s="4">
        <v>1.4476614699331848E-2</v>
      </c>
    </row>
    <row r="12" spans="1:3" x14ac:dyDescent="0.25">
      <c r="A12" s="3" t="s">
        <v>34</v>
      </c>
      <c r="B12" s="4">
        <v>1.5033407572383074E-2</v>
      </c>
    </row>
    <row r="13" spans="1:3" x14ac:dyDescent="0.25">
      <c r="A13" s="3" t="s">
        <v>101</v>
      </c>
      <c r="B13" s="4">
        <v>1.5590200445434299E-2</v>
      </c>
    </row>
    <row r="14" spans="1:3" x14ac:dyDescent="0.25">
      <c r="A14" s="3" t="s">
        <v>106</v>
      </c>
      <c r="B14" s="4">
        <v>1.670378619153675E-2</v>
      </c>
    </row>
    <row r="15" spans="1:3" x14ac:dyDescent="0.25">
      <c r="A15" s="3" t="s">
        <v>87</v>
      </c>
      <c r="B15" s="4">
        <v>1.9487750556792874E-2</v>
      </c>
    </row>
    <row r="16" spans="1:3" x14ac:dyDescent="0.25">
      <c r="A16" s="3" t="s">
        <v>99</v>
      </c>
      <c r="B16" s="4">
        <v>2.0601336302895321E-2</v>
      </c>
    </row>
    <row r="17" spans="1:2" x14ac:dyDescent="0.25">
      <c r="A17" s="3" t="s">
        <v>40</v>
      </c>
      <c r="B17" s="4">
        <v>2.4498886414253896E-2</v>
      </c>
    </row>
    <row r="18" spans="1:2" x14ac:dyDescent="0.25">
      <c r="A18" s="3" t="s">
        <v>66</v>
      </c>
      <c r="B18" s="4">
        <v>3.34075723830735E-2</v>
      </c>
    </row>
    <row r="19" spans="1:2" x14ac:dyDescent="0.25">
      <c r="A19" s="3" t="s">
        <v>49</v>
      </c>
      <c r="B19" s="4">
        <v>3.3964365256124722E-2</v>
      </c>
    </row>
    <row r="20" spans="1:2" x14ac:dyDescent="0.25">
      <c r="A20" s="3" t="s">
        <v>97</v>
      </c>
      <c r="B20" s="4">
        <v>3.8418708240534519E-2</v>
      </c>
    </row>
    <row r="21" spans="1:2" x14ac:dyDescent="0.25">
      <c r="A21" s="3" t="s">
        <v>105</v>
      </c>
      <c r="B21" s="4">
        <v>4.0645879732739421E-2</v>
      </c>
    </row>
    <row r="22" spans="1:2" x14ac:dyDescent="0.25">
      <c r="A22" s="3" t="s">
        <v>92</v>
      </c>
      <c r="B22" s="4">
        <v>4.1202672605790643E-2</v>
      </c>
    </row>
    <row r="23" spans="1:2" x14ac:dyDescent="0.25">
      <c r="A23" s="3" t="s">
        <v>103</v>
      </c>
      <c r="B23" s="4">
        <v>4.6770601336302897E-2</v>
      </c>
    </row>
    <row r="24" spans="1:2" x14ac:dyDescent="0.25">
      <c r="A24" s="3" t="s">
        <v>102</v>
      </c>
      <c r="B24" s="4">
        <v>5.2895322939866367E-2</v>
      </c>
    </row>
    <row r="25" spans="1:2" x14ac:dyDescent="0.25">
      <c r="A25" s="3" t="s">
        <v>100</v>
      </c>
      <c r="B25" s="4">
        <v>6.1247216035634745E-2</v>
      </c>
    </row>
    <row r="26" spans="1:2" x14ac:dyDescent="0.25">
      <c r="A26" s="3" t="s">
        <v>104</v>
      </c>
      <c r="B26" s="4">
        <v>6.8485523385300673E-2</v>
      </c>
    </row>
    <row r="27" spans="1:2" x14ac:dyDescent="0.25">
      <c r="A27" s="3" t="s">
        <v>91</v>
      </c>
      <c r="B27" s="4">
        <v>0.11302895322939867</v>
      </c>
    </row>
    <row r="28" spans="1:2" x14ac:dyDescent="0.25">
      <c r="A28" s="3" t="s">
        <v>96</v>
      </c>
      <c r="B28" s="4">
        <v>0.16536748329621381</v>
      </c>
    </row>
    <row r="29" spans="1:2" x14ac:dyDescent="0.25">
      <c r="A29" s="3" t="s">
        <v>57</v>
      </c>
      <c r="B29" s="4">
        <v>0.16870824053452116</v>
      </c>
    </row>
    <row r="30" spans="1:2" x14ac:dyDescent="0.25">
      <c r="A30" s="3" t="s">
        <v>13491</v>
      </c>
      <c r="B30" s="4">
        <v>1</v>
      </c>
    </row>
    <row r="34" spans="1:2" x14ac:dyDescent="0.25">
      <c r="A34" s="2" t="s">
        <v>12</v>
      </c>
      <c r="B34" t="s">
        <v>56</v>
      </c>
    </row>
    <row r="36" spans="1:2" x14ac:dyDescent="0.25">
      <c r="A36" s="2" t="s">
        <v>13490</v>
      </c>
      <c r="B36" t="s">
        <v>15</v>
      </c>
    </row>
    <row r="37" spans="1:2" x14ac:dyDescent="0.25">
      <c r="A37" s="3" t="s">
        <v>96</v>
      </c>
      <c r="B37" s="4">
        <v>0.36894409937888201</v>
      </c>
    </row>
    <row r="38" spans="1:2" x14ac:dyDescent="0.25">
      <c r="A38" s="3" t="s">
        <v>57</v>
      </c>
      <c r="B38" s="4">
        <v>0.37639751552795031</v>
      </c>
    </row>
    <row r="39" spans="1:2" x14ac:dyDescent="0.25">
      <c r="A39" s="3" t="s">
        <v>102</v>
      </c>
      <c r="B39" s="4">
        <v>0.11801242236024845</v>
      </c>
    </row>
    <row r="40" spans="1:2" x14ac:dyDescent="0.25">
      <c r="A40" s="3" t="s">
        <v>100</v>
      </c>
      <c r="B40" s="4">
        <v>0.13664596273291926</v>
      </c>
    </row>
    <row r="41" spans="1:2" x14ac:dyDescent="0.2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joshua paul-lasisi</cp:lastModifiedBy>
  <cp:lastPrinted>2024-06-10T22:46:03Z</cp:lastPrinted>
  <dcterms:created xsi:type="dcterms:W3CDTF">2023-07-20T12:26:10Z</dcterms:created>
  <dcterms:modified xsi:type="dcterms:W3CDTF">2024-06-15T10:09:30Z</dcterms:modified>
</cp:coreProperties>
</file>