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<sst xmlns="http://schemas.openxmlformats.org/spreadsheetml/2006/main" count="28" uniqueCount="27">
  <si>
    <t>Time</t>
  </si>
  <si>
    <t>Actual RPM</t>
  </si>
  <si>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</si>
  <si>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</si>
  <si>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</si>
  <si>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</si>
  <si>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</si>
  <si>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</si>
  <si>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</si>
  <si>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</si>
  <si>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</si>
  <si>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</si>
  <si>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</si>
  <si>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</si>
  <si>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 [mA]</t>
  </si>
  <si>
    <t>Cal'd Prss Trans</t>
  </si>
  <si>
    <t>Cal'd strain g</t>
  </si>
  <si>
    <t>wind speed</t>
  </si>
  <si>
    <t>drag force [N]</t>
  </si>
  <si>
    <t>Power</t>
  </si>
  <si>
    <t>Eff</t>
  </si>
  <si>
    <t>Drag coeff</t>
  </si>
  <si>
    <t>Cost</t>
  </si>
  <si>
    <t>Eff term</t>
  </si>
  <si>
    <t>Drag term</t>
  </si>
  <si>
    <t>Subt P Trans</t>
  </si>
  <si>
    <t>Subt Strain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</si>
</sst>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3" t="s">
        <v>26</v>
      </c>
    </row>
    <row r="2">
      <c r="A2" s="2">
        <v>2200.138841</v>
      </c>
      <c r="B2" s="2">
        <v>0.0</v>
      </c>
      <c r="C2" s="2">
        <v>0.552386</v>
      </c>
      <c r="D2" s="2">
        <v>1.014962</v>
      </c>
      <c r="E2" s="2">
        <v>0.002843</v>
      </c>
      <c r="F2" s="2">
        <v>0.00518</v>
      </c>
      <c r="G2" s="2">
        <v>0.002083</v>
      </c>
      <c r="H2" s="2">
        <v>0.003132</v>
      </c>
      <c r="I2" s="2">
        <v>0.001823</v>
      </c>
      <c r="J2" s="2">
        <v>25994.802623</v>
      </c>
      <c r="K2" s="2">
        <v>0.127605</v>
      </c>
      <c r="L2" s="2">
        <v>0.001352</v>
      </c>
      <c r="M2" s="2">
        <v>0.0</v>
      </c>
      <c r="N2" s="2">
        <v>0.0</v>
      </c>
      <c r="O2" s="2">
        <v>5.0</v>
      </c>
      <c r="P2" s="2">
        <v>0.0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>
        <v>2204.140069</v>
      </c>
      <c r="B3" s="2">
        <v>0.0</v>
      </c>
      <c r="C3" s="2">
        <v>0.552225</v>
      </c>
      <c r="D3" s="2">
        <v>1.014804</v>
      </c>
      <c r="E3" s="2">
        <v>0.002809</v>
      </c>
      <c r="F3" s="2">
        <v>0.00516</v>
      </c>
      <c r="G3" s="2">
        <v>0.002094</v>
      </c>
      <c r="H3" s="2">
        <v>0.00321</v>
      </c>
      <c r="I3" s="2">
        <v>0.001896</v>
      </c>
      <c r="J3" s="2">
        <v>25892.549575</v>
      </c>
      <c r="K3" s="2">
        <v>0.127681</v>
      </c>
      <c r="L3" s="2">
        <v>0.001266</v>
      </c>
      <c r="M3" s="2">
        <v>0.0</v>
      </c>
      <c r="N3" s="2">
        <v>0.0</v>
      </c>
      <c r="O3" s="2">
        <v>5.0</v>
      </c>
      <c r="P3" s="2">
        <v>0.0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2">
        <v>2206.140184</v>
      </c>
      <c r="B4" s="2">
        <v>0.0</v>
      </c>
      <c r="C4" s="2">
        <v>0.527923</v>
      </c>
      <c r="D4" s="2">
        <v>1.014981</v>
      </c>
      <c r="E4" s="2">
        <v>0.002822</v>
      </c>
      <c r="F4" s="2">
        <v>0.005163</v>
      </c>
      <c r="G4" s="2">
        <v>0.002077</v>
      </c>
      <c r="H4" s="2">
        <v>0.003108</v>
      </c>
      <c r="I4" s="2">
        <v>0.001838</v>
      </c>
      <c r="J4" s="2">
        <v>25942.114424</v>
      </c>
      <c r="K4" s="2">
        <v>0.12768</v>
      </c>
      <c r="L4" s="2">
        <v>0.001227</v>
      </c>
      <c r="M4" s="2">
        <v>0.0</v>
      </c>
      <c r="N4" s="2">
        <v>0.0</v>
      </c>
      <c r="O4" s="2">
        <v>5.0</v>
      </c>
      <c r="P4" s="2">
        <v>0.0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2">
        <v>2208.140298</v>
      </c>
      <c r="B5" s="2">
        <v>0.0</v>
      </c>
      <c r="C5" s="2">
        <v>0.543593</v>
      </c>
      <c r="D5" s="2">
        <v>1.014923</v>
      </c>
      <c r="E5" s="2">
        <v>0.002819</v>
      </c>
      <c r="F5" s="2">
        <v>0.005183</v>
      </c>
      <c r="G5" s="2">
        <v>0.002051</v>
      </c>
      <c r="H5" s="2">
        <v>0.00301</v>
      </c>
      <c r="I5" s="2">
        <v>0.001832</v>
      </c>
      <c r="J5" s="2">
        <v>26084.991567</v>
      </c>
      <c r="K5" s="2">
        <v>0.127705</v>
      </c>
      <c r="L5" s="2">
        <v>0.001195</v>
      </c>
      <c r="M5" s="2">
        <v>0.0</v>
      </c>
      <c r="N5" s="2">
        <v>0.0</v>
      </c>
      <c r="O5" s="2">
        <v>5.0</v>
      </c>
      <c r="P5" s="2">
        <v>0.0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2">
        <v>2210.140413</v>
      </c>
      <c r="B6" s="2">
        <v>0.0</v>
      </c>
      <c r="C6" s="2">
        <v>0.55347</v>
      </c>
      <c r="D6" s="2">
        <v>1.014908</v>
      </c>
      <c r="E6" s="2">
        <v>0.002802</v>
      </c>
      <c r="F6" s="2">
        <v>0.005151</v>
      </c>
      <c r="G6" s="2">
        <v>0.002089</v>
      </c>
      <c r="H6" s="2">
        <v>0.003126</v>
      </c>
      <c r="I6" s="2">
        <v>0.001855</v>
      </c>
      <c r="J6" s="2">
        <v>26091.88735</v>
      </c>
      <c r="K6" s="2">
        <v>0.127787</v>
      </c>
      <c r="L6" s="2">
        <v>0.001229</v>
      </c>
      <c r="M6" s="2">
        <v>0.0</v>
      </c>
      <c r="N6" s="2">
        <v>0.0</v>
      </c>
      <c r="O6" s="2">
        <v>5.0</v>
      </c>
      <c r="P6" s="2">
        <v>0.0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2">
        <v>2240.142129</v>
      </c>
      <c r="B7" s="2">
        <v>0.0</v>
      </c>
      <c r="C7" s="2">
        <v>0.541849</v>
      </c>
      <c r="D7" s="2">
        <v>1.014939</v>
      </c>
      <c r="E7" s="2">
        <v>0.002809</v>
      </c>
      <c r="F7" s="2">
        <v>0.00516</v>
      </c>
      <c r="G7" s="2">
        <v>0.002074</v>
      </c>
      <c r="H7" s="2">
        <v>0.003145</v>
      </c>
      <c r="I7" s="2">
        <v>0.001699</v>
      </c>
      <c r="J7" s="2">
        <v>26256.058547</v>
      </c>
      <c r="K7" s="2">
        <v>0.12879</v>
      </c>
      <c r="L7" s="2">
        <v>0.001252</v>
      </c>
      <c r="M7" s="2">
        <v>0.0</v>
      </c>
      <c r="N7" s="2">
        <v>0.0</v>
      </c>
      <c r="O7" s="2">
        <v>5.0</v>
      </c>
      <c r="P7" s="2">
        <v>0.0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2">
        <v>2242.141243</v>
      </c>
      <c r="B8" s="2">
        <v>0.0</v>
      </c>
      <c r="C8" s="2">
        <v>0.549998</v>
      </c>
      <c r="D8" s="2">
        <v>1.014861</v>
      </c>
      <c r="E8" s="2">
        <v>0.003426</v>
      </c>
      <c r="F8" s="2">
        <v>0.005131</v>
      </c>
      <c r="G8" s="2">
        <v>0.002069</v>
      </c>
      <c r="H8" s="2">
        <v>0.003111</v>
      </c>
      <c r="I8" s="2">
        <v>0.001674</v>
      </c>
      <c r="J8" s="2">
        <v>26109.765761</v>
      </c>
      <c r="K8" s="2">
        <v>0.128822</v>
      </c>
      <c r="L8" s="2">
        <v>0.001338</v>
      </c>
      <c r="M8" s="2">
        <v>0.0</v>
      </c>
      <c r="N8" s="2">
        <v>0.0</v>
      </c>
      <c r="O8" s="2">
        <v>5.0</v>
      </c>
      <c r="P8" s="2">
        <v>0.0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2">
        <v>2244.141357</v>
      </c>
      <c r="B9" s="2">
        <v>0.0</v>
      </c>
      <c r="C9" s="2">
        <v>0.536444</v>
      </c>
      <c r="D9" s="2">
        <v>1.014853</v>
      </c>
      <c r="E9" s="2">
        <v>0.00283</v>
      </c>
      <c r="F9" s="2">
        <v>0.005167</v>
      </c>
      <c r="G9" s="2">
        <v>0.002078</v>
      </c>
      <c r="H9" s="2">
        <v>0.00304</v>
      </c>
      <c r="I9" s="2">
        <v>0.001866</v>
      </c>
      <c r="J9" s="2">
        <v>25939.919953</v>
      </c>
      <c r="K9" s="2">
        <v>0.128798</v>
      </c>
      <c r="L9" s="2">
        <v>0.001399</v>
      </c>
      <c r="M9" s="2">
        <v>0.0</v>
      </c>
      <c r="N9" s="2">
        <v>0.0</v>
      </c>
      <c r="O9" s="2">
        <v>5.0</v>
      </c>
      <c r="P9" s="2">
        <v>0.0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">
        <v>2246.141472</v>
      </c>
      <c r="B10" s="2">
        <v>0.0</v>
      </c>
      <c r="C10" s="2">
        <v>0.522675</v>
      </c>
      <c r="D10" s="2">
        <v>1.014778</v>
      </c>
      <c r="E10" s="2">
        <v>0.002837</v>
      </c>
      <c r="F10" s="2">
        <v>0.005156</v>
      </c>
      <c r="G10" s="2">
        <v>0.002073</v>
      </c>
      <c r="H10" s="2">
        <v>0.003131</v>
      </c>
      <c r="I10" s="2">
        <v>0.001875</v>
      </c>
      <c r="J10" s="2">
        <v>25902.081074</v>
      </c>
      <c r="K10" s="2">
        <v>0.128832</v>
      </c>
      <c r="L10" s="2">
        <v>0.001229</v>
      </c>
      <c r="M10" s="2">
        <v>0.0</v>
      </c>
      <c r="N10" s="2">
        <v>0.0</v>
      </c>
      <c r="O10" s="2">
        <v>5.0</v>
      </c>
      <c r="P10" s="2">
        <v>0.0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2">
        <v>2246.141472</v>
      </c>
      <c r="B11" s="2">
        <v>0.0</v>
      </c>
      <c r="C11" s="2">
        <v>0.522675</v>
      </c>
      <c r="D11" s="2">
        <v>1.014778</v>
      </c>
      <c r="E11" s="2">
        <v>0.002837</v>
      </c>
      <c r="F11" s="2">
        <v>0.005156</v>
      </c>
      <c r="G11" s="2">
        <v>0.002073</v>
      </c>
      <c r="H11" s="2">
        <v>0.003131</v>
      </c>
      <c r="I11" s="2">
        <v>0.001875</v>
      </c>
      <c r="J11" s="2">
        <v>25902.081074</v>
      </c>
      <c r="K11" s="2">
        <v>0.128832</v>
      </c>
      <c r="L11" s="2">
        <v>0.001229</v>
      </c>
      <c r="M11" s="2">
        <v>0.0</v>
      </c>
      <c r="N11" s="2">
        <v>0.0</v>
      </c>
      <c r="O11" s="2">
        <v>5.0</v>
      </c>
      <c r="P11" s="2">
        <v>0.0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2">
        <v>2398.152166</v>
      </c>
      <c r="B12" s="2">
        <v>946.562811</v>
      </c>
      <c r="C12" s="2">
        <v>2.137756</v>
      </c>
      <c r="D12" s="2">
        <v>1.145735</v>
      </c>
      <c r="E12" s="2">
        <v>0.004391</v>
      </c>
      <c r="F12" s="2">
        <v>6.839324</v>
      </c>
      <c r="G12" s="2">
        <v>0.298894</v>
      </c>
      <c r="H12" s="2">
        <v>3.408946</v>
      </c>
      <c r="I12" s="2">
        <v>0.01067</v>
      </c>
      <c r="J12" s="2">
        <v>5686.060383</v>
      </c>
      <c r="K12" s="2">
        <v>0.215857</v>
      </c>
      <c r="L12" s="2">
        <v>0.003213</v>
      </c>
      <c r="M12" s="2">
        <v>600.0</v>
      </c>
      <c r="N12" s="2">
        <v>0.0</v>
      </c>
      <c r="O12" s="2">
        <v>5.0</v>
      </c>
      <c r="P12" s="2">
        <v>34.21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2">
        <v>2400.152281</v>
      </c>
      <c r="B13" s="2">
        <v>946.508092</v>
      </c>
      <c r="C13" s="2">
        <v>1.808665</v>
      </c>
      <c r="D13" s="2">
        <v>1.145686</v>
      </c>
      <c r="E13" s="2">
        <v>0.004333</v>
      </c>
      <c r="F13" s="2">
        <v>6.838644</v>
      </c>
      <c r="G13" s="2">
        <v>0.299126</v>
      </c>
      <c r="H13" s="2">
        <v>3.408047</v>
      </c>
      <c r="I13" s="2">
        <v>0.012199</v>
      </c>
      <c r="J13" s="2">
        <v>5684.333319</v>
      </c>
      <c r="K13" s="2">
        <v>0.215641</v>
      </c>
      <c r="L13" s="2">
        <v>0.003248</v>
      </c>
      <c r="M13" s="2">
        <v>600.0</v>
      </c>
      <c r="N13" s="2">
        <v>0.0</v>
      </c>
      <c r="O13" s="2">
        <v>5.0</v>
      </c>
      <c r="P13" s="2">
        <v>34.56</v>
      </c>
    </row>
    <row r="14">
      <c r="A14" s="2">
        <v>2402.152395</v>
      </c>
      <c r="B14" s="2">
        <v>946.501442</v>
      </c>
      <c r="C14" s="2">
        <v>1.724421</v>
      </c>
      <c r="D14" s="2">
        <v>1.146144</v>
      </c>
      <c r="E14" s="2">
        <v>0.004493</v>
      </c>
      <c r="F14" s="2">
        <v>6.843454</v>
      </c>
      <c r="G14" s="2">
        <v>0.298672</v>
      </c>
      <c r="H14" s="2">
        <v>3.412687</v>
      </c>
      <c r="I14" s="2">
        <v>0.00946</v>
      </c>
      <c r="J14" s="2">
        <v>5690.606926</v>
      </c>
      <c r="K14" s="2">
        <v>0.215734</v>
      </c>
      <c r="L14" s="2">
        <v>0.003236</v>
      </c>
      <c r="M14" s="2">
        <v>600.0</v>
      </c>
      <c r="N14" s="2">
        <v>0.0</v>
      </c>
      <c r="O14" s="2">
        <v>5.0</v>
      </c>
      <c r="P14" s="2">
        <v>34.34</v>
      </c>
      <c r="R14" s="2"/>
      <c r="S14" s="2"/>
      <c r="T14" s="2"/>
      <c r="U14" s="1"/>
      <c r="V14" s="1"/>
      <c r="W14" s="1"/>
      <c r="X14" s="1"/>
      <c r="Y14" s="1"/>
      <c r="Z14" s="1"/>
    </row>
    <row r="15">
      <c r="A15" s="2">
        <v>2404.15151</v>
      </c>
      <c r="B15" s="2">
        <v>946.538914</v>
      </c>
      <c r="C15" s="2">
        <v>2.043855</v>
      </c>
      <c r="D15" s="2">
        <v>1.145637</v>
      </c>
      <c r="E15" s="2">
        <v>0.00452</v>
      </c>
      <c r="F15" s="2">
        <v>6.824116</v>
      </c>
      <c r="G15" s="2">
        <v>0.297891</v>
      </c>
      <c r="H15" s="2">
        <v>3.402615</v>
      </c>
      <c r="I15" s="2">
        <v>0.010189</v>
      </c>
      <c r="J15" s="2">
        <v>5670.894115</v>
      </c>
      <c r="K15" s="2">
        <v>0.215287</v>
      </c>
      <c r="L15" s="2">
        <v>0.003351</v>
      </c>
      <c r="M15" s="2">
        <v>600.0</v>
      </c>
      <c r="N15" s="2">
        <v>0.0</v>
      </c>
      <c r="O15" s="2">
        <v>5.0</v>
      </c>
      <c r="P15" s="2">
        <v>34.4</v>
      </c>
      <c r="R15" s="2"/>
      <c r="S15" s="2"/>
      <c r="T15" s="2"/>
      <c r="U15" s="1"/>
      <c r="V15" s="1"/>
      <c r="W15" s="1"/>
      <c r="X15" s="1"/>
      <c r="Y15" s="1"/>
      <c r="Z15" s="1"/>
    </row>
    <row r="16">
      <c r="A16" s="2">
        <v>2406.152624</v>
      </c>
      <c r="B16" s="2">
        <v>946.583197</v>
      </c>
      <c r="C16" s="2">
        <v>1.975332</v>
      </c>
      <c r="D16" s="2">
        <v>1.145844</v>
      </c>
      <c r="E16" s="2">
        <v>0.004467</v>
      </c>
      <c r="F16" s="2">
        <v>6.835207</v>
      </c>
      <c r="G16" s="2">
        <v>0.29829</v>
      </c>
      <c r="H16" s="2">
        <v>3.407724</v>
      </c>
      <c r="I16" s="2">
        <v>0.00966</v>
      </c>
      <c r="J16" s="2">
        <v>5683.847599</v>
      </c>
      <c r="K16" s="2">
        <v>0.215349</v>
      </c>
      <c r="L16" s="2">
        <v>0.003245</v>
      </c>
      <c r="M16" s="2">
        <v>600.0</v>
      </c>
      <c r="N16" s="2">
        <v>0.0</v>
      </c>
      <c r="O16" s="2">
        <v>5.0</v>
      </c>
      <c r="P16" s="2">
        <v>34.36</v>
      </c>
      <c r="R16" s="2"/>
      <c r="S16" s="2"/>
      <c r="T16" s="2"/>
      <c r="U16" s="1"/>
      <c r="V16" s="1"/>
      <c r="W16" s="1"/>
      <c r="X16" s="1"/>
      <c r="Y16" s="1"/>
      <c r="Z16" s="1"/>
    </row>
    <row r="17">
      <c r="A17" s="2">
        <v>2408.151739</v>
      </c>
      <c r="B17" s="2">
        <v>946.544067</v>
      </c>
      <c r="C17" s="2">
        <v>1.808029</v>
      </c>
      <c r="D17" s="2">
        <v>1.145645</v>
      </c>
      <c r="E17" s="2">
        <v>0.004471</v>
      </c>
      <c r="F17" s="2">
        <v>6.819787</v>
      </c>
      <c r="G17" s="2">
        <v>0.297884</v>
      </c>
      <c r="H17" s="2">
        <v>3.400398</v>
      </c>
      <c r="I17" s="2">
        <v>0.011104</v>
      </c>
      <c r="J17" s="2">
        <v>5663.71887</v>
      </c>
      <c r="K17" s="2">
        <v>0.214983</v>
      </c>
      <c r="L17" s="2">
        <v>0.003394</v>
      </c>
      <c r="M17" s="2">
        <v>600.0</v>
      </c>
      <c r="N17" s="2">
        <v>0.0</v>
      </c>
      <c r="O17" s="2">
        <v>5.0</v>
      </c>
      <c r="P17" s="2">
        <v>34.42</v>
      </c>
      <c r="R17" s="2"/>
      <c r="S17" s="2"/>
      <c r="T17" s="2"/>
      <c r="U17" s="1"/>
      <c r="V17" s="1"/>
      <c r="W17" s="1"/>
      <c r="X17" s="1"/>
      <c r="Y17" s="1"/>
      <c r="Z17" s="1"/>
    </row>
    <row r="18">
      <c r="A18" s="2">
        <v>2410.152853</v>
      </c>
      <c r="B18" s="2">
        <v>946.580572</v>
      </c>
      <c r="C18" s="2">
        <v>2.316586</v>
      </c>
      <c r="D18" s="2">
        <v>1.146322</v>
      </c>
      <c r="E18" s="2">
        <v>0.004461</v>
      </c>
      <c r="F18" s="2">
        <v>6.84813</v>
      </c>
      <c r="G18" s="2">
        <v>0.299208</v>
      </c>
      <c r="H18" s="2">
        <v>3.413852</v>
      </c>
      <c r="I18" s="2">
        <v>0.012977</v>
      </c>
      <c r="J18" s="2">
        <v>5690.115869</v>
      </c>
      <c r="K18" s="2">
        <v>0.215449</v>
      </c>
      <c r="L18" s="2">
        <v>0.003212</v>
      </c>
      <c r="M18" s="2">
        <v>600.0</v>
      </c>
      <c r="N18" s="2">
        <v>0.0</v>
      </c>
      <c r="O18" s="2">
        <v>5.0</v>
      </c>
      <c r="P18" s="2">
        <v>34.51</v>
      </c>
      <c r="R18" s="2"/>
      <c r="S18" s="2"/>
      <c r="T18" s="2"/>
      <c r="U18" s="1"/>
      <c r="V18" s="1"/>
      <c r="W18" s="1"/>
      <c r="X18" s="1"/>
      <c r="Y18" s="1"/>
      <c r="Z18" s="1"/>
    </row>
    <row r="19">
      <c r="A19" s="2">
        <v>2412.151967</v>
      </c>
      <c r="B19" s="2">
        <v>946.580492</v>
      </c>
      <c r="C19" s="2">
        <v>2.025877</v>
      </c>
      <c r="D19" s="2">
        <v>1.145822</v>
      </c>
      <c r="E19" s="2">
        <v>0.004347</v>
      </c>
      <c r="F19" s="2">
        <v>6.831744</v>
      </c>
      <c r="G19" s="2">
        <v>0.298618</v>
      </c>
      <c r="H19" s="2">
        <v>3.406776</v>
      </c>
      <c r="I19" s="2">
        <v>0.012369</v>
      </c>
      <c r="J19" s="2">
        <v>5668.09909</v>
      </c>
      <c r="K19" s="2">
        <v>0.214929</v>
      </c>
      <c r="L19" s="2">
        <v>0.003292</v>
      </c>
      <c r="M19" s="2">
        <v>600.0</v>
      </c>
      <c r="N19" s="2">
        <v>0.0</v>
      </c>
      <c r="O19" s="2">
        <v>5.0</v>
      </c>
      <c r="P19" s="2">
        <v>34.56</v>
      </c>
      <c r="R19" s="2"/>
      <c r="S19" s="2"/>
      <c r="T19" s="2"/>
      <c r="U19" s="1"/>
      <c r="V19" s="1"/>
      <c r="W19" s="1"/>
      <c r="X19" s="1"/>
      <c r="Y19" s="1"/>
      <c r="Z19" s="1"/>
    </row>
    <row r="20">
      <c r="A20" s="2">
        <v>2414.152081</v>
      </c>
      <c r="B20" s="2">
        <v>946.535017</v>
      </c>
      <c r="C20" s="2">
        <v>2.219344</v>
      </c>
      <c r="D20" s="2">
        <v>1.146031</v>
      </c>
      <c r="E20" s="2">
        <v>0.004529</v>
      </c>
      <c r="F20" s="2">
        <v>6.844576</v>
      </c>
      <c r="G20" s="2">
        <v>0.298742</v>
      </c>
      <c r="H20" s="2">
        <v>3.41285</v>
      </c>
      <c r="I20" s="2">
        <v>0.009807</v>
      </c>
      <c r="J20" s="2">
        <v>5686.946591</v>
      </c>
      <c r="K20" s="2">
        <v>0.215184</v>
      </c>
      <c r="L20" s="2">
        <v>0.003256</v>
      </c>
      <c r="M20" s="2">
        <v>600.0</v>
      </c>
      <c r="N20" s="2">
        <v>0.0</v>
      </c>
      <c r="O20" s="2">
        <v>5.0</v>
      </c>
      <c r="P20" s="2">
        <v>34.54</v>
      </c>
      <c r="R20" s="2"/>
      <c r="S20" s="2"/>
      <c r="T20" s="2"/>
      <c r="U20" s="1"/>
      <c r="V20" s="1"/>
      <c r="W20" s="1"/>
      <c r="X20" s="1"/>
      <c r="Y20" s="1"/>
      <c r="Z20" s="1"/>
    </row>
    <row r="21">
      <c r="A21" s="2">
        <v>2416.152196</v>
      </c>
      <c r="B21" s="2">
        <v>946.608044</v>
      </c>
      <c r="C21" s="2">
        <v>1.977188</v>
      </c>
      <c r="D21" s="2">
        <v>1.145627</v>
      </c>
      <c r="E21" s="2">
        <v>0.004368</v>
      </c>
      <c r="F21" s="2">
        <v>6.82602</v>
      </c>
      <c r="G21" s="2">
        <v>0.297965</v>
      </c>
      <c r="H21" s="2">
        <v>3.403461</v>
      </c>
      <c r="I21" s="2">
        <v>0.010439</v>
      </c>
      <c r="J21" s="2">
        <v>5671.16769</v>
      </c>
      <c r="K21" s="2">
        <v>0.214775</v>
      </c>
      <c r="L21" s="2">
        <v>0.003355</v>
      </c>
      <c r="M21" s="2">
        <v>600.0</v>
      </c>
      <c r="N21" s="2">
        <v>0.0</v>
      </c>
      <c r="O21" s="2">
        <v>5.0</v>
      </c>
      <c r="P21" s="2">
        <v>34.48</v>
      </c>
      <c r="R21" s="2"/>
      <c r="S21" s="2"/>
      <c r="T21" s="2"/>
      <c r="U21" s="1"/>
      <c r="V21" s="1"/>
      <c r="W21" s="1"/>
      <c r="X21" s="1"/>
      <c r="Y21" s="1"/>
      <c r="Z21" s="1"/>
    </row>
    <row r="22">
      <c r="A22" s="2">
        <v>2486.1572</v>
      </c>
      <c r="B22" s="2">
        <v>946.575081</v>
      </c>
      <c r="C22" s="2">
        <v>1.9929</v>
      </c>
      <c r="D22" s="2">
        <v>1.149434</v>
      </c>
      <c r="E22" s="2">
        <v>0.004336</v>
      </c>
      <c r="F22" s="2">
        <v>0.063204</v>
      </c>
      <c r="G22" s="2">
        <v>0.006583</v>
      </c>
      <c r="H22" s="2">
        <v>0.023836</v>
      </c>
      <c r="I22" s="2">
        <v>0.006181</v>
      </c>
      <c r="J22" s="2">
        <v>1273.800872</v>
      </c>
      <c r="K22" s="2">
        <v>0.158617</v>
      </c>
      <c r="L22" s="2">
        <v>0.00143</v>
      </c>
      <c r="M22" s="2">
        <v>600.0</v>
      </c>
      <c r="N22" s="2">
        <v>1000.0</v>
      </c>
      <c r="O22" s="2">
        <v>5.0</v>
      </c>
      <c r="P22" s="2">
        <v>64.64</v>
      </c>
      <c r="R22" s="2">
        <f>E22-average(E2:E12)</f>
        <v>0.001315545455</v>
      </c>
      <c r="S22" s="2">
        <f>K22-average(K2:K12)</f>
        <v>0.02239981818</v>
      </c>
      <c r="T22" s="2">
        <f>24.5*sqrt(R22) - 0.57</f>
        <v>0.3186259951</v>
      </c>
      <c r="U22" s="2">
        <f>4.274*S22</f>
        <v>0.09573682291</v>
      </c>
      <c r="V22" s="2">
        <f>P22*F22/1000</f>
        <v>0.00408550656</v>
      </c>
      <c r="W22" s="2">
        <f>V22*2/(1.225*3.14*0.0751^2*T22^3)</f>
        <v>11.64358406</v>
      </c>
      <c r="X22" s="2">
        <f>U22*2/(1.225*3.14*0.0751^2*T22^2)</f>
        <v>86.9362667</v>
      </c>
      <c r="Y22" s="2">
        <f>-0.8*W22/0.05 + 0.2*X22</f>
        <v>-168.9100916</v>
      </c>
      <c r="Z22" s="2">
        <f>-0.8*W22/0.05</f>
        <v>-186.2973449</v>
      </c>
      <c r="AA22" s="2">
        <f>X22*0.2</f>
        <v>17.38725334</v>
      </c>
      <c r="AB22" s="2"/>
      <c r="AC22" s="2"/>
    </row>
    <row r="23">
      <c r="A23" s="2">
        <v>2488.158315</v>
      </c>
      <c r="B23" s="2">
        <v>946.536176</v>
      </c>
      <c r="C23" s="2">
        <v>1.746883</v>
      </c>
      <c r="D23" s="2">
        <v>1.149715</v>
      </c>
      <c r="E23" s="2">
        <v>0.004177</v>
      </c>
      <c r="F23" s="2">
        <v>0.063242</v>
      </c>
      <c r="G23" s="2">
        <v>0.0073</v>
      </c>
      <c r="H23" s="2">
        <v>0.024062</v>
      </c>
      <c r="I23" s="2">
        <v>0.006263</v>
      </c>
      <c r="J23" s="2">
        <v>1274.791028</v>
      </c>
      <c r="K23" s="2">
        <v>0.159105</v>
      </c>
      <c r="L23" s="2">
        <v>0.001402</v>
      </c>
      <c r="M23" s="2">
        <v>600.0</v>
      </c>
      <c r="N23" s="2">
        <v>1000.0</v>
      </c>
      <c r="O23" s="2">
        <v>5.0</v>
      </c>
      <c r="P23" s="2">
        <v>64.43</v>
      </c>
      <c r="R23" s="2"/>
      <c r="S23" s="2"/>
      <c r="T23" s="2"/>
      <c r="U23" s="1"/>
      <c r="V23" s="1"/>
      <c r="W23" s="1"/>
      <c r="X23" s="1"/>
      <c r="Y23" s="1"/>
      <c r="Z23" s="1"/>
    </row>
    <row r="24">
      <c r="A24" s="2">
        <v>2490.158429</v>
      </c>
      <c r="B24" s="2">
        <v>946.581941</v>
      </c>
      <c r="C24" s="2">
        <v>2.092744</v>
      </c>
      <c r="D24" s="2">
        <v>1.149755</v>
      </c>
      <c r="E24" s="2">
        <v>0.004315</v>
      </c>
      <c r="F24" s="2">
        <v>0.063274</v>
      </c>
      <c r="G24" s="2">
        <v>0.006392</v>
      </c>
      <c r="H24" s="2">
        <v>0.023974</v>
      </c>
      <c r="I24" s="2">
        <v>0.006143</v>
      </c>
      <c r="J24" s="2">
        <v>1275.295293</v>
      </c>
      <c r="K24" s="2">
        <v>0.159004</v>
      </c>
      <c r="L24" s="2">
        <v>0.001368</v>
      </c>
      <c r="M24" s="2">
        <v>600.0</v>
      </c>
      <c r="N24" s="2">
        <v>1000.0</v>
      </c>
      <c r="O24" s="2">
        <v>5.0</v>
      </c>
      <c r="P24" s="2">
        <v>64.8</v>
      </c>
      <c r="R24" s="2"/>
      <c r="S24" s="2"/>
      <c r="T24" s="2"/>
      <c r="U24" s="1"/>
      <c r="V24" s="1"/>
      <c r="W24" s="1"/>
      <c r="X24" s="1"/>
      <c r="Y24" s="1"/>
      <c r="Z24" s="1"/>
    </row>
    <row r="25">
      <c r="A25" s="2">
        <v>2492.158544</v>
      </c>
      <c r="B25" s="2">
        <v>946.553181</v>
      </c>
      <c r="C25" s="2">
        <v>1.782865</v>
      </c>
      <c r="D25" s="2">
        <v>1.149449</v>
      </c>
      <c r="E25" s="2">
        <v>0.004365</v>
      </c>
      <c r="F25" s="2">
        <v>0.063073</v>
      </c>
      <c r="G25" s="2">
        <v>0.006683</v>
      </c>
      <c r="H25" s="2">
        <v>0.023819</v>
      </c>
      <c r="I25" s="2">
        <v>0.00616</v>
      </c>
      <c r="J25" s="2">
        <v>1274.504367</v>
      </c>
      <c r="K25" s="2">
        <v>0.15889</v>
      </c>
      <c r="L25" s="2">
        <v>0.001382</v>
      </c>
      <c r="M25" s="2">
        <v>600.0</v>
      </c>
      <c r="N25" s="2">
        <v>1000.0</v>
      </c>
      <c r="O25" s="2">
        <v>5.0</v>
      </c>
      <c r="P25" s="2">
        <v>64.69</v>
      </c>
      <c r="R25" s="2"/>
      <c r="S25" s="2"/>
      <c r="T25" s="2"/>
      <c r="U25" s="1"/>
      <c r="V25" s="1"/>
      <c r="W25" s="1"/>
      <c r="X25" s="1"/>
      <c r="Y25" s="1"/>
      <c r="Z25" s="1"/>
    </row>
    <row r="26">
      <c r="A26" s="2">
        <v>2494.158658</v>
      </c>
      <c r="B26" s="2">
        <v>946.556901</v>
      </c>
      <c r="C26" s="2">
        <v>1.81461</v>
      </c>
      <c r="D26" s="2">
        <v>1.149346</v>
      </c>
      <c r="E26" s="2">
        <v>0.004332</v>
      </c>
      <c r="F26" s="2">
        <v>0.062936</v>
      </c>
      <c r="G26" s="2">
        <v>0.005985</v>
      </c>
      <c r="H26" s="2">
        <v>0.023884</v>
      </c>
      <c r="I26" s="2">
        <v>0.006069</v>
      </c>
      <c r="J26" s="2">
        <v>1269.683985</v>
      </c>
      <c r="K26" s="2">
        <v>0.158532</v>
      </c>
      <c r="L26" s="2">
        <v>0.0014</v>
      </c>
      <c r="M26" s="2">
        <v>600.0</v>
      </c>
      <c r="N26" s="2">
        <v>1000.0</v>
      </c>
      <c r="O26" s="2">
        <v>5.0</v>
      </c>
      <c r="P26" s="2">
        <v>64.82</v>
      </c>
      <c r="R26" s="2"/>
      <c r="S26" s="2"/>
      <c r="T26" s="2"/>
      <c r="U26" s="1"/>
      <c r="V26" s="1"/>
      <c r="W26" s="1"/>
      <c r="X26" s="1"/>
      <c r="Y26" s="1"/>
      <c r="Z26" s="1"/>
    </row>
    <row r="27">
      <c r="A27" s="2">
        <v>2496.157772</v>
      </c>
      <c r="B27" s="2">
        <v>946.568672</v>
      </c>
      <c r="C27" s="2">
        <v>1.921454</v>
      </c>
      <c r="D27" s="2">
        <v>1.149383</v>
      </c>
      <c r="E27" s="2">
        <v>0.004238</v>
      </c>
      <c r="F27" s="2">
        <v>0.0632</v>
      </c>
      <c r="G27" s="2">
        <v>0.006126</v>
      </c>
      <c r="H27" s="2">
        <v>0.02386</v>
      </c>
      <c r="I27" s="2">
        <v>0.006297</v>
      </c>
      <c r="J27" s="2">
        <v>1274.630869</v>
      </c>
      <c r="K27" s="2">
        <v>0.158749</v>
      </c>
      <c r="L27" s="2">
        <v>0.001434</v>
      </c>
      <c r="M27" s="2">
        <v>600.0</v>
      </c>
      <c r="N27" s="2">
        <v>1000.0</v>
      </c>
      <c r="O27" s="2">
        <v>5.0</v>
      </c>
      <c r="P27" s="2">
        <v>64.81</v>
      </c>
      <c r="R27" s="2"/>
      <c r="S27" s="2"/>
      <c r="T27" s="2"/>
      <c r="U27" s="1"/>
      <c r="V27" s="1"/>
      <c r="W27" s="1"/>
      <c r="X27" s="1"/>
      <c r="Y27" s="1"/>
      <c r="Z27" s="1"/>
    </row>
    <row r="28">
      <c r="A28" s="2">
        <v>2498.157887</v>
      </c>
      <c r="B28" s="2">
        <v>946.5712</v>
      </c>
      <c r="C28" s="2">
        <v>1.864144</v>
      </c>
      <c r="D28" s="2">
        <v>1.148905</v>
      </c>
      <c r="E28" s="2">
        <v>0.004379</v>
      </c>
      <c r="F28" s="2">
        <v>0.062814</v>
      </c>
      <c r="G28" s="2">
        <v>0.006283</v>
      </c>
      <c r="H28" s="2">
        <v>0.023783</v>
      </c>
      <c r="I28" s="2">
        <v>0.006201</v>
      </c>
      <c r="J28" s="2">
        <v>1267.335707</v>
      </c>
      <c r="K28" s="2">
        <v>0.158145</v>
      </c>
      <c r="L28" s="2">
        <v>0.001475</v>
      </c>
      <c r="M28" s="2">
        <v>600.0</v>
      </c>
      <c r="N28" s="2">
        <v>1000.0</v>
      </c>
      <c r="O28" s="2">
        <v>5.0</v>
      </c>
      <c r="P28" s="2">
        <v>64.61</v>
      </c>
      <c r="R28" s="2"/>
      <c r="S28" s="2"/>
      <c r="T28" s="2"/>
      <c r="U28" s="1"/>
      <c r="V28" s="1"/>
      <c r="W28" s="1"/>
      <c r="X28" s="1"/>
      <c r="Y28" s="1"/>
      <c r="Z28" s="1"/>
    </row>
    <row r="29">
      <c r="A29" s="2">
        <v>2500.158001</v>
      </c>
      <c r="B29" s="2">
        <v>946.572666</v>
      </c>
      <c r="C29" s="2">
        <v>1.781336</v>
      </c>
      <c r="D29" s="2">
        <v>1.149276</v>
      </c>
      <c r="E29" s="2">
        <v>0.004605</v>
      </c>
      <c r="F29" s="2">
        <v>0.062847</v>
      </c>
      <c r="G29" s="2">
        <v>0.015329</v>
      </c>
      <c r="H29" s="2">
        <v>0.023864</v>
      </c>
      <c r="I29" s="2">
        <v>0.006115</v>
      </c>
      <c r="J29" s="2">
        <v>1267.207721</v>
      </c>
      <c r="K29" s="2">
        <v>0.158396</v>
      </c>
      <c r="L29" s="2">
        <v>0.00149</v>
      </c>
      <c r="M29" s="2">
        <v>600.0</v>
      </c>
      <c r="N29" s="2">
        <v>1000.0</v>
      </c>
      <c r="O29" s="2">
        <v>5.0</v>
      </c>
      <c r="P29" s="2">
        <v>64.99</v>
      </c>
      <c r="R29" s="2"/>
      <c r="S29" s="2"/>
      <c r="T29" s="2"/>
      <c r="U29" s="1"/>
      <c r="V29" s="1"/>
      <c r="W29" s="1"/>
      <c r="X29" s="1"/>
      <c r="Y29" s="1"/>
      <c r="Z29" s="1"/>
    </row>
    <row r="30">
      <c r="A30" s="2">
        <v>2502.159115</v>
      </c>
      <c r="B30" s="2">
        <v>946.534099</v>
      </c>
      <c r="C30" s="2">
        <v>2.019166</v>
      </c>
      <c r="D30" s="2">
        <v>1.149527</v>
      </c>
      <c r="E30" s="2">
        <v>0.004426</v>
      </c>
      <c r="F30" s="2">
        <v>0.063081</v>
      </c>
      <c r="G30" s="2">
        <v>0.006296</v>
      </c>
      <c r="H30" s="2">
        <v>0.023828</v>
      </c>
      <c r="I30" s="2">
        <v>0.006193</v>
      </c>
      <c r="J30" s="2">
        <v>1269.704472</v>
      </c>
      <c r="K30" s="2">
        <v>0.158594</v>
      </c>
      <c r="L30" s="2">
        <v>0.00142</v>
      </c>
      <c r="M30" s="2">
        <v>600.0</v>
      </c>
      <c r="N30" s="2">
        <v>1000.0</v>
      </c>
      <c r="O30" s="2">
        <v>5.0</v>
      </c>
      <c r="P30" s="2">
        <v>64.84</v>
      </c>
      <c r="R30" s="2"/>
      <c r="S30" s="2"/>
      <c r="T30" s="2"/>
      <c r="U30" s="1"/>
      <c r="V30" s="1"/>
      <c r="W30" s="1"/>
      <c r="X30" s="1"/>
      <c r="Y30" s="1"/>
      <c r="Z30" s="1"/>
    </row>
    <row r="31">
      <c r="A31" s="2">
        <v>2504.15923</v>
      </c>
      <c r="B31" s="2">
        <v>946.569171</v>
      </c>
      <c r="C31" s="2">
        <v>2.25895</v>
      </c>
      <c r="D31" s="2">
        <v>1.149176</v>
      </c>
      <c r="E31" s="2">
        <v>0.004431</v>
      </c>
      <c r="F31" s="2">
        <v>0.063013</v>
      </c>
      <c r="G31" s="2">
        <v>0.011341</v>
      </c>
      <c r="H31" s="2">
        <v>0.024054</v>
      </c>
      <c r="I31" s="2">
        <v>0.006133</v>
      </c>
      <c r="J31" s="2">
        <v>1272.422896</v>
      </c>
      <c r="K31" s="2">
        <v>0.158344</v>
      </c>
      <c r="L31" s="2">
        <v>0.001511</v>
      </c>
      <c r="M31" s="2">
        <v>600.0</v>
      </c>
      <c r="N31" s="2">
        <v>1000.0</v>
      </c>
      <c r="O31" s="2">
        <v>5.0</v>
      </c>
      <c r="P31" s="2">
        <v>64.77</v>
      </c>
      <c r="R31" s="2"/>
      <c r="S31" s="2"/>
      <c r="T31" s="2"/>
      <c r="U31" s="1"/>
      <c r="V31" s="1"/>
      <c r="W31" s="1"/>
      <c r="X31" s="1"/>
      <c r="Y31" s="1"/>
      <c r="Z31" s="1"/>
    </row>
    <row r="32">
      <c r="A32" s="2">
        <v>2602.164835</v>
      </c>
      <c r="B32" s="2">
        <v>2104.757625</v>
      </c>
      <c r="C32" s="2">
        <v>1.971008</v>
      </c>
      <c r="D32" s="2">
        <v>1.817081</v>
      </c>
      <c r="E32" s="2">
        <v>0.025972</v>
      </c>
      <c r="F32" s="2">
        <v>0.883219</v>
      </c>
      <c r="G32" s="2">
        <v>0.031677</v>
      </c>
      <c r="H32" s="2">
        <v>0.323827</v>
      </c>
      <c r="I32" s="2">
        <v>0.008379</v>
      </c>
      <c r="J32" s="2">
        <v>11829.868388</v>
      </c>
      <c r="K32" s="2">
        <v>0.680371</v>
      </c>
      <c r="L32" s="2">
        <v>0.01083</v>
      </c>
      <c r="M32" s="2">
        <v>1332.0</v>
      </c>
      <c r="N32" s="2">
        <v>1000.0</v>
      </c>
      <c r="O32" s="2">
        <v>5.0</v>
      </c>
      <c r="P32" s="2">
        <v>0.937</v>
      </c>
      <c r="R32" s="2"/>
      <c r="S32" s="2"/>
      <c r="T32" s="2"/>
      <c r="U32" s="1"/>
      <c r="V32" s="1"/>
      <c r="W32" s="1"/>
      <c r="X32" s="1"/>
      <c r="Y32" s="1"/>
      <c r="Z32" s="1"/>
    </row>
    <row r="33">
      <c r="A33" s="2">
        <v>2604.16595</v>
      </c>
      <c r="B33" s="2">
        <v>2104.554933</v>
      </c>
      <c r="C33" s="2">
        <v>1.815157</v>
      </c>
      <c r="D33" s="2">
        <v>1.823454</v>
      </c>
      <c r="E33" s="2">
        <v>0.021591</v>
      </c>
      <c r="F33" s="2">
        <v>0.88566</v>
      </c>
      <c r="G33" s="2">
        <v>0.030835</v>
      </c>
      <c r="H33" s="2">
        <v>0.32455</v>
      </c>
      <c r="I33" s="2">
        <v>0.007916</v>
      </c>
      <c r="J33" s="2">
        <v>11823.138252</v>
      </c>
      <c r="K33" s="2">
        <v>0.684862</v>
      </c>
      <c r="L33" s="2">
        <v>0.006641</v>
      </c>
      <c r="M33" s="2">
        <v>1332.0</v>
      </c>
      <c r="N33" s="2">
        <v>1000.0</v>
      </c>
      <c r="O33" s="2">
        <v>5.0</v>
      </c>
      <c r="P33" s="2">
        <v>0.932</v>
      </c>
      <c r="R33" s="2"/>
      <c r="S33" s="2"/>
      <c r="T33" s="2"/>
      <c r="U33" s="1"/>
      <c r="V33" s="1"/>
      <c r="W33" s="1"/>
      <c r="X33" s="1"/>
      <c r="Y33" s="1"/>
      <c r="Z33" s="1"/>
    </row>
    <row r="34">
      <c r="A34" s="2">
        <v>2606.164064</v>
      </c>
      <c r="B34" s="2">
        <v>2104.737303</v>
      </c>
      <c r="C34" s="2">
        <v>1.790973</v>
      </c>
      <c r="D34" s="2">
        <v>1.817547</v>
      </c>
      <c r="E34" s="2">
        <v>0.021923</v>
      </c>
      <c r="F34" s="2">
        <v>0.88151</v>
      </c>
      <c r="G34" s="2">
        <v>0.035998</v>
      </c>
      <c r="H34" s="2">
        <v>0.323069</v>
      </c>
      <c r="I34" s="2">
        <v>0.008034</v>
      </c>
      <c r="J34" s="2">
        <v>11766.284697</v>
      </c>
      <c r="K34" s="2">
        <v>0.680832</v>
      </c>
      <c r="L34" s="2">
        <v>0.00856</v>
      </c>
      <c r="M34" s="2">
        <v>1332.0</v>
      </c>
      <c r="N34" s="2">
        <v>1000.0</v>
      </c>
      <c r="O34" s="2">
        <v>5.0</v>
      </c>
      <c r="P34" s="2">
        <v>0.922</v>
      </c>
      <c r="R34" s="2"/>
      <c r="S34" s="2"/>
      <c r="T34" s="2"/>
      <c r="U34" s="1"/>
      <c r="V34" s="1"/>
      <c r="W34" s="1"/>
      <c r="X34" s="1"/>
      <c r="Y34" s="1"/>
      <c r="Z34" s="1"/>
    </row>
    <row r="35">
      <c r="A35" s="2">
        <v>2608.164178</v>
      </c>
      <c r="B35" s="2">
        <v>2104.549684</v>
      </c>
      <c r="C35" s="2">
        <v>1.96714</v>
      </c>
      <c r="D35" s="2">
        <v>1.827464</v>
      </c>
      <c r="E35" s="2">
        <v>0.02004</v>
      </c>
      <c r="F35" s="2">
        <v>0.888334</v>
      </c>
      <c r="G35" s="2">
        <v>0.033685</v>
      </c>
      <c r="H35" s="2">
        <v>0.325232</v>
      </c>
      <c r="I35" s="2">
        <v>0.007688</v>
      </c>
      <c r="J35" s="2">
        <v>11887.118751</v>
      </c>
      <c r="K35" s="2">
        <v>0.689388</v>
      </c>
      <c r="L35" s="2">
        <v>0.004203</v>
      </c>
      <c r="M35" s="2">
        <v>1332.0</v>
      </c>
      <c r="N35" s="2">
        <v>1000.0</v>
      </c>
      <c r="O35" s="2">
        <v>5.0</v>
      </c>
      <c r="P35" s="2">
        <v>0.936</v>
      </c>
      <c r="R35" s="2"/>
      <c r="S35" s="2"/>
      <c r="T35" s="2"/>
      <c r="U35" s="1"/>
      <c r="V35" s="1"/>
      <c r="W35" s="1"/>
      <c r="X35" s="1"/>
      <c r="Y35" s="1"/>
      <c r="Z35" s="1"/>
    </row>
    <row r="36">
      <c r="A36" s="2">
        <v>2610.165293</v>
      </c>
      <c r="B36" s="2">
        <v>2104.784647</v>
      </c>
      <c r="C36" s="2">
        <v>1.741012</v>
      </c>
      <c r="D36" s="2">
        <v>1.827997</v>
      </c>
      <c r="E36" s="2">
        <v>0.019465</v>
      </c>
      <c r="F36" s="2">
        <v>0.886639</v>
      </c>
      <c r="G36" s="2">
        <v>0.036927</v>
      </c>
      <c r="H36" s="2">
        <v>0.324423</v>
      </c>
      <c r="I36" s="2">
        <v>0.00762</v>
      </c>
      <c r="J36" s="2">
        <v>11861.942529</v>
      </c>
      <c r="K36" s="2">
        <v>0.688551</v>
      </c>
      <c r="L36" s="2">
        <v>0.00462</v>
      </c>
      <c r="M36" s="2">
        <v>1332.0</v>
      </c>
      <c r="N36" s="2">
        <v>1000.0</v>
      </c>
      <c r="O36" s="2">
        <v>5.0</v>
      </c>
      <c r="P36" s="2">
        <v>0.935</v>
      </c>
      <c r="R36" s="2"/>
      <c r="S36" s="2"/>
      <c r="T36" s="2"/>
      <c r="U36" s="1"/>
      <c r="V36" s="1"/>
      <c r="W36" s="1"/>
      <c r="X36" s="1"/>
      <c r="Y36" s="1"/>
      <c r="Z36" s="1"/>
    </row>
    <row r="37">
      <c r="A37" s="2">
        <v>2612.165408</v>
      </c>
      <c r="B37" s="2">
        <v>2104.669524</v>
      </c>
      <c r="C37" s="2">
        <v>2.345533</v>
      </c>
      <c r="D37" s="2">
        <v>1.824557</v>
      </c>
      <c r="E37" s="2">
        <v>0.020021</v>
      </c>
      <c r="F37" s="2">
        <v>0.884758</v>
      </c>
      <c r="G37" s="2">
        <v>0.03434</v>
      </c>
      <c r="H37" s="2">
        <v>0.32401</v>
      </c>
      <c r="I37" s="2">
        <v>0.007822</v>
      </c>
      <c r="J37" s="2">
        <v>11888.059337</v>
      </c>
      <c r="K37" s="2">
        <v>0.687685</v>
      </c>
      <c r="L37" s="2">
        <v>0.006455</v>
      </c>
      <c r="M37" s="2">
        <v>1332.0</v>
      </c>
      <c r="N37" s="2">
        <v>1000.0</v>
      </c>
      <c r="O37" s="2">
        <v>5.0</v>
      </c>
      <c r="P37" s="2">
        <v>0.928</v>
      </c>
      <c r="R37" s="2"/>
      <c r="S37" s="2"/>
      <c r="T37" s="2"/>
      <c r="U37" s="1"/>
      <c r="V37" s="1"/>
      <c r="W37" s="1"/>
      <c r="X37" s="1"/>
      <c r="Y37" s="1"/>
      <c r="Z37" s="1"/>
    </row>
    <row r="38">
      <c r="A38" s="2">
        <v>2614.166522</v>
      </c>
      <c r="B38" s="2">
        <v>2104.631585</v>
      </c>
      <c r="C38" s="2">
        <v>1.907039</v>
      </c>
      <c r="D38" s="2">
        <v>1.828103</v>
      </c>
      <c r="E38" s="2">
        <v>0.019621</v>
      </c>
      <c r="F38" s="2">
        <v>0.886142</v>
      </c>
      <c r="G38" s="2">
        <v>0.030337</v>
      </c>
      <c r="H38" s="2">
        <v>0.324489</v>
      </c>
      <c r="I38" s="2">
        <v>0.007813</v>
      </c>
      <c r="J38" s="2">
        <v>11872.164454</v>
      </c>
      <c r="K38" s="2">
        <v>0.689731</v>
      </c>
      <c r="L38" s="2">
        <v>0.00453</v>
      </c>
      <c r="M38" s="2">
        <v>1332.0</v>
      </c>
      <c r="N38" s="2">
        <v>1000.0</v>
      </c>
      <c r="O38" s="2">
        <v>5.0</v>
      </c>
      <c r="P38" s="2">
        <v>0.93</v>
      </c>
      <c r="R38" s="2"/>
      <c r="S38" s="2"/>
      <c r="T38" s="2"/>
      <c r="U38" s="1"/>
      <c r="V38" s="1"/>
      <c r="W38" s="1"/>
      <c r="X38" s="1"/>
      <c r="Y38" s="1"/>
      <c r="Z38" s="1"/>
    </row>
    <row r="39">
      <c r="A39" s="2">
        <v>2616.165636</v>
      </c>
      <c r="B39" s="2">
        <v>2104.743986</v>
      </c>
      <c r="C39" s="2">
        <v>2.529185</v>
      </c>
      <c r="D39" s="2">
        <v>1.823225</v>
      </c>
      <c r="E39" s="2">
        <v>0.023176</v>
      </c>
      <c r="F39" s="2">
        <v>0.88104</v>
      </c>
      <c r="G39" s="2">
        <v>0.031891</v>
      </c>
      <c r="H39" s="2">
        <v>0.322722</v>
      </c>
      <c r="I39" s="2">
        <v>0.008127</v>
      </c>
      <c r="J39" s="2">
        <v>11870.126546</v>
      </c>
      <c r="K39" s="2">
        <v>0.685436</v>
      </c>
      <c r="L39" s="2">
        <v>0.006742</v>
      </c>
      <c r="M39" s="2">
        <v>1332.0</v>
      </c>
      <c r="N39" s="2">
        <v>1000.0</v>
      </c>
      <c r="O39" s="2">
        <v>5.0</v>
      </c>
      <c r="P39" s="2">
        <v>0.928</v>
      </c>
      <c r="R39" s="2"/>
      <c r="S39" s="2"/>
      <c r="T39" s="2"/>
      <c r="U39" s="1"/>
      <c r="V39" s="1"/>
      <c r="W39" s="1"/>
      <c r="X39" s="1"/>
      <c r="Y39" s="1"/>
      <c r="Z39" s="1"/>
    </row>
    <row r="40">
      <c r="A40" s="2">
        <v>2618.165751</v>
      </c>
      <c r="B40" s="2">
        <v>2104.670941</v>
      </c>
      <c r="C40" s="2">
        <v>1.872362</v>
      </c>
      <c r="D40" s="2">
        <v>1.829827</v>
      </c>
      <c r="E40" s="2">
        <v>0.018227</v>
      </c>
      <c r="F40" s="2">
        <v>0.885207</v>
      </c>
      <c r="G40" s="2">
        <v>0.030599</v>
      </c>
      <c r="H40" s="2">
        <v>0.324045</v>
      </c>
      <c r="I40" s="2">
        <v>0.007846</v>
      </c>
      <c r="J40" s="2">
        <v>11902.060123</v>
      </c>
      <c r="K40" s="2">
        <v>0.691357</v>
      </c>
      <c r="L40" s="2">
        <v>0.004063</v>
      </c>
      <c r="M40" s="2">
        <v>1332.0</v>
      </c>
      <c r="N40" s="2">
        <v>1000.0</v>
      </c>
      <c r="O40" s="2">
        <v>5.0</v>
      </c>
      <c r="P40" s="2">
        <v>0.916</v>
      </c>
      <c r="R40" s="2"/>
      <c r="S40" s="2"/>
      <c r="T40" s="2"/>
      <c r="U40" s="1"/>
      <c r="V40" s="1"/>
      <c r="W40" s="1"/>
      <c r="X40" s="1"/>
      <c r="Y40" s="1"/>
      <c r="Z40" s="1"/>
    </row>
    <row r="41">
      <c r="A41" s="2">
        <v>2620.165865</v>
      </c>
      <c r="B41" s="2">
        <v>2104.5535</v>
      </c>
      <c r="C41" s="2">
        <v>1.824682</v>
      </c>
      <c r="D41" s="2">
        <v>1.825695</v>
      </c>
      <c r="E41" s="2">
        <v>0.023348</v>
      </c>
      <c r="F41" s="2">
        <v>0.883259</v>
      </c>
      <c r="G41" s="2">
        <v>0.034669</v>
      </c>
      <c r="H41" s="2">
        <v>0.323352</v>
      </c>
      <c r="I41" s="2">
        <v>0.008144</v>
      </c>
      <c r="J41" s="2">
        <v>11932.670506</v>
      </c>
      <c r="K41" s="2">
        <v>0.68922</v>
      </c>
      <c r="L41" s="2">
        <v>0.008828</v>
      </c>
      <c r="M41" s="2">
        <v>1332.0</v>
      </c>
      <c r="N41" s="2">
        <v>1000.0</v>
      </c>
      <c r="O41" s="2">
        <v>5.0</v>
      </c>
      <c r="P41" s="2">
        <v>0.929</v>
      </c>
      <c r="R41" s="2"/>
      <c r="S41" s="2"/>
      <c r="T41" s="2"/>
      <c r="U41" s="1"/>
      <c r="V41" s="1"/>
      <c r="W41" s="1"/>
      <c r="X41" s="1"/>
      <c r="Y41" s="1"/>
      <c r="Z41" s="1"/>
    </row>
    <row r="42">
      <c r="A42" s="2">
        <v>2730.172157</v>
      </c>
      <c r="B42" s="2">
        <v>1660.506254</v>
      </c>
      <c r="C42" s="2">
        <v>1.912341</v>
      </c>
      <c r="D42" s="2">
        <v>1.456818</v>
      </c>
      <c r="E42" s="2">
        <v>0.015566</v>
      </c>
      <c r="F42" s="2">
        <v>14.099353</v>
      </c>
      <c r="G42" s="2">
        <v>0.606416</v>
      </c>
      <c r="H42" s="2">
        <v>5.27832</v>
      </c>
      <c r="I42" s="4">
        <v>7.283427E-14</v>
      </c>
      <c r="J42" s="2">
        <v>11614.704336</v>
      </c>
      <c r="K42" s="2">
        <v>0.457154</v>
      </c>
      <c r="L42" s="2">
        <v>0.003678</v>
      </c>
      <c r="M42" s="2">
        <v>1051.0</v>
      </c>
      <c r="N42" s="2">
        <v>0.0</v>
      </c>
      <c r="O42" s="2">
        <v>5.0</v>
      </c>
      <c r="P42" s="2">
        <v>71.11</v>
      </c>
      <c r="R42" s="2"/>
      <c r="S42" s="2"/>
      <c r="T42" s="2"/>
      <c r="U42" s="1"/>
      <c r="V42" s="1"/>
      <c r="W42" s="1"/>
      <c r="X42" s="1"/>
      <c r="Y42" s="1"/>
      <c r="Z42" s="1"/>
    </row>
    <row r="43">
      <c r="A43" s="2">
        <v>2732.173272</v>
      </c>
      <c r="B43" s="2">
        <v>1660.534596</v>
      </c>
      <c r="C43" s="2">
        <v>1.93099</v>
      </c>
      <c r="D43" s="2">
        <v>1.458331</v>
      </c>
      <c r="E43" s="2">
        <v>0.014178</v>
      </c>
      <c r="F43" s="2">
        <v>14.130896</v>
      </c>
      <c r="G43" s="2">
        <v>0.60752</v>
      </c>
      <c r="H43" s="2">
        <v>5.27832</v>
      </c>
      <c r="I43" s="4">
        <v>7.283427E-14</v>
      </c>
      <c r="J43" s="2">
        <v>11631.316001</v>
      </c>
      <c r="K43" s="2">
        <v>0.45886</v>
      </c>
      <c r="L43" s="2">
        <v>0.003718</v>
      </c>
      <c r="M43" s="2">
        <v>1051.0</v>
      </c>
      <c r="N43" s="2">
        <v>0.0</v>
      </c>
      <c r="O43" s="2">
        <v>5.0</v>
      </c>
      <c r="P43" s="2">
        <v>71.63</v>
      </c>
      <c r="R43" s="2"/>
      <c r="S43" s="2"/>
      <c r="T43" s="2"/>
      <c r="U43" s="1"/>
      <c r="V43" s="1"/>
      <c r="W43" s="1"/>
      <c r="X43" s="1"/>
      <c r="Y43" s="1"/>
      <c r="Z43" s="1"/>
    </row>
    <row r="44">
      <c r="A44" s="2">
        <v>2734.173386</v>
      </c>
      <c r="B44" s="2">
        <v>1660.495739</v>
      </c>
      <c r="C44" s="2">
        <v>1.989812</v>
      </c>
      <c r="D44" s="2">
        <v>1.458334</v>
      </c>
      <c r="E44" s="2">
        <v>0.014815</v>
      </c>
      <c r="F44" s="2">
        <v>14.170388</v>
      </c>
      <c r="G44" s="2">
        <v>0.610545</v>
      </c>
      <c r="H44" s="2">
        <v>5.27832</v>
      </c>
      <c r="I44" s="4">
        <v>7.283427E-14</v>
      </c>
      <c r="J44" s="2">
        <v>11659.070145</v>
      </c>
      <c r="K44" s="2">
        <v>0.459921</v>
      </c>
      <c r="L44" s="2">
        <v>0.004343</v>
      </c>
      <c r="M44" s="2">
        <v>1051.0</v>
      </c>
      <c r="N44" s="2">
        <v>0.0</v>
      </c>
      <c r="O44" s="2">
        <v>5.0</v>
      </c>
      <c r="P44" s="2">
        <v>71.12</v>
      </c>
      <c r="Q44" s="2"/>
      <c r="R44" s="2"/>
      <c r="S44" s="2"/>
      <c r="T44" s="1"/>
      <c r="U44" s="1"/>
      <c r="V44" s="1"/>
      <c r="W44" s="1"/>
      <c r="X44" s="1"/>
      <c r="Y44" s="1"/>
    </row>
    <row r="45">
      <c r="A45" s="2">
        <v>2736.1735</v>
      </c>
      <c r="B45" s="2">
        <v>1660.502792</v>
      </c>
      <c r="C45" s="2">
        <v>2.1168</v>
      </c>
      <c r="D45" s="2">
        <v>1.455822</v>
      </c>
      <c r="E45" s="2">
        <v>0.014157</v>
      </c>
      <c r="F45" s="2">
        <v>14.100291</v>
      </c>
      <c r="G45" s="2">
        <v>0.607409</v>
      </c>
      <c r="H45" s="2">
        <v>5.27832</v>
      </c>
      <c r="I45" s="4">
        <v>7.283427E-14</v>
      </c>
      <c r="J45" s="2">
        <v>11608.916327</v>
      </c>
      <c r="K45" s="2">
        <v>0.456428</v>
      </c>
      <c r="L45" s="2">
        <v>0.00439</v>
      </c>
      <c r="M45" s="2">
        <v>1051.0</v>
      </c>
      <c r="N45" s="2">
        <v>0.0</v>
      </c>
      <c r="O45" s="2">
        <v>5.0</v>
      </c>
      <c r="P45" s="2">
        <v>70.85</v>
      </c>
      <c r="Q45" s="2"/>
      <c r="R45" s="2"/>
      <c r="S45" s="2"/>
      <c r="T45" s="1"/>
      <c r="U45" s="1"/>
      <c r="V45" s="1"/>
      <c r="W45" s="1"/>
      <c r="X45" s="1"/>
      <c r="Y45" s="1"/>
    </row>
    <row r="46">
      <c r="A46" s="2">
        <v>2738.173615</v>
      </c>
      <c r="B46" s="2">
        <v>1660.471584</v>
      </c>
      <c r="C46" s="2">
        <v>2.177649</v>
      </c>
      <c r="D46" s="2">
        <v>1.457504</v>
      </c>
      <c r="E46" s="2">
        <v>0.015178</v>
      </c>
      <c r="F46" s="2">
        <v>14.132773</v>
      </c>
      <c r="G46" s="2">
        <v>0.609565</v>
      </c>
      <c r="H46" s="2">
        <v>5.27832</v>
      </c>
      <c r="I46" s="4">
        <v>7.283427E-14</v>
      </c>
      <c r="J46" s="2">
        <v>11650.99229</v>
      </c>
      <c r="K46" s="2">
        <v>0.457488</v>
      </c>
      <c r="L46" s="2">
        <v>0.004641</v>
      </c>
      <c r="M46" s="2">
        <v>1051.0</v>
      </c>
      <c r="N46" s="2">
        <v>0.0</v>
      </c>
      <c r="O46" s="2">
        <v>5.0</v>
      </c>
      <c r="P46" s="2">
        <v>71.49</v>
      </c>
      <c r="Q46" s="2"/>
      <c r="R46" s="2"/>
      <c r="S46" s="2"/>
      <c r="T46" s="1"/>
      <c r="U46" s="1"/>
      <c r="V46" s="1"/>
      <c r="W46" s="1"/>
      <c r="X46" s="1"/>
      <c r="Y46" s="1"/>
    </row>
    <row r="47">
      <c r="A47" s="2">
        <v>2740.172729</v>
      </c>
      <c r="B47" s="2">
        <v>1660.528428</v>
      </c>
      <c r="C47" s="2">
        <v>2.097825</v>
      </c>
      <c r="D47" s="2">
        <v>1.457367</v>
      </c>
      <c r="E47" s="2">
        <v>0.014953</v>
      </c>
      <c r="F47" s="2">
        <v>14.119501</v>
      </c>
      <c r="G47" s="2">
        <v>0.611409</v>
      </c>
      <c r="H47" s="2">
        <v>5.27832</v>
      </c>
      <c r="I47" s="4">
        <v>7.283427E-14</v>
      </c>
      <c r="J47" s="2">
        <v>11616.026108</v>
      </c>
      <c r="K47" s="2">
        <v>0.457386</v>
      </c>
      <c r="L47" s="2">
        <v>0.004182</v>
      </c>
      <c r="M47" s="2">
        <v>1051.0</v>
      </c>
      <c r="N47" s="2">
        <v>0.0</v>
      </c>
      <c r="O47" s="2">
        <v>5.0</v>
      </c>
      <c r="P47" s="2">
        <v>71.41</v>
      </c>
      <c r="Q47" s="2"/>
      <c r="R47" s="2"/>
      <c r="S47" s="2"/>
      <c r="T47" s="1"/>
      <c r="U47" s="1"/>
      <c r="V47" s="1"/>
      <c r="W47" s="1"/>
      <c r="X47" s="1"/>
      <c r="Y47" s="1"/>
    </row>
    <row r="48">
      <c r="A48" s="2">
        <v>2742.172843</v>
      </c>
      <c r="B48" s="2">
        <v>1660.483597</v>
      </c>
      <c r="C48" s="2">
        <v>2.300662</v>
      </c>
      <c r="D48" s="2">
        <v>1.457928</v>
      </c>
      <c r="E48" s="2">
        <v>0.014291</v>
      </c>
      <c r="F48" s="2">
        <v>14.139945</v>
      </c>
      <c r="G48" s="2">
        <v>0.608399</v>
      </c>
      <c r="H48" s="2">
        <v>5.27832</v>
      </c>
      <c r="I48" s="4">
        <v>7.283427E-14</v>
      </c>
      <c r="J48" s="2">
        <v>11614.091615</v>
      </c>
      <c r="K48" s="2">
        <v>0.457813</v>
      </c>
      <c r="L48" s="2">
        <v>0.003725</v>
      </c>
      <c r="M48" s="2">
        <v>1051.0</v>
      </c>
      <c r="N48" s="2">
        <v>0.0</v>
      </c>
      <c r="O48" s="2">
        <v>5.0</v>
      </c>
      <c r="P48" s="2">
        <v>71.52</v>
      </c>
      <c r="Q48" s="2"/>
      <c r="R48" s="2"/>
      <c r="S48" s="2"/>
      <c r="T48" s="1"/>
      <c r="U48" s="1"/>
      <c r="V48" s="1"/>
      <c r="W48" s="1"/>
      <c r="X48" s="1"/>
      <c r="Y48" s="1"/>
    </row>
    <row r="49">
      <c r="A49" s="2">
        <v>2744.172958</v>
      </c>
      <c r="B49" s="2">
        <v>1660.52875</v>
      </c>
      <c r="C49" s="2">
        <v>1.999233</v>
      </c>
      <c r="D49" s="2">
        <v>1.455949</v>
      </c>
      <c r="E49" s="2">
        <v>0.015185</v>
      </c>
      <c r="F49" s="2">
        <v>14.129072</v>
      </c>
      <c r="G49" s="2">
        <v>0.607486</v>
      </c>
      <c r="H49" s="2">
        <v>5.27832</v>
      </c>
      <c r="I49" s="4">
        <v>7.283427E-14</v>
      </c>
      <c r="J49" s="2">
        <v>11599.700617</v>
      </c>
      <c r="K49" s="2">
        <v>0.456902</v>
      </c>
      <c r="L49" s="2">
        <v>0.003588</v>
      </c>
      <c r="M49" s="2">
        <v>1051.0</v>
      </c>
      <c r="N49" s="2">
        <v>0.0</v>
      </c>
      <c r="O49" s="2">
        <v>5.0</v>
      </c>
      <c r="P49" s="2">
        <v>71.37</v>
      </c>
      <c r="Q49" s="2"/>
      <c r="R49" s="2"/>
      <c r="S49" s="2"/>
      <c r="T49" s="1"/>
      <c r="U49" s="1"/>
      <c r="V49" s="1"/>
      <c r="W49" s="1"/>
      <c r="X49" s="1"/>
      <c r="Y49" s="1"/>
    </row>
    <row r="50">
      <c r="A50" s="2">
        <v>2746.174072</v>
      </c>
      <c r="B50" s="2">
        <v>1660.541697</v>
      </c>
      <c r="C50" s="2">
        <v>2.045589</v>
      </c>
      <c r="D50" s="2">
        <v>1.457514</v>
      </c>
      <c r="E50" s="2">
        <v>0.014534</v>
      </c>
      <c r="F50" s="2">
        <v>14.165314</v>
      </c>
      <c r="G50" s="2">
        <v>0.61044</v>
      </c>
      <c r="H50" s="2">
        <v>5.27832</v>
      </c>
      <c r="I50" s="4">
        <v>7.283427E-14</v>
      </c>
      <c r="J50" s="2">
        <v>11659.459422</v>
      </c>
      <c r="K50" s="2">
        <v>0.458674</v>
      </c>
      <c r="L50" s="2">
        <v>0.004341</v>
      </c>
      <c r="M50" s="2">
        <v>1051.0</v>
      </c>
      <c r="N50" s="2">
        <v>0.0</v>
      </c>
      <c r="O50" s="2">
        <v>5.0</v>
      </c>
      <c r="P50" s="2">
        <v>71.23</v>
      </c>
      <c r="Q50" s="2"/>
      <c r="R50" s="2"/>
      <c r="S50" s="2"/>
      <c r="T50" s="1"/>
      <c r="U50" s="1"/>
      <c r="V50" s="1"/>
      <c r="W50" s="1"/>
      <c r="X50" s="1"/>
      <c r="Y50" s="1"/>
    </row>
    <row r="51">
      <c r="A51" s="2">
        <v>2748.174187</v>
      </c>
      <c r="B51" s="2">
        <v>1660.496431</v>
      </c>
      <c r="C51" s="2">
        <v>1.946896</v>
      </c>
      <c r="D51" s="2">
        <v>1.460895</v>
      </c>
      <c r="E51" s="2">
        <v>0.014068</v>
      </c>
      <c r="F51" s="2">
        <v>14.216317</v>
      </c>
      <c r="G51" s="2">
        <v>0.613586</v>
      </c>
      <c r="H51" s="2">
        <v>5.27832</v>
      </c>
      <c r="I51" s="4">
        <v>7.283427E-14</v>
      </c>
      <c r="J51" s="2">
        <v>11708.560754</v>
      </c>
      <c r="K51" s="2">
        <v>0.461018</v>
      </c>
      <c r="L51" s="2">
        <v>0.004139</v>
      </c>
      <c r="M51" s="2">
        <v>1051.0</v>
      </c>
      <c r="N51" s="2">
        <v>0.0</v>
      </c>
      <c r="O51" s="2">
        <v>5.0</v>
      </c>
      <c r="P51" s="2">
        <v>71.09</v>
      </c>
      <c r="Q51" s="2"/>
      <c r="R51" s="2"/>
      <c r="S51" s="2"/>
      <c r="T51" s="1"/>
      <c r="U51" s="1"/>
      <c r="V51" s="1"/>
      <c r="W51" s="1"/>
      <c r="X51" s="1"/>
      <c r="Y51" s="1"/>
    </row>
    <row r="52">
      <c r="A52" s="2">
        <v>2840.180449</v>
      </c>
      <c r="B52" s="2">
        <v>1497.770099</v>
      </c>
      <c r="C52" s="2">
        <v>2.092663</v>
      </c>
      <c r="D52" s="2">
        <v>1.371007</v>
      </c>
      <c r="E52" s="2">
        <v>0.013948</v>
      </c>
      <c r="F52" s="2">
        <v>12.127103</v>
      </c>
      <c r="G52" s="2">
        <v>0.516905</v>
      </c>
      <c r="H52" s="2">
        <v>5.27832</v>
      </c>
      <c r="I52" s="4">
        <v>7.283427E-14</v>
      </c>
      <c r="J52" s="2">
        <v>10223.144065</v>
      </c>
      <c r="K52" s="2">
        <v>0.386252</v>
      </c>
      <c r="L52" s="2">
        <v>0.002593</v>
      </c>
      <c r="M52" s="2">
        <v>949.0</v>
      </c>
      <c r="N52" s="2">
        <v>250.0</v>
      </c>
      <c r="O52" s="2">
        <v>5.0</v>
      </c>
      <c r="P52" s="2">
        <v>81.27</v>
      </c>
      <c r="Q52" s="2"/>
      <c r="R52" s="2"/>
      <c r="S52" s="2"/>
      <c r="T52" s="1"/>
      <c r="U52" s="1"/>
      <c r="V52" s="1"/>
      <c r="W52" s="1"/>
      <c r="X52" s="1"/>
      <c r="Y52" s="1"/>
    </row>
    <row r="53">
      <c r="A53" s="2">
        <v>2842.180563</v>
      </c>
      <c r="B53" s="2">
        <v>1497.804914</v>
      </c>
      <c r="C53" s="2">
        <v>2.119811</v>
      </c>
      <c r="D53" s="2">
        <v>1.371017</v>
      </c>
      <c r="E53" s="2">
        <v>0.012937</v>
      </c>
      <c r="F53" s="2">
        <v>12.120693</v>
      </c>
      <c r="G53" s="2">
        <v>0.51695</v>
      </c>
      <c r="H53" s="2">
        <v>5.27832</v>
      </c>
      <c r="I53" s="4">
        <v>7.283427E-14</v>
      </c>
      <c r="J53" s="2">
        <v>10221.062652</v>
      </c>
      <c r="K53" s="2">
        <v>0.386136</v>
      </c>
      <c r="L53" s="2">
        <v>0.003106</v>
      </c>
      <c r="M53" s="2">
        <v>949.0</v>
      </c>
      <c r="N53" s="2">
        <v>250.0</v>
      </c>
      <c r="O53" s="2">
        <v>5.0</v>
      </c>
      <c r="P53" s="2">
        <v>82.12</v>
      </c>
      <c r="Q53" s="2"/>
      <c r="R53" s="2"/>
      <c r="S53" s="2"/>
      <c r="T53" s="1"/>
      <c r="U53" s="1"/>
      <c r="V53" s="1"/>
      <c r="W53" s="1"/>
      <c r="X53" s="1"/>
      <c r="Y53" s="1"/>
    </row>
    <row r="54">
      <c r="A54" s="2">
        <v>2844.179678</v>
      </c>
      <c r="B54" s="2">
        <v>1497.730743</v>
      </c>
      <c r="C54" s="2">
        <v>2.075326</v>
      </c>
      <c r="D54" s="2">
        <v>1.373385</v>
      </c>
      <c r="E54" s="2">
        <v>0.012869</v>
      </c>
      <c r="F54" s="2">
        <v>12.186773</v>
      </c>
      <c r="G54" s="2">
        <v>0.521304</v>
      </c>
      <c r="H54" s="2">
        <v>5.27832</v>
      </c>
      <c r="I54" s="4">
        <v>7.283427E-14</v>
      </c>
      <c r="J54" s="2">
        <v>10261.965745</v>
      </c>
      <c r="K54" s="2">
        <v>0.38815</v>
      </c>
      <c r="L54" s="2">
        <v>0.003795</v>
      </c>
      <c r="M54" s="2">
        <v>949.0</v>
      </c>
      <c r="N54" s="2">
        <v>250.0</v>
      </c>
      <c r="O54" s="2">
        <v>5.0</v>
      </c>
      <c r="P54" s="2">
        <v>81.17</v>
      </c>
      <c r="Q54" s="2"/>
      <c r="R54" s="2"/>
      <c r="S54" s="2"/>
      <c r="T54" s="1"/>
      <c r="U54" s="1"/>
      <c r="V54" s="1"/>
      <c r="W54" s="1"/>
      <c r="X54" s="1"/>
      <c r="Y54" s="1"/>
    </row>
    <row r="55">
      <c r="A55" s="2">
        <v>2846.179792</v>
      </c>
      <c r="B55" s="2">
        <v>1497.783368</v>
      </c>
      <c r="C55" s="2">
        <v>1.834569</v>
      </c>
      <c r="D55" s="2">
        <v>1.373477</v>
      </c>
      <c r="E55" s="2">
        <v>0.013656</v>
      </c>
      <c r="F55" s="2">
        <v>12.163764</v>
      </c>
      <c r="G55" s="2">
        <v>0.520943</v>
      </c>
      <c r="H55" s="2">
        <v>5.27832</v>
      </c>
      <c r="I55" s="4">
        <v>7.283427E-14</v>
      </c>
      <c r="J55" s="2">
        <v>10274.450583</v>
      </c>
      <c r="K55" s="2">
        <v>0.387686</v>
      </c>
      <c r="L55" s="2">
        <v>0.003839</v>
      </c>
      <c r="M55" s="2">
        <v>949.0</v>
      </c>
      <c r="N55" s="2">
        <v>250.0</v>
      </c>
      <c r="O55" s="2">
        <v>5.0</v>
      </c>
      <c r="P55" s="2">
        <v>81.76</v>
      </c>
      <c r="Q55" s="2"/>
      <c r="R55" s="2"/>
      <c r="S55" s="2"/>
      <c r="T55" s="1"/>
      <c r="U55" s="1"/>
      <c r="V55" s="1"/>
      <c r="W55" s="1"/>
      <c r="X55" s="1"/>
      <c r="Y55" s="1"/>
    </row>
    <row r="56">
      <c r="A56" s="2">
        <v>2848.179907</v>
      </c>
      <c r="B56" s="2">
        <v>1497.807732</v>
      </c>
      <c r="C56" s="2">
        <v>1.741063</v>
      </c>
      <c r="D56" s="2">
        <v>1.369308</v>
      </c>
      <c r="E56" s="2">
        <v>0.01237</v>
      </c>
      <c r="F56" s="2">
        <v>12.114526</v>
      </c>
      <c r="G56" s="2">
        <v>0.51916</v>
      </c>
      <c r="H56" s="2">
        <v>5.27832</v>
      </c>
      <c r="I56" s="4">
        <v>7.283427E-14</v>
      </c>
      <c r="J56" s="2">
        <v>10186.065495</v>
      </c>
      <c r="K56" s="2">
        <v>0.384769</v>
      </c>
      <c r="L56" s="2">
        <v>0.00362</v>
      </c>
      <c r="M56" s="2">
        <v>949.0</v>
      </c>
      <c r="N56" s="2">
        <v>250.0</v>
      </c>
      <c r="O56" s="2">
        <v>5.0</v>
      </c>
      <c r="P56" s="2">
        <v>82.24</v>
      </c>
      <c r="Q56" s="2"/>
      <c r="R56" s="2"/>
      <c r="S56" s="2"/>
      <c r="T56" s="1"/>
      <c r="U56" s="1"/>
      <c r="V56" s="1"/>
      <c r="W56" s="1"/>
      <c r="X56" s="1"/>
      <c r="Y56" s="1"/>
    </row>
    <row r="57">
      <c r="A57" s="2">
        <v>2850.181021</v>
      </c>
      <c r="B57" s="2">
        <v>1497.773368</v>
      </c>
      <c r="C57" s="2">
        <v>1.948943</v>
      </c>
      <c r="D57" s="2">
        <v>1.37226</v>
      </c>
      <c r="E57" s="2">
        <v>0.012557</v>
      </c>
      <c r="F57" s="2">
        <v>12.174503</v>
      </c>
      <c r="G57" s="2">
        <v>0.520359</v>
      </c>
      <c r="H57" s="2">
        <v>5.27832</v>
      </c>
      <c r="I57" s="4">
        <v>7.283427E-14</v>
      </c>
      <c r="J57" s="2">
        <v>10278.738159</v>
      </c>
      <c r="K57" s="2">
        <v>0.387659</v>
      </c>
      <c r="L57" s="2">
        <v>0.003627</v>
      </c>
      <c r="M57" s="2">
        <v>949.0</v>
      </c>
      <c r="N57" s="2">
        <v>250.0</v>
      </c>
      <c r="O57" s="2">
        <v>5.0</v>
      </c>
      <c r="P57" s="2">
        <v>81.9</v>
      </c>
      <c r="Q57" s="2"/>
      <c r="R57" s="2"/>
      <c r="S57" s="2"/>
      <c r="T57" s="1"/>
      <c r="U57" s="1"/>
      <c r="V57" s="1"/>
      <c r="W57" s="1"/>
      <c r="X57" s="1"/>
      <c r="Y57" s="1"/>
    </row>
    <row r="58">
      <c r="A58" s="2">
        <v>2852.181136</v>
      </c>
      <c r="B58" s="2">
        <v>1497.801146</v>
      </c>
      <c r="C58" s="2">
        <v>1.921121</v>
      </c>
      <c r="D58" s="2">
        <v>1.369497</v>
      </c>
      <c r="E58" s="2">
        <v>0.01327</v>
      </c>
      <c r="F58" s="2">
        <v>12.110943</v>
      </c>
      <c r="G58" s="2">
        <v>0.517493</v>
      </c>
      <c r="H58" s="2">
        <v>5.27832</v>
      </c>
      <c r="I58" s="4">
        <v>7.283427E-14</v>
      </c>
      <c r="J58" s="2">
        <v>10218.317835</v>
      </c>
      <c r="K58" s="2">
        <v>0.384924</v>
      </c>
      <c r="L58" s="2">
        <v>0.003342</v>
      </c>
      <c r="M58" s="2">
        <v>949.0</v>
      </c>
      <c r="N58" s="2">
        <v>250.0</v>
      </c>
      <c r="O58" s="2">
        <v>5.0</v>
      </c>
      <c r="P58" s="2">
        <v>82.14</v>
      </c>
      <c r="Q58" s="2"/>
      <c r="R58" s="2"/>
      <c r="S58" s="2"/>
      <c r="T58" s="1"/>
      <c r="U58" s="1"/>
      <c r="V58" s="1"/>
      <c r="W58" s="1"/>
      <c r="X58" s="1"/>
      <c r="Y58" s="1"/>
    </row>
    <row r="59">
      <c r="A59" s="2">
        <v>2854.18125</v>
      </c>
      <c r="B59" s="2">
        <v>1497.784833</v>
      </c>
      <c r="C59" s="2">
        <v>2.111119</v>
      </c>
      <c r="D59" s="2">
        <v>1.37285</v>
      </c>
      <c r="E59" s="2">
        <v>0.012631</v>
      </c>
      <c r="F59" s="2">
        <v>12.18221</v>
      </c>
      <c r="G59" s="2">
        <v>0.521904</v>
      </c>
      <c r="H59" s="2">
        <v>5.27832</v>
      </c>
      <c r="I59" s="4">
        <v>7.283427E-14</v>
      </c>
      <c r="J59" s="2">
        <v>10244.779189</v>
      </c>
      <c r="K59" s="2">
        <v>0.387777</v>
      </c>
      <c r="L59" s="2">
        <v>0.003772</v>
      </c>
      <c r="M59" s="2">
        <v>949.0</v>
      </c>
      <c r="N59" s="2">
        <v>250.0</v>
      </c>
      <c r="O59" s="2">
        <v>5.0</v>
      </c>
      <c r="P59" s="2">
        <v>81.37</v>
      </c>
      <c r="Q59" s="2"/>
      <c r="R59" s="2"/>
      <c r="S59" s="2"/>
      <c r="T59" s="1"/>
      <c r="U59" s="1"/>
      <c r="V59" s="1"/>
      <c r="W59" s="1"/>
      <c r="X59" s="1"/>
      <c r="Y59" s="1"/>
    </row>
    <row r="60">
      <c r="A60" s="2">
        <v>2856.180364</v>
      </c>
      <c r="B60" s="2">
        <v>1497.758215</v>
      </c>
      <c r="C60" s="2">
        <v>1.810376</v>
      </c>
      <c r="D60" s="2">
        <v>1.371486</v>
      </c>
      <c r="E60" s="2">
        <v>0.012924</v>
      </c>
      <c r="F60" s="2">
        <v>12.144881</v>
      </c>
      <c r="G60" s="2">
        <v>0.521189</v>
      </c>
      <c r="H60" s="2">
        <v>5.27832</v>
      </c>
      <c r="I60" s="4">
        <v>7.283427E-14</v>
      </c>
      <c r="J60" s="2">
        <v>10208.225219</v>
      </c>
      <c r="K60" s="2">
        <v>0.386614</v>
      </c>
      <c r="L60" s="2">
        <v>0.004176</v>
      </c>
      <c r="M60" s="2">
        <v>949.0</v>
      </c>
      <c r="N60" s="2">
        <v>250.0</v>
      </c>
      <c r="O60" s="2">
        <v>5.0</v>
      </c>
      <c r="P60" s="2">
        <v>81.69</v>
      </c>
      <c r="Q60" s="2"/>
      <c r="R60" s="2"/>
      <c r="S60" s="2"/>
      <c r="T60" s="1"/>
      <c r="U60" s="1"/>
      <c r="V60" s="1"/>
      <c r="W60" s="1"/>
      <c r="X60" s="1"/>
      <c r="Y60" s="1"/>
    </row>
    <row r="61">
      <c r="A61" s="2">
        <v>2858.180479</v>
      </c>
      <c r="B61" s="2">
        <v>1497.780002</v>
      </c>
      <c r="C61" s="2">
        <v>1.956296</v>
      </c>
      <c r="D61" s="2">
        <v>1.373303</v>
      </c>
      <c r="E61" s="2">
        <v>0.013765</v>
      </c>
      <c r="F61" s="2">
        <v>12.182613</v>
      </c>
      <c r="G61" s="2">
        <v>0.522412</v>
      </c>
      <c r="H61" s="2">
        <v>5.27832</v>
      </c>
      <c r="I61" s="4">
        <v>7.283427E-14</v>
      </c>
      <c r="J61" s="2">
        <v>10278.51753</v>
      </c>
      <c r="K61" s="2">
        <v>0.387735</v>
      </c>
      <c r="L61" s="2">
        <v>0.003676</v>
      </c>
      <c r="M61" s="2">
        <v>949.0</v>
      </c>
      <c r="N61" s="2">
        <v>250.0</v>
      </c>
      <c r="O61" s="2">
        <v>5.0</v>
      </c>
      <c r="P61" s="2">
        <v>81.28</v>
      </c>
      <c r="Q61" s="2"/>
      <c r="R61" s="2"/>
      <c r="S61" s="2"/>
      <c r="T61" s="1"/>
      <c r="U61" s="1"/>
      <c r="V61" s="1"/>
      <c r="W61" s="1"/>
      <c r="X61" s="1"/>
      <c r="Y61" s="1"/>
    </row>
    <row r="62">
      <c r="A62" s="2">
        <v>2916.184796</v>
      </c>
      <c r="B62" s="2">
        <v>1497.747973</v>
      </c>
      <c r="C62" s="2">
        <v>1.773243</v>
      </c>
      <c r="D62" s="2">
        <v>1.370287</v>
      </c>
      <c r="E62" s="2">
        <v>0.012773</v>
      </c>
      <c r="F62" s="2">
        <v>9.712724</v>
      </c>
      <c r="G62" s="2">
        <v>0.353535</v>
      </c>
      <c r="H62" s="2">
        <v>4.823008</v>
      </c>
      <c r="I62" s="2">
        <v>0.014732</v>
      </c>
      <c r="J62" s="2">
        <v>9451.803729</v>
      </c>
      <c r="K62" s="2">
        <v>0.381442</v>
      </c>
      <c r="L62" s="2">
        <v>0.002823</v>
      </c>
      <c r="M62" s="2">
        <v>949.0</v>
      </c>
      <c r="N62" s="2">
        <v>750.0</v>
      </c>
      <c r="O62" s="2">
        <v>5.0</v>
      </c>
      <c r="P62" s="5">
        <v>198.0</v>
      </c>
      <c r="Q62" s="2"/>
      <c r="R62" s="2"/>
      <c r="S62" s="2"/>
      <c r="T62" s="1"/>
      <c r="U62" s="1"/>
      <c r="V62" s="1"/>
      <c r="W62" s="1"/>
      <c r="X62" s="1"/>
      <c r="Y62" s="1"/>
    </row>
    <row r="63">
      <c r="A63" s="2">
        <v>2918.185911</v>
      </c>
      <c r="B63" s="2">
        <v>1497.763641</v>
      </c>
      <c r="C63" s="2">
        <v>1.98879</v>
      </c>
      <c r="D63" s="2">
        <v>1.369965</v>
      </c>
      <c r="E63" s="2">
        <v>0.014071</v>
      </c>
      <c r="F63" s="2">
        <v>9.705324</v>
      </c>
      <c r="G63" s="2">
        <v>0.353524</v>
      </c>
      <c r="H63" s="2">
        <v>4.818966</v>
      </c>
      <c r="I63" s="2">
        <v>0.017609</v>
      </c>
      <c r="J63" s="2">
        <v>9416.236648</v>
      </c>
      <c r="K63" s="2">
        <v>0.381393</v>
      </c>
      <c r="L63" s="2">
        <v>0.002977</v>
      </c>
      <c r="M63" s="2">
        <v>949.0</v>
      </c>
      <c r="N63" s="2">
        <v>750.0</v>
      </c>
      <c r="O63" s="2">
        <v>5.0</v>
      </c>
      <c r="P63" s="5">
        <v>196.0</v>
      </c>
      <c r="Q63" s="2"/>
      <c r="R63" s="2"/>
      <c r="S63" s="2"/>
      <c r="T63" s="1"/>
      <c r="U63" s="1"/>
      <c r="V63" s="1"/>
      <c r="W63" s="1"/>
      <c r="X63" s="1"/>
      <c r="Y63" s="1"/>
    </row>
    <row r="64">
      <c r="A64" s="2">
        <v>2920.185025</v>
      </c>
      <c r="B64" s="2">
        <v>1497.750244</v>
      </c>
      <c r="C64" s="2">
        <v>1.805332</v>
      </c>
      <c r="D64" s="2">
        <v>1.370896</v>
      </c>
      <c r="E64" s="2">
        <v>0.011805</v>
      </c>
      <c r="F64" s="2">
        <v>9.735912</v>
      </c>
      <c r="G64" s="2">
        <v>0.355151</v>
      </c>
      <c r="H64" s="2">
        <v>4.83468</v>
      </c>
      <c r="I64" s="2">
        <v>0.019759</v>
      </c>
      <c r="J64" s="2">
        <v>9474.86526</v>
      </c>
      <c r="K64" s="2">
        <v>0.382229</v>
      </c>
      <c r="L64" s="2">
        <v>0.003349</v>
      </c>
      <c r="M64" s="2">
        <v>949.0</v>
      </c>
      <c r="N64" s="2">
        <v>750.0</v>
      </c>
      <c r="O64" s="2">
        <v>5.0</v>
      </c>
      <c r="P64" s="5">
        <v>195.0</v>
      </c>
      <c r="Q64" s="2"/>
      <c r="R64" s="2"/>
      <c r="S64" s="2"/>
      <c r="T64" s="1"/>
      <c r="U64" s="1"/>
      <c r="V64" s="1"/>
      <c r="W64" s="1"/>
      <c r="X64" s="1"/>
      <c r="Y64" s="1"/>
    </row>
    <row r="65">
      <c r="A65" s="2">
        <v>2922.184139</v>
      </c>
      <c r="B65" s="2">
        <v>1497.725654</v>
      </c>
      <c r="C65" s="2">
        <v>2.249958</v>
      </c>
      <c r="D65" s="2">
        <v>1.371618</v>
      </c>
      <c r="E65" s="2">
        <v>0.013407</v>
      </c>
      <c r="F65" s="2">
        <v>9.720045</v>
      </c>
      <c r="G65" s="2">
        <v>0.354417</v>
      </c>
      <c r="H65" s="2">
        <v>4.826943</v>
      </c>
      <c r="I65" s="2">
        <v>0.01756</v>
      </c>
      <c r="J65" s="2">
        <v>9449.12041</v>
      </c>
      <c r="K65" s="2">
        <v>0.381955</v>
      </c>
      <c r="L65" s="2">
        <v>0.003425</v>
      </c>
      <c r="M65" s="2">
        <v>949.0</v>
      </c>
      <c r="N65" s="2">
        <v>750.0</v>
      </c>
      <c r="O65" s="2">
        <v>5.0</v>
      </c>
      <c r="P65" s="5">
        <v>197.0</v>
      </c>
      <c r="Q65" s="2"/>
      <c r="R65" s="2"/>
      <c r="S65" s="2"/>
      <c r="T65" s="1"/>
      <c r="U65" s="1"/>
      <c r="V65" s="1"/>
      <c r="W65" s="1"/>
      <c r="X65" s="1"/>
      <c r="Y65" s="1"/>
    </row>
    <row r="66">
      <c r="A66" s="2">
        <v>2924.184254</v>
      </c>
      <c r="B66" s="2">
        <v>1497.80778</v>
      </c>
      <c r="C66" s="2">
        <v>1.771003</v>
      </c>
      <c r="D66" s="2">
        <v>1.371955</v>
      </c>
      <c r="E66" s="2">
        <v>0.011761</v>
      </c>
      <c r="F66" s="2">
        <v>9.730213</v>
      </c>
      <c r="G66" s="2">
        <v>0.355711</v>
      </c>
      <c r="H66" s="2">
        <v>4.831471</v>
      </c>
      <c r="I66" s="2">
        <v>0.020518</v>
      </c>
      <c r="J66" s="2">
        <v>9460.974441</v>
      </c>
      <c r="K66" s="2">
        <v>0.382457</v>
      </c>
      <c r="L66" s="2">
        <v>0.00326</v>
      </c>
      <c r="M66" s="2">
        <v>949.0</v>
      </c>
      <c r="N66" s="2">
        <v>750.0</v>
      </c>
      <c r="O66" s="2">
        <v>5.0</v>
      </c>
      <c r="P66" s="5">
        <v>196.0</v>
      </c>
      <c r="Q66" s="2"/>
      <c r="R66" s="2"/>
      <c r="S66" s="2"/>
      <c r="T66" s="1"/>
      <c r="U66" s="1"/>
      <c r="V66" s="1"/>
      <c r="W66" s="1"/>
      <c r="X66" s="1"/>
      <c r="Y66" s="1"/>
    </row>
    <row r="67">
      <c r="A67" s="2">
        <v>2926.185369</v>
      </c>
      <c r="B67" s="2">
        <v>1497.681676</v>
      </c>
      <c r="C67" s="2">
        <v>1.810218</v>
      </c>
      <c r="D67" s="2">
        <v>1.370584</v>
      </c>
      <c r="E67" s="2">
        <v>0.012597</v>
      </c>
      <c r="F67" s="2">
        <v>9.709383</v>
      </c>
      <c r="G67" s="2">
        <v>0.353802</v>
      </c>
      <c r="H67" s="2">
        <v>4.821563</v>
      </c>
      <c r="I67" s="2">
        <v>0.017121</v>
      </c>
      <c r="J67" s="2">
        <v>9427.102994</v>
      </c>
      <c r="K67" s="2">
        <v>0.380906</v>
      </c>
      <c r="L67" s="2">
        <v>0.00254</v>
      </c>
      <c r="M67" s="2">
        <v>949.0</v>
      </c>
      <c r="N67" s="2">
        <v>750.0</v>
      </c>
      <c r="O67" s="2">
        <v>5.0</v>
      </c>
      <c r="P67" s="5">
        <v>195.0</v>
      </c>
      <c r="Q67" s="2"/>
      <c r="R67" s="2"/>
      <c r="S67" s="2"/>
      <c r="T67" s="1"/>
      <c r="U67" s="1"/>
      <c r="V67" s="1"/>
      <c r="W67" s="1"/>
      <c r="X67" s="1"/>
      <c r="Y67" s="1"/>
    </row>
    <row r="68">
      <c r="A68" s="2">
        <v>2928.185483</v>
      </c>
      <c r="B68" s="2">
        <v>1497.677908</v>
      </c>
      <c r="C68" s="2">
        <v>2.112946</v>
      </c>
      <c r="D68" s="2">
        <v>1.370918</v>
      </c>
      <c r="E68" s="2">
        <v>0.012177</v>
      </c>
      <c r="F68" s="2">
        <v>9.72089</v>
      </c>
      <c r="G68" s="2">
        <v>0.353329</v>
      </c>
      <c r="H68" s="2">
        <v>4.827192</v>
      </c>
      <c r="I68" s="2">
        <v>0.010958</v>
      </c>
      <c r="J68" s="2">
        <v>9453.469689</v>
      </c>
      <c r="K68" s="2">
        <v>0.381514</v>
      </c>
      <c r="L68" s="2">
        <v>0.002397</v>
      </c>
      <c r="M68" s="2">
        <v>949.0</v>
      </c>
      <c r="N68" s="2">
        <v>750.0</v>
      </c>
      <c r="O68" s="2">
        <v>5.0</v>
      </c>
      <c r="P68" s="5">
        <v>194.0</v>
      </c>
      <c r="Q68" s="2"/>
      <c r="R68" s="2"/>
      <c r="S68" s="2"/>
      <c r="T68" s="1"/>
      <c r="U68" s="1"/>
      <c r="V68" s="1"/>
      <c r="W68" s="1"/>
      <c r="X68" s="1"/>
      <c r="Y68" s="1"/>
    </row>
    <row r="69">
      <c r="A69" s="2">
        <v>2930.185597</v>
      </c>
      <c r="B69" s="2">
        <v>1497.761999</v>
      </c>
      <c r="C69" s="2">
        <v>1.792517</v>
      </c>
      <c r="D69" s="2">
        <v>1.372277</v>
      </c>
      <c r="E69" s="2">
        <v>0.012693</v>
      </c>
      <c r="F69" s="2">
        <v>9.72236</v>
      </c>
      <c r="G69" s="2">
        <v>0.354259</v>
      </c>
      <c r="H69" s="2">
        <v>4.827822</v>
      </c>
      <c r="I69" s="2">
        <v>0.019025</v>
      </c>
      <c r="J69" s="2">
        <v>9459.500326</v>
      </c>
      <c r="K69" s="2">
        <v>0.382018</v>
      </c>
      <c r="L69" s="2">
        <v>0.003222</v>
      </c>
      <c r="M69" s="2">
        <v>949.0</v>
      </c>
      <c r="N69" s="2">
        <v>750.0</v>
      </c>
      <c r="O69" s="2">
        <v>5.0</v>
      </c>
      <c r="P69" s="5">
        <v>196.0</v>
      </c>
      <c r="Q69" s="2"/>
      <c r="R69" s="2"/>
      <c r="S69" s="2"/>
      <c r="T69" s="1"/>
      <c r="U69" s="1"/>
      <c r="V69" s="1"/>
      <c r="W69" s="1"/>
      <c r="X69" s="1"/>
      <c r="Y69" s="1"/>
    </row>
    <row r="70">
      <c r="A70" s="2">
        <v>2932.184711</v>
      </c>
      <c r="B70" s="2">
        <v>1497.72947</v>
      </c>
      <c r="C70" s="2">
        <v>2.277523</v>
      </c>
      <c r="D70" s="2">
        <v>1.373778</v>
      </c>
      <c r="E70" s="2">
        <v>0.011586</v>
      </c>
      <c r="F70" s="2">
        <v>9.760251</v>
      </c>
      <c r="G70" s="2">
        <v>0.355156</v>
      </c>
      <c r="H70" s="2">
        <v>4.84661</v>
      </c>
      <c r="I70" s="2">
        <v>0.015864</v>
      </c>
      <c r="J70" s="2">
        <v>9487.987286</v>
      </c>
      <c r="K70" s="2">
        <v>0.383473</v>
      </c>
      <c r="L70" s="2">
        <v>0.002892</v>
      </c>
      <c r="M70" s="2">
        <v>949.0</v>
      </c>
      <c r="N70" s="2">
        <v>750.0</v>
      </c>
      <c r="O70" s="2">
        <v>5.0</v>
      </c>
      <c r="P70" s="5">
        <v>198.0</v>
      </c>
      <c r="Q70" s="2"/>
      <c r="R70" s="2"/>
      <c r="S70" s="2"/>
      <c r="T70" s="1"/>
      <c r="U70" s="1"/>
      <c r="V70" s="1"/>
      <c r="W70" s="1"/>
      <c r="X70" s="1"/>
      <c r="Y70" s="1"/>
    </row>
    <row r="71">
      <c r="A71" s="2">
        <v>2934.184826</v>
      </c>
      <c r="B71" s="2">
        <v>1497.64393</v>
      </c>
      <c r="C71" s="2">
        <v>2.016067</v>
      </c>
      <c r="D71" s="2">
        <v>1.37391</v>
      </c>
      <c r="E71" s="2">
        <v>0.012996</v>
      </c>
      <c r="F71" s="2">
        <v>9.750766</v>
      </c>
      <c r="G71" s="2">
        <v>0.354966</v>
      </c>
      <c r="H71" s="2">
        <v>4.841989</v>
      </c>
      <c r="I71" s="2">
        <v>0.015486</v>
      </c>
      <c r="J71" s="2">
        <v>9475.336802</v>
      </c>
      <c r="K71" s="2">
        <v>0.38321</v>
      </c>
      <c r="L71" s="2">
        <v>0.002919</v>
      </c>
      <c r="M71" s="2">
        <v>949.0</v>
      </c>
      <c r="N71" s="2">
        <v>750.0</v>
      </c>
      <c r="O71" s="2">
        <v>5.0</v>
      </c>
      <c r="P71" s="5">
        <v>196.0</v>
      </c>
      <c r="Q71" s="2"/>
      <c r="R71" s="2"/>
      <c r="S71" s="2"/>
      <c r="T71" s="1"/>
      <c r="U71" s="1"/>
      <c r="V71" s="1"/>
      <c r="W71" s="1"/>
      <c r="X71" s="1"/>
      <c r="Y71" s="1"/>
    </row>
    <row r="72">
      <c r="A72" s="2">
        <v>3034.192546</v>
      </c>
      <c r="B72" s="2">
        <v>1738.786302</v>
      </c>
      <c r="C72" s="2">
        <v>1.93017</v>
      </c>
      <c r="D72" s="2">
        <v>1.504852</v>
      </c>
      <c r="E72" s="2">
        <v>0.018412</v>
      </c>
      <c r="F72" s="2">
        <v>11.687727</v>
      </c>
      <c r="G72" s="2">
        <v>0.426428</v>
      </c>
      <c r="H72" s="2">
        <v>5.27832</v>
      </c>
      <c r="I72" s="4">
        <v>7.283427E-14</v>
      </c>
      <c r="J72" s="2">
        <v>11263.721817</v>
      </c>
      <c r="K72" s="2">
        <v>0.483763</v>
      </c>
      <c r="L72" s="2">
        <v>0.00481</v>
      </c>
      <c r="M72" s="2">
        <v>1101.0</v>
      </c>
      <c r="N72" s="2">
        <v>750.0</v>
      </c>
      <c r="O72" s="2">
        <v>5.0</v>
      </c>
      <c r="P72" s="2">
        <v>232.0</v>
      </c>
      <c r="Q72" s="2"/>
      <c r="R72" s="2"/>
      <c r="S72" s="2"/>
      <c r="T72" s="1"/>
      <c r="U72" s="1"/>
      <c r="V72" s="1"/>
      <c r="W72" s="1"/>
      <c r="X72" s="1"/>
      <c r="Y72" s="1"/>
    </row>
    <row r="73">
      <c r="A73" s="2">
        <v>3036.19166</v>
      </c>
      <c r="B73" s="2">
        <v>1738.743387</v>
      </c>
      <c r="C73" s="2">
        <v>2.40255</v>
      </c>
      <c r="D73" s="2">
        <v>1.504209</v>
      </c>
      <c r="E73" s="2">
        <v>0.020111</v>
      </c>
      <c r="F73" s="2">
        <v>11.663682</v>
      </c>
      <c r="G73" s="2">
        <v>0.423957</v>
      </c>
      <c r="H73" s="2">
        <v>5.27832</v>
      </c>
      <c r="I73" s="4">
        <v>7.283427E-14</v>
      </c>
      <c r="J73" s="2">
        <v>11273.7487</v>
      </c>
      <c r="K73" s="2">
        <v>0.482378</v>
      </c>
      <c r="L73" s="2">
        <v>0.004877</v>
      </c>
      <c r="M73" s="2">
        <v>1101.0</v>
      </c>
      <c r="N73" s="2">
        <v>750.0</v>
      </c>
      <c r="O73" s="2">
        <v>5.0</v>
      </c>
      <c r="P73" s="2">
        <v>231.0</v>
      </c>
      <c r="Q73" s="2"/>
      <c r="R73" s="2"/>
      <c r="S73" s="2"/>
      <c r="T73" s="1"/>
      <c r="U73" s="1"/>
      <c r="V73" s="1"/>
      <c r="W73" s="1"/>
      <c r="X73" s="1"/>
      <c r="Y73" s="1"/>
    </row>
    <row r="74">
      <c r="A74" s="2">
        <v>3038.191775</v>
      </c>
      <c r="B74" s="2">
        <v>1738.612612</v>
      </c>
      <c r="C74" s="2">
        <v>2.259367</v>
      </c>
      <c r="D74" s="2">
        <v>1.507216</v>
      </c>
      <c r="E74" s="2">
        <v>0.017063</v>
      </c>
      <c r="F74" s="2">
        <v>11.712628</v>
      </c>
      <c r="G74" s="2">
        <v>0.426343</v>
      </c>
      <c r="H74" s="2">
        <v>5.27832</v>
      </c>
      <c r="I74" s="4">
        <v>7.283427E-14</v>
      </c>
      <c r="J74" s="2">
        <v>11319.231251</v>
      </c>
      <c r="K74" s="2">
        <v>0.485125</v>
      </c>
      <c r="L74" s="2">
        <v>0.004327</v>
      </c>
      <c r="M74" s="2">
        <v>1101.0</v>
      </c>
      <c r="N74" s="2">
        <v>750.0</v>
      </c>
      <c r="O74" s="2">
        <v>5.0</v>
      </c>
      <c r="P74" s="2">
        <v>234.0</v>
      </c>
      <c r="Q74" s="2"/>
      <c r="R74" s="2"/>
      <c r="S74" s="2"/>
      <c r="T74" s="1"/>
      <c r="U74" s="1"/>
      <c r="V74" s="1"/>
      <c r="W74" s="1"/>
      <c r="X74" s="1"/>
      <c r="Y74" s="1"/>
    </row>
    <row r="75">
      <c r="A75" s="2">
        <v>3040.191889</v>
      </c>
      <c r="B75" s="2">
        <v>1738.861439</v>
      </c>
      <c r="C75" s="2">
        <v>1.922652</v>
      </c>
      <c r="D75" s="2">
        <v>1.506286</v>
      </c>
      <c r="E75" s="2">
        <v>0.017329</v>
      </c>
      <c r="F75" s="2">
        <v>11.683377</v>
      </c>
      <c r="G75" s="2">
        <v>0.428606</v>
      </c>
      <c r="H75" s="2">
        <v>5.27832</v>
      </c>
      <c r="I75" s="4">
        <v>7.283427E-14</v>
      </c>
      <c r="J75" s="2">
        <v>11352.242739</v>
      </c>
      <c r="K75" s="2">
        <v>0.483542</v>
      </c>
      <c r="L75" s="2">
        <v>0.005675</v>
      </c>
      <c r="M75" s="2">
        <v>1101.0</v>
      </c>
      <c r="N75" s="2">
        <v>750.0</v>
      </c>
      <c r="O75" s="2">
        <v>5.0</v>
      </c>
      <c r="P75" s="2">
        <v>233.0</v>
      </c>
      <c r="Q75" s="2"/>
      <c r="R75" s="2"/>
      <c r="S75" s="2"/>
      <c r="T75" s="1"/>
      <c r="U75" s="1"/>
      <c r="V75" s="1"/>
      <c r="W75" s="1"/>
      <c r="X75" s="1"/>
      <c r="Y75" s="1"/>
    </row>
    <row r="76">
      <c r="A76" s="2">
        <v>3044.193118</v>
      </c>
      <c r="B76" s="2">
        <v>1738.662629</v>
      </c>
      <c r="C76" s="2">
        <v>2.389463</v>
      </c>
      <c r="D76" s="2">
        <v>1.507427</v>
      </c>
      <c r="E76" s="2">
        <v>0.015333</v>
      </c>
      <c r="F76" s="2">
        <v>11.716301</v>
      </c>
      <c r="G76" s="2">
        <v>0.427795</v>
      </c>
      <c r="H76" s="2">
        <v>5.27832</v>
      </c>
      <c r="I76" s="4">
        <v>7.283427E-14</v>
      </c>
      <c r="J76" s="2">
        <v>11293.899218</v>
      </c>
      <c r="K76" s="2">
        <v>0.485638</v>
      </c>
      <c r="L76" s="2">
        <v>0.004544</v>
      </c>
      <c r="M76" s="2">
        <v>1101.0</v>
      </c>
      <c r="N76" s="2">
        <v>750.0</v>
      </c>
      <c r="O76" s="2">
        <v>5.0</v>
      </c>
      <c r="P76" s="2">
        <v>231.0</v>
      </c>
      <c r="Q76" s="2"/>
      <c r="R76" s="2"/>
      <c r="S76" s="2"/>
      <c r="T76" s="1"/>
      <c r="U76" s="1"/>
      <c r="V76" s="1"/>
      <c r="W76" s="1"/>
      <c r="X76" s="1"/>
      <c r="Y76" s="1"/>
    </row>
    <row r="77">
      <c r="A77" s="2">
        <v>3046.193233</v>
      </c>
      <c r="B77" s="2">
        <v>1738.830859</v>
      </c>
      <c r="C77" s="2">
        <v>2.094197</v>
      </c>
      <c r="D77" s="2">
        <v>1.505912</v>
      </c>
      <c r="E77" s="2">
        <v>0.016325</v>
      </c>
      <c r="F77" s="2">
        <v>11.685745</v>
      </c>
      <c r="G77" s="2">
        <v>0.424088</v>
      </c>
      <c r="H77" s="2">
        <v>5.27832</v>
      </c>
      <c r="I77" s="4">
        <v>7.283427E-14</v>
      </c>
      <c r="J77" s="2">
        <v>11297.533182</v>
      </c>
      <c r="K77" s="2">
        <v>0.484109</v>
      </c>
      <c r="L77" s="2">
        <v>0.003533</v>
      </c>
      <c r="M77" s="2">
        <v>1101.0</v>
      </c>
      <c r="N77" s="2">
        <v>750.0</v>
      </c>
      <c r="O77" s="2">
        <v>5.0</v>
      </c>
      <c r="P77" s="2">
        <v>233.0</v>
      </c>
      <c r="Q77" s="2"/>
      <c r="R77" s="2"/>
      <c r="S77" s="2"/>
      <c r="T77" s="1"/>
      <c r="U77" s="1"/>
      <c r="V77" s="1"/>
      <c r="W77" s="1"/>
      <c r="X77" s="1"/>
      <c r="Y77" s="1"/>
    </row>
    <row r="78">
      <c r="A78" s="2">
        <v>3048.193347</v>
      </c>
      <c r="B78" s="2">
        <v>1738.79036</v>
      </c>
      <c r="C78" s="2">
        <v>2.222467</v>
      </c>
      <c r="D78" s="2">
        <v>1.506746</v>
      </c>
      <c r="E78" s="2">
        <v>0.016672</v>
      </c>
      <c r="F78" s="2">
        <v>11.699439</v>
      </c>
      <c r="G78" s="2">
        <v>0.424302</v>
      </c>
      <c r="H78" s="2">
        <v>5.27832</v>
      </c>
      <c r="I78" s="4">
        <v>7.283427E-14</v>
      </c>
      <c r="J78" s="2">
        <v>11325.759192</v>
      </c>
      <c r="K78" s="2">
        <v>0.485007</v>
      </c>
      <c r="L78" s="2">
        <v>0.003891</v>
      </c>
      <c r="M78" s="2">
        <v>1101.0</v>
      </c>
      <c r="N78" s="2">
        <v>750.0</v>
      </c>
      <c r="O78" s="2">
        <v>5.0</v>
      </c>
      <c r="P78" s="2">
        <v>232.0</v>
      </c>
      <c r="Q78" s="2"/>
      <c r="R78" s="2"/>
      <c r="S78" s="2"/>
      <c r="T78" s="1"/>
      <c r="U78" s="1"/>
      <c r="V78" s="1"/>
      <c r="W78" s="1"/>
      <c r="X78" s="1"/>
      <c r="Y78" s="1"/>
    </row>
    <row r="79">
      <c r="A79" s="2">
        <v>3050.193461</v>
      </c>
      <c r="B79" s="2">
        <v>1738.69213</v>
      </c>
      <c r="C79" s="2">
        <v>2.001029</v>
      </c>
      <c r="D79" s="2">
        <v>1.505353</v>
      </c>
      <c r="E79" s="2">
        <v>0.017665</v>
      </c>
      <c r="F79" s="2">
        <v>11.686727</v>
      </c>
      <c r="G79" s="2">
        <v>0.426375</v>
      </c>
      <c r="H79" s="2">
        <v>5.27832</v>
      </c>
      <c r="I79" s="4">
        <v>7.283427E-14</v>
      </c>
      <c r="J79" s="2">
        <v>11319.994004</v>
      </c>
      <c r="K79" s="2">
        <v>0.484307</v>
      </c>
      <c r="L79" s="2">
        <v>0.005007</v>
      </c>
      <c r="M79" s="2">
        <v>1101.0</v>
      </c>
      <c r="N79" s="2">
        <v>750.0</v>
      </c>
      <c r="O79" s="2">
        <v>5.0</v>
      </c>
      <c r="P79" s="2">
        <v>231.0</v>
      </c>
      <c r="Q79" s="2"/>
      <c r="R79" s="2"/>
      <c r="S79" s="2"/>
      <c r="T79" s="1"/>
      <c r="U79" s="1"/>
      <c r="V79" s="1"/>
      <c r="W79" s="1"/>
      <c r="X79" s="1"/>
      <c r="Y79" s="1"/>
    </row>
    <row r="80">
      <c r="A80" s="2">
        <v>3052.192575</v>
      </c>
      <c r="B80" s="2">
        <v>1738.660761</v>
      </c>
      <c r="C80" s="2">
        <v>2.157671</v>
      </c>
      <c r="D80" s="2">
        <v>1.507928</v>
      </c>
      <c r="E80" s="2">
        <v>0.018908</v>
      </c>
      <c r="F80" s="2">
        <v>11.726708</v>
      </c>
      <c r="G80" s="2">
        <v>0.429725</v>
      </c>
      <c r="H80" s="2">
        <v>5.27832</v>
      </c>
      <c r="I80" s="4">
        <v>7.283427E-14</v>
      </c>
      <c r="J80" s="2">
        <v>11318.627233</v>
      </c>
      <c r="K80" s="2">
        <v>0.486904</v>
      </c>
      <c r="L80" s="2">
        <v>0.005795</v>
      </c>
      <c r="M80" s="2">
        <v>1101.0</v>
      </c>
      <c r="N80" s="2">
        <v>750.0</v>
      </c>
      <c r="O80" s="2">
        <v>5.0</v>
      </c>
      <c r="P80" s="2">
        <v>232.0</v>
      </c>
      <c r="Q80" s="2"/>
      <c r="R80" s="2"/>
      <c r="S80" s="2"/>
      <c r="T80" s="1"/>
      <c r="U80" s="1"/>
      <c r="V80" s="1"/>
      <c r="W80" s="1"/>
      <c r="X80" s="1"/>
      <c r="Y80" s="1"/>
    </row>
    <row r="81">
      <c r="A81" s="2">
        <v>3054.19269</v>
      </c>
      <c r="B81" s="2">
        <v>1738.775255</v>
      </c>
      <c r="C81" s="2">
        <v>1.897312</v>
      </c>
      <c r="D81" s="2">
        <v>1.506657</v>
      </c>
      <c r="E81" s="2">
        <v>0.014801</v>
      </c>
      <c r="F81" s="2">
        <v>11.69371</v>
      </c>
      <c r="G81" s="2">
        <v>0.423625</v>
      </c>
      <c r="H81" s="2">
        <v>5.27832</v>
      </c>
      <c r="I81" s="4">
        <v>7.283427E-14</v>
      </c>
      <c r="J81" s="2">
        <v>11312.309681</v>
      </c>
      <c r="K81" s="2">
        <v>0.484451</v>
      </c>
      <c r="L81" s="2">
        <v>0.003183</v>
      </c>
      <c r="M81" s="2">
        <v>1101.0</v>
      </c>
      <c r="N81" s="2">
        <v>750.0</v>
      </c>
      <c r="O81" s="2">
        <v>5.0</v>
      </c>
      <c r="P81" s="2">
        <v>234.0</v>
      </c>
      <c r="Q81" s="2"/>
      <c r="R81" s="2"/>
      <c r="S81" s="2"/>
      <c r="T81" s="1"/>
      <c r="U81" s="1"/>
      <c r="V81" s="1"/>
      <c r="W81" s="1"/>
      <c r="X81" s="1"/>
      <c r="Y81" s="1"/>
    </row>
    <row r="82">
      <c r="A82" s="2">
        <v>3124.197694</v>
      </c>
      <c r="B82" s="2">
        <v>1660.447091</v>
      </c>
      <c r="C82" s="2">
        <v>2.409239</v>
      </c>
      <c r="D82" s="2">
        <v>1.457552</v>
      </c>
      <c r="E82" s="2">
        <v>0.016018</v>
      </c>
      <c r="F82" s="2">
        <v>13.710198</v>
      </c>
      <c r="G82" s="2">
        <v>0.584683</v>
      </c>
      <c r="H82" s="2">
        <v>5.27832</v>
      </c>
      <c r="I82" s="4">
        <v>7.283427E-14</v>
      </c>
      <c r="J82" s="2">
        <v>11470.170096</v>
      </c>
      <c r="K82" s="2">
        <v>0.453166</v>
      </c>
      <c r="L82" s="2">
        <v>0.00352</v>
      </c>
      <c r="M82" s="2">
        <v>1051.0</v>
      </c>
      <c r="N82" s="2">
        <v>250.0</v>
      </c>
      <c r="O82" s="2">
        <v>5.0</v>
      </c>
      <c r="P82" s="2">
        <v>91.47</v>
      </c>
      <c r="Q82" s="2"/>
      <c r="R82" s="2"/>
      <c r="S82" s="2"/>
      <c r="T82" s="1"/>
      <c r="U82" s="1"/>
      <c r="V82" s="1"/>
      <c r="W82" s="1"/>
      <c r="X82" s="1"/>
      <c r="Y82" s="1"/>
    </row>
    <row r="83">
      <c r="A83" s="2">
        <v>3126.197808</v>
      </c>
      <c r="B83" s="2">
        <v>1660.503855</v>
      </c>
      <c r="C83" s="2">
        <v>1.96609</v>
      </c>
      <c r="D83" s="2">
        <v>1.45981</v>
      </c>
      <c r="E83" s="2">
        <v>0.015581</v>
      </c>
      <c r="F83" s="2">
        <v>13.738083</v>
      </c>
      <c r="G83" s="2">
        <v>0.589831</v>
      </c>
      <c r="H83" s="2">
        <v>5.27832</v>
      </c>
      <c r="I83" s="4">
        <v>7.283427E-14</v>
      </c>
      <c r="J83" s="2">
        <v>11448.00634</v>
      </c>
      <c r="K83" s="2">
        <v>0.454438</v>
      </c>
      <c r="L83" s="2">
        <v>0.005179</v>
      </c>
      <c r="M83" s="2">
        <v>1051.0</v>
      </c>
      <c r="N83" s="2">
        <v>250.0</v>
      </c>
      <c r="O83" s="2">
        <v>5.0</v>
      </c>
      <c r="P83" s="2">
        <v>91.74</v>
      </c>
      <c r="Q83" s="2"/>
      <c r="R83" s="2"/>
      <c r="S83" s="2"/>
      <c r="T83" s="1"/>
      <c r="U83" s="1"/>
      <c r="V83" s="1"/>
      <c r="W83" s="1"/>
      <c r="X83" s="1"/>
      <c r="Y83" s="1"/>
    </row>
    <row r="84">
      <c r="A84" s="2">
        <v>3128.198923</v>
      </c>
      <c r="B84" s="2">
        <v>1660.502309</v>
      </c>
      <c r="C84" s="2">
        <v>1.725866</v>
      </c>
      <c r="D84" s="2">
        <v>1.456776</v>
      </c>
      <c r="E84" s="2">
        <v>0.015215</v>
      </c>
      <c r="F84" s="2">
        <v>13.68764</v>
      </c>
      <c r="G84" s="2">
        <v>0.583436</v>
      </c>
      <c r="H84" s="2">
        <v>5.27832</v>
      </c>
      <c r="I84" s="4">
        <v>7.283427E-14</v>
      </c>
      <c r="J84" s="2">
        <v>11471.446732</v>
      </c>
      <c r="K84" s="2">
        <v>0.451742</v>
      </c>
      <c r="L84" s="2">
        <v>0.003536</v>
      </c>
      <c r="M84" s="2">
        <v>1051.0</v>
      </c>
      <c r="N84" s="2">
        <v>250.0</v>
      </c>
      <c r="O84" s="2">
        <v>5.0</v>
      </c>
      <c r="P84" s="2">
        <v>92.33</v>
      </c>
      <c r="Q84" s="2"/>
      <c r="R84" s="2"/>
      <c r="S84" s="2"/>
      <c r="T84" s="1"/>
      <c r="U84" s="1"/>
      <c r="V84" s="1"/>
      <c r="W84" s="1"/>
      <c r="X84" s="1"/>
      <c r="Y84" s="1"/>
    </row>
    <row r="85">
      <c r="A85" s="2">
        <v>3130.198037</v>
      </c>
      <c r="B85" s="2">
        <v>1660.487204</v>
      </c>
      <c r="C85" s="2">
        <v>1.859525</v>
      </c>
      <c r="D85" s="2">
        <v>1.457939</v>
      </c>
      <c r="E85" s="2">
        <v>0.016207</v>
      </c>
      <c r="F85" s="2">
        <v>13.709724</v>
      </c>
      <c r="G85" s="2">
        <v>0.586602</v>
      </c>
      <c r="H85" s="2">
        <v>5.27832</v>
      </c>
      <c r="I85" s="4">
        <v>7.283427E-14</v>
      </c>
      <c r="J85" s="2">
        <v>11441.545401</v>
      </c>
      <c r="K85" s="2">
        <v>0.453598</v>
      </c>
      <c r="L85" s="2">
        <v>0.00455</v>
      </c>
      <c r="M85" s="2">
        <v>1051.0</v>
      </c>
      <c r="N85" s="2">
        <v>250.0</v>
      </c>
      <c r="O85" s="2">
        <v>5.0</v>
      </c>
      <c r="P85" s="2">
        <v>92.4</v>
      </c>
      <c r="Q85" s="2"/>
      <c r="R85" s="2"/>
      <c r="S85" s="2"/>
      <c r="T85" s="1"/>
      <c r="U85" s="1"/>
      <c r="V85" s="1"/>
      <c r="W85" s="1"/>
      <c r="X85" s="1"/>
      <c r="Y85" s="1"/>
    </row>
    <row r="86">
      <c r="A86" s="2">
        <v>3132.198152</v>
      </c>
      <c r="B86" s="2">
        <v>1660.438782</v>
      </c>
      <c r="C86" s="2">
        <v>2.174177</v>
      </c>
      <c r="D86" s="2">
        <v>1.456726</v>
      </c>
      <c r="E86" s="2">
        <v>0.017006</v>
      </c>
      <c r="F86" s="2">
        <v>13.718051</v>
      </c>
      <c r="G86" s="2">
        <v>0.586477</v>
      </c>
      <c r="H86" s="2">
        <v>5.27832</v>
      </c>
      <c r="I86" s="4">
        <v>7.283427E-14</v>
      </c>
      <c r="J86" s="2">
        <v>11482.374912</v>
      </c>
      <c r="K86" s="2">
        <v>0.453562</v>
      </c>
      <c r="L86" s="2">
        <v>0.004029</v>
      </c>
      <c r="M86" s="2">
        <v>1051.0</v>
      </c>
      <c r="N86" s="2">
        <v>250.0</v>
      </c>
      <c r="O86" s="2">
        <v>5.0</v>
      </c>
      <c r="P86" s="2">
        <v>92.53</v>
      </c>
      <c r="Q86" s="2"/>
      <c r="R86" s="2"/>
      <c r="S86" s="2"/>
      <c r="T86" s="1"/>
      <c r="U86" s="1"/>
      <c r="V86" s="1"/>
      <c r="W86" s="1"/>
      <c r="X86" s="1"/>
      <c r="Y86" s="1"/>
    </row>
    <row r="87">
      <c r="A87" s="2">
        <v>3134.198266</v>
      </c>
      <c r="B87" s="2">
        <v>1660.431229</v>
      </c>
      <c r="C87" s="2">
        <v>1.843671</v>
      </c>
      <c r="D87" s="2">
        <v>1.455659</v>
      </c>
      <c r="E87" s="2">
        <v>0.015926</v>
      </c>
      <c r="F87" s="2">
        <v>13.668947</v>
      </c>
      <c r="G87" s="2">
        <v>0.58433</v>
      </c>
      <c r="H87" s="2">
        <v>5.27832</v>
      </c>
      <c r="I87" s="4">
        <v>7.283427E-14</v>
      </c>
      <c r="J87" s="2">
        <v>11438.783597</v>
      </c>
      <c r="K87" s="2">
        <v>0.451154</v>
      </c>
      <c r="L87" s="2">
        <v>0.0039</v>
      </c>
      <c r="M87" s="2">
        <v>1051.0</v>
      </c>
      <c r="N87" s="2">
        <v>250.0</v>
      </c>
      <c r="O87" s="2">
        <v>5.0</v>
      </c>
      <c r="P87" s="2">
        <v>91.76</v>
      </c>
      <c r="Q87" s="2"/>
      <c r="R87" s="2"/>
      <c r="S87" s="2"/>
      <c r="T87" s="1"/>
      <c r="U87" s="1"/>
      <c r="V87" s="1"/>
      <c r="W87" s="1"/>
      <c r="X87" s="1"/>
      <c r="Y87" s="1"/>
    </row>
    <row r="88">
      <c r="A88" s="2">
        <v>3136.19938</v>
      </c>
      <c r="B88" s="2">
        <v>1660.466946</v>
      </c>
      <c r="C88" s="2">
        <v>2.221567</v>
      </c>
      <c r="D88" s="2">
        <v>1.45662</v>
      </c>
      <c r="E88" s="2">
        <v>0.01486</v>
      </c>
      <c r="F88" s="2">
        <v>13.70479</v>
      </c>
      <c r="G88" s="2">
        <v>0.586149</v>
      </c>
      <c r="H88" s="2">
        <v>5.27832</v>
      </c>
      <c r="I88" s="4">
        <v>7.283427E-14</v>
      </c>
      <c r="J88" s="2">
        <v>11469.068052</v>
      </c>
      <c r="K88" s="2">
        <v>0.452706</v>
      </c>
      <c r="L88" s="2">
        <v>0.004542</v>
      </c>
      <c r="M88" s="2">
        <v>1051.0</v>
      </c>
      <c r="N88" s="2">
        <v>250.0</v>
      </c>
      <c r="O88" s="2">
        <v>5.0</v>
      </c>
      <c r="P88" s="2">
        <v>92.5</v>
      </c>
      <c r="Q88" s="2"/>
      <c r="R88" s="2"/>
      <c r="S88" s="2"/>
      <c r="T88" s="1"/>
      <c r="U88" s="1"/>
      <c r="V88" s="1"/>
      <c r="W88" s="1"/>
      <c r="X88" s="1"/>
      <c r="Y88" s="1"/>
    </row>
    <row r="89">
      <c r="A89" s="2">
        <v>3138.199495</v>
      </c>
      <c r="B89" s="2">
        <v>1660.487945</v>
      </c>
      <c r="C89" s="2">
        <v>2.077479</v>
      </c>
      <c r="D89" s="2">
        <v>1.455815</v>
      </c>
      <c r="E89" s="2">
        <v>0.01517</v>
      </c>
      <c r="F89" s="2">
        <v>13.687021</v>
      </c>
      <c r="G89" s="2">
        <v>0.584845</v>
      </c>
      <c r="H89" s="2">
        <v>5.27832</v>
      </c>
      <c r="I89" s="4">
        <v>7.283427E-14</v>
      </c>
      <c r="J89" s="2">
        <v>11444.822435</v>
      </c>
      <c r="K89" s="2">
        <v>0.451901</v>
      </c>
      <c r="L89" s="2">
        <v>0.004366</v>
      </c>
      <c r="M89" s="2">
        <v>1051.0</v>
      </c>
      <c r="N89" s="2">
        <v>250.0</v>
      </c>
      <c r="O89" s="2">
        <v>5.0</v>
      </c>
      <c r="P89" s="2">
        <v>91.78</v>
      </c>
      <c r="Q89" s="2"/>
      <c r="R89" s="2"/>
      <c r="S89" s="2"/>
      <c r="T89" s="1"/>
      <c r="U89" s="1"/>
      <c r="V89" s="1"/>
      <c r="W89" s="1"/>
      <c r="X89" s="1"/>
      <c r="Y89" s="1"/>
    </row>
    <row r="90">
      <c r="A90" s="2">
        <v>3140.199609</v>
      </c>
      <c r="B90" s="2">
        <v>1660.517559</v>
      </c>
      <c r="C90" s="2">
        <v>1.754623</v>
      </c>
      <c r="D90" s="2">
        <v>1.460004</v>
      </c>
      <c r="E90" s="2">
        <v>0.015541</v>
      </c>
      <c r="F90" s="2">
        <v>13.742305</v>
      </c>
      <c r="G90" s="2">
        <v>0.589019</v>
      </c>
      <c r="H90" s="2">
        <v>5.27832</v>
      </c>
      <c r="I90" s="4">
        <v>7.283427E-14</v>
      </c>
      <c r="J90" s="2">
        <v>11511.168644</v>
      </c>
      <c r="K90" s="2">
        <v>0.455226</v>
      </c>
      <c r="L90" s="2">
        <v>0.005169</v>
      </c>
      <c r="M90" s="2">
        <v>1051.0</v>
      </c>
      <c r="N90" s="2">
        <v>250.0</v>
      </c>
      <c r="O90" s="2">
        <v>5.0</v>
      </c>
      <c r="P90" s="2">
        <v>91.85</v>
      </c>
      <c r="Q90" s="2"/>
      <c r="R90" s="2"/>
      <c r="S90" s="2"/>
      <c r="T90" s="1"/>
      <c r="U90" s="1"/>
      <c r="V90" s="1"/>
      <c r="W90" s="1"/>
      <c r="X90" s="1"/>
      <c r="Y90" s="1"/>
    </row>
    <row r="91">
      <c r="A91" s="2">
        <v>3142.198724</v>
      </c>
      <c r="B91" s="2">
        <v>1660.414256</v>
      </c>
      <c r="C91" s="2">
        <v>2.301116</v>
      </c>
      <c r="D91" s="2">
        <v>1.460155</v>
      </c>
      <c r="E91" s="2">
        <v>0.015041</v>
      </c>
      <c r="F91" s="2">
        <v>13.765509</v>
      </c>
      <c r="G91" s="2">
        <v>0.586844</v>
      </c>
      <c r="H91" s="2">
        <v>5.27832</v>
      </c>
      <c r="I91" s="4">
        <v>7.283427E-14</v>
      </c>
      <c r="J91" s="2">
        <v>11500.122686</v>
      </c>
      <c r="K91" s="2">
        <v>0.455902</v>
      </c>
      <c r="L91" s="2">
        <v>0.003738</v>
      </c>
      <c r="M91" s="2">
        <v>1051.0</v>
      </c>
      <c r="N91" s="2">
        <v>250.0</v>
      </c>
      <c r="O91" s="2">
        <v>5.0</v>
      </c>
      <c r="P91" s="2">
        <v>92.07</v>
      </c>
      <c r="Q91" s="2"/>
      <c r="R91" s="2"/>
      <c r="S91" s="2"/>
      <c r="T91" s="1"/>
      <c r="U91" s="1"/>
      <c r="V91" s="1"/>
      <c r="W91" s="1"/>
      <c r="X91" s="1"/>
      <c r="Y91" s="1"/>
    </row>
  </sheetData>
  <drawing r:id="rId1"/>
</worksheet>
</file>