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rboew\Desktop\BOG REPORT\MONTHLY\2021\"/>
    </mc:Choice>
  </mc:AlternateContent>
  <bookViews>
    <workbookView xWindow="-120" yWindow="-120" windowWidth="15480" windowHeight="7740"/>
  </bookViews>
  <sheets>
    <sheet name="MSL101" sheetId="1" r:id="rId1"/>
    <sheet name="MSL200" sheetId="3" r:id="rId2"/>
    <sheet name="QSL 300" sheetId="4" r:id="rId3"/>
    <sheet name="QSL900" sheetId="6" r:id="rId4"/>
    <sheet name="QSL1000" sheetId="7" r:id="rId5"/>
    <sheet name="QSL1100" sheetId="8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___PA1">[1]Personel!$C$34</definedName>
    <definedName name="___PA2">[1]Personel!$C$35</definedName>
    <definedName name="___PA3">[1]Personel!$C$36</definedName>
    <definedName name="___SEC1">[1]Personel!$C$47</definedName>
    <definedName name="___SEC2" localSheetId="1">[1]Personel!#REF!</definedName>
    <definedName name="___SEC2">[1]Personel!#REF!</definedName>
    <definedName name="___SUP1">[1]Personel!$C$55</definedName>
    <definedName name="___SUP2">[1]Personel!$C$57</definedName>
    <definedName name="__LLP4">#REF!</definedName>
    <definedName name="__LLP5">#REF!</definedName>
    <definedName name="__PA1">[2]Personel!$A$35</definedName>
    <definedName name="__PA2">[2]Personel!$A$36</definedName>
    <definedName name="__PA3">[2]Personel!$A$37</definedName>
    <definedName name="__PPP4">#REF!</definedName>
    <definedName name="__PPP5">#REF!</definedName>
    <definedName name="__SEC1">[2]Personel!$A$48</definedName>
    <definedName name="__SEC2" localSheetId="1">[2]Personel!#REF!</definedName>
    <definedName name="__SEC2">[2]Personel!#REF!</definedName>
    <definedName name="__SUP1">[2]Personel!$A$56</definedName>
    <definedName name="__SUP2">[2]Personel!$A$58</definedName>
    <definedName name="__TOP20">#REF!</definedName>
    <definedName name="__TOP202">#REF!</definedName>
    <definedName name="_LLP1">#REF!</definedName>
    <definedName name="_LLP2">#REF!</definedName>
    <definedName name="_LLP3">#REF!</definedName>
    <definedName name="_LLP6">#REF!</definedName>
    <definedName name="_PA1">[2]Personel!$A$35</definedName>
    <definedName name="_PA2">[2]Personel!$A$36</definedName>
    <definedName name="_PA3">[2]Personel!$A$37</definedName>
    <definedName name="_PPP1">#REF!</definedName>
    <definedName name="_PPP2">#REF!</definedName>
    <definedName name="_PPP3">#REF!</definedName>
    <definedName name="_PPP6">#REF!</definedName>
    <definedName name="_SEC1">[2]Personel!$A$48</definedName>
    <definedName name="_SEC2" localSheetId="1">[2]Personel!#REF!</definedName>
    <definedName name="_SEC2">[2]Personel!#REF!</definedName>
    <definedName name="_SUP1">[2]Personel!$A$56</definedName>
    <definedName name="_SUP2">[2]Personel!$A$58</definedName>
    <definedName name="_TEN1">'[3]2YR GFLOAT 171204'!$AF$7:$AF$15</definedName>
    <definedName name="a" localSheetId="1">[1]Personel!#REF!</definedName>
    <definedName name="a">[1]Personel!#REF!</definedName>
    <definedName name="access">#REF!</definedName>
    <definedName name="Aging_dollars">#REF!</definedName>
    <definedName name="Aging_percent">#REF!,#REF!</definedName>
    <definedName name="AGM">[1]Personel!$C$18</definedName>
    <definedName name="AGMD">[1]Personel!$C$19</definedName>
    <definedName name="Allowance_to_Receivables">#REF!,#REF!</definedName>
    <definedName name="Allowance_to_Sales">#REF!,#REF!</definedName>
    <definedName name="ALRPRODUCT" localSheetId="1">'[4]CB PRESENTA'!#REF!</definedName>
    <definedName name="ALRPRODUCT">'[4]CB PRESENTA'!#REF!</definedName>
    <definedName name="ALRTEAMS" localSheetId="1">'[4]CB PRESENTA'!#REF!</definedName>
    <definedName name="ALRTEAMS">'[4]CB PRESENTA'!#REF!</definedName>
    <definedName name="AM">[1]Personel!$C$27</definedName>
    <definedName name="AMD">[1]Personel!$C$28</definedName>
    <definedName name="ANCILIARY">[1]Personel!$C$62</definedName>
    <definedName name="Answers">#REF!</definedName>
    <definedName name="AOA" localSheetId="1">[1]Personel!#REF!</definedName>
    <definedName name="AOA">[1]Personel!#REF!</definedName>
    <definedName name="AOB">[1]Personel!$C$50</definedName>
    <definedName name="AR_Balance">#REF!</definedName>
    <definedName name="ARA_Threshold">[5]Lead!$P$2</definedName>
    <definedName name="ARP_Threshold">[5]Lead!$O$2</definedName>
    <definedName name="AS2DocOpenMode" hidden="1">"AS2DocumentEdit"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is">MATCH(0.01,[6]!End_Bal,-1)+1</definedName>
    <definedName name="ASSTSUP">[1]Personel!$C$58</definedName>
    <definedName name="BCF" localSheetId="1">'[4]CB PRESENTA'!#REF!</definedName>
    <definedName name="BCF">'[4]CB PRESENTA'!#REF!</definedName>
    <definedName name="BCOF" localSheetId="1">'[4]CB PRESENTA'!#REF!</definedName>
    <definedName name="BCOF">'[4]CB PRESENTA'!#REF!</definedName>
    <definedName name="BE">[1]Personel!$C$30</definedName>
    <definedName name="Beg_Bal" localSheetId="1">#REF!</definedName>
    <definedName name="Beg_Bal">#REF!</definedName>
    <definedName name="BG_Del" hidden="1">15</definedName>
    <definedName name="BG_Ins" hidden="1">4</definedName>
    <definedName name="BG_Mod" hidden="1">6</definedName>
    <definedName name="boss">#REF!</definedName>
    <definedName name="BRANCH">[7]SETUP!$B$4:$B$25</definedName>
    <definedName name="BUY" localSheetId="1">#REF!</definedName>
    <definedName name="BUY">#REF!</definedName>
    <definedName name="cbgoback" localSheetId="1">'[4]CB PRESENTA'!#REF!</definedName>
    <definedName name="cbgoback">'[4]CB PRESENTA'!#REF!</definedName>
    <definedName name="ccc">#REF!</definedName>
    <definedName name="CLERICAL">[1]Personel!$C$60</definedName>
    <definedName name="COF" localSheetId="1">'[4]CB PRESENTA'!#REF!</definedName>
    <definedName name="COF">'[4]CB PRESENTA'!#REF!</definedName>
    <definedName name="COFTREND" localSheetId="1">'[4]CB PRESENTA'!#REF!</definedName>
    <definedName name="COFTREND">'[4]CB PRESENTA'!#REF!</definedName>
    <definedName name="CON._SEC_1" localSheetId="1">[1]Personel!#REF!</definedName>
    <definedName name="CON._SEC_1">[1]Personel!#REF!</definedName>
    <definedName name="CONSEC1">[1]Personel!$C$43</definedName>
    <definedName name="CONSEC2" localSheetId="1">[1]Personel!#REF!</definedName>
    <definedName name="CONSEC2">[1]Personel!#REF!</definedName>
    <definedName name="CONSEC3">[1]Personel!$C$45</definedName>
    <definedName name="CONSEC4">[1]Personel!$C$46</definedName>
    <definedName name="CONSECII">[1]Personel!$C$44</definedName>
    <definedName name="Conso">[1]Personel!#REF!</definedName>
    <definedName name="CONSOLIDATED">[2]Personel!#REF!</definedName>
    <definedName name="Controller">[1]Personel!$C$13</definedName>
    <definedName name="CORPER">[1]Personel!$C$64</definedName>
    <definedName name="correct">#REF!</definedName>
    <definedName name="CreditRate">[8]Instructions!$M$5</definedName>
    <definedName name="_xlnm.Criteria" localSheetId="1">#REF!</definedName>
    <definedName name="_xlnm.Criteria">#REF!</definedName>
    <definedName name="Cum_Int" localSheetId="1">#REF!</definedName>
    <definedName name="Cum_Int">#REF!</definedName>
    <definedName name="CY_Accounts_Receivable">#REF!</definedName>
    <definedName name="CY_Administration">#REF!</definedName>
    <definedName name="CY_Borrowings">#REF!</definedName>
    <definedName name="CY_Cash">#REF!</definedName>
    <definedName name="CY_Cash_Div_Dec">#REF!</definedName>
    <definedName name="CY_CASH_DIVIDENDS_DECLARED__per_common_share">#REF!</definedName>
    <definedName name="CY_Common_Equity">#REF!</definedName>
    <definedName name="CY_Cost_of_Sales">#REF!</definedName>
    <definedName name="CY_Current_Borrowings">#REF!</definedName>
    <definedName name="CY_CURRENT_LIAB">#REF!</definedName>
    <definedName name="CY_Current_Liabilities">#REF!</definedName>
    <definedName name="CY_Current_Provisions">#REF!</definedName>
    <definedName name="CY_Deferred_Taxations">#REF!</definedName>
    <definedName name="CY_Depreciation">#REF!</definedName>
    <definedName name="CY_Disc._Ops.">#REF!</definedName>
    <definedName name="CY_Earnings_per_share">'[9]Ratios &amp; Trend Analysis'!#REF!</definedName>
    <definedName name="CY_Extraord.">#REF!</definedName>
    <definedName name="CY_Gross_Profit">#REF!</definedName>
    <definedName name="CY_INC_AFT_TAX">#REF!</definedName>
    <definedName name="CY_INC_BEF_EXTRAORD">#REF!</definedName>
    <definedName name="CY_Inc_Bef_Tax">#REF!</definedName>
    <definedName name="CY_Intangible_Assets">#REF!</definedName>
    <definedName name="CY_Interest_Expense">#REF!</definedName>
    <definedName name="CY_Inventory">#REF!</definedName>
    <definedName name="CY_Investments_in_Shares">#REF!</definedName>
    <definedName name="CY_LIABIL_EQUITY">#REF!</definedName>
    <definedName name="CY_Long_term_Debt__excl_Dfd_Taxes">#REF!</definedName>
    <definedName name="CY_LT_Debt">#REF!</definedName>
    <definedName name="CY_Market_Value_of_Equity">#REF!</definedName>
    <definedName name="CY_Marketable_Sec">#REF!</definedName>
    <definedName name="CY_NET_INCOME">#REF!</definedName>
    <definedName name="CY_Net_Revenue">#REF!</definedName>
    <definedName name="CY_NON_CURRENT_ASSETS">#REF!</definedName>
    <definedName name="CY_Operating_Income">#REF!</definedName>
    <definedName name="CY_Other">#REF!</definedName>
    <definedName name="CY_Other_Curr_Assets">#REF!</definedName>
    <definedName name="CY_Other_Exp">#REF!</definedName>
    <definedName name="CY_Other_LT_Assets">#REF!</definedName>
    <definedName name="CY_Other_LT_Liabilities">#REF!</definedName>
    <definedName name="CY_Preferred_Stock">#REF!</definedName>
    <definedName name="CY_Prepaid_Assets">#REF!</definedName>
    <definedName name="CY_Profit_before_tax">#REF!</definedName>
    <definedName name="CY_profit_for_the_year">#REF!</definedName>
    <definedName name="CY_QUICK_ASSETS">#REF!</definedName>
    <definedName name="CY_Retained_Earnings">#REF!</definedName>
    <definedName name="CY_Selling">#REF!</definedName>
    <definedName name="CY_Tangible_Assets">#REF!</definedName>
    <definedName name="CY_Tangible_Net_Worth">#REF!</definedName>
    <definedName name="CY_Taxes">#REF!</definedName>
    <definedName name="CY_TOTAL_ASSETS">#REF!</definedName>
    <definedName name="CY_TOTAL_CURR_ASSETS">#REF!</definedName>
    <definedName name="CY_TOTAL_DEBT">#REF!</definedName>
    <definedName name="CY_TOTAL_EQUITY">#REF!</definedName>
    <definedName name="CY_Trade_Payables">#REF!</definedName>
    <definedName name="CY_Weighted_Average">#REF!</definedName>
    <definedName name="CY_Working_Capital">#REF!</definedName>
    <definedName name="CY_Year_Income_Statement">#REF!</definedName>
    <definedName name="DA_2981582349800006512" hidden="1">#REF!</definedName>
    <definedName name="DA_2981582349800006513" hidden="1">#REF!</definedName>
    <definedName name="DA_2981582349800008282" hidden="1">#REF!</definedName>
    <definedName name="DA_2981582349800011589" hidden="1">#REF!</definedName>
    <definedName name="DA_2986133439700000115" hidden="1">#REF!</definedName>
    <definedName name="DA_2986133439700000300" hidden="1">#REF!</definedName>
    <definedName name="DA_2986133439700000301" hidden="1">#REF!</definedName>
    <definedName name="DA_2986133439700000305" hidden="1">#REF!</definedName>
    <definedName name="DA_2986133439700000306" hidden="1">#REF!</definedName>
    <definedName name="DA_2986133439700000310" hidden="1">#REF!</definedName>
    <definedName name="DA_2986133439700000311" hidden="1">#REF!</definedName>
    <definedName name="DA_2986133439700000315" hidden="1">#REF!</definedName>
    <definedName name="DA_2986133439700000316" hidden="1">#REF!</definedName>
    <definedName name="DA_2986133439700000320" hidden="1">#REF!</definedName>
    <definedName name="DA_2986133439700000321" hidden="1">#REF!</definedName>
    <definedName name="DA_2986133439700000325" hidden="1">#REF!</definedName>
    <definedName name="DA_2986133439700000326" hidden="1">#REF!</definedName>
    <definedName name="DA_2986133439700000330" hidden="1">#REF!</definedName>
    <definedName name="DA_2986133439700000331" hidden="1">#REF!</definedName>
    <definedName name="DA_2986133439700000341" hidden="1">#REF!</definedName>
    <definedName name="DA_2986133439700000345" hidden="1">#REF!</definedName>
    <definedName name="DA_2986133439700000346" hidden="1">#REF!</definedName>
    <definedName name="DA_2986133439700000350" hidden="1">#REF!</definedName>
    <definedName name="DA_2986133439700000351" hidden="1">#REF!</definedName>
    <definedName name="DA_2986133439700000355" hidden="1">#REF!</definedName>
    <definedName name="DA_2986133439700000356" hidden="1">#REF!</definedName>
    <definedName name="DA_2986133439700000360" hidden="1">#REF!</definedName>
    <definedName name="DA_2986133439700000361" hidden="1">#REF!</definedName>
    <definedName name="DA_2986133439700000369" hidden="1">#REF!</definedName>
    <definedName name="DA_2986133439700000374" hidden="1">#REF!</definedName>
    <definedName name="DA_2986133439700000383" hidden="1">#REF!</definedName>
    <definedName name="DA_2986133439700000384" hidden="1">#REF!</definedName>
    <definedName name="DA_3318529999400000287" hidden="1">#REF!</definedName>
    <definedName name="DA_3318529999400000291" hidden="1">#REF!</definedName>
    <definedName name="DA_3318529999400000293" hidden="1">#REF!</definedName>
    <definedName name="DA_3318529999400000297" hidden="1">#REF!</definedName>
    <definedName name="DA_3332384915900002130" hidden="1">#REF!</definedName>
    <definedName name="DA_3332384915900002134" hidden="1">#REF!</definedName>
    <definedName name="DA_3332384915900002137" hidden="1">#REF!</definedName>
    <definedName name="DA_3332384915900002140" hidden="1">#REF!</definedName>
    <definedName name="DA_3332384915900002143" hidden="1">#REF!</definedName>
    <definedName name="DA_3332384915900002146" hidden="1">#REF!</definedName>
    <definedName name="DA_3332384915900003244" hidden="1">#REF!</definedName>
    <definedName name="DAL_RESERVED">#REF!</definedName>
    <definedName name="DALBAL.PriorPeriod1Balance">#REF!</definedName>
    <definedName name="DALBAL.PriorPeriod2Balance">#REF!</definedName>
    <definedName name="DALBAL.PriorPeriod3Balance">#REF!</definedName>
    <definedName name="DALFirstRange">#REF!</definedName>
    <definedName name="DALS_GrandTotal">#REF!</definedName>
    <definedName name="DALS_Heading">#REF!</definedName>
    <definedName name="Data" localSheetId="1">#REF!</definedName>
    <definedName name="Data">#REF!</definedName>
    <definedName name="DAY">'[10]OTHERS 151205'!$S$74:$S$78</definedName>
    <definedName name="DAYS">'[10]OTHERS 151205'!$S$84:$S$90</definedName>
    <definedName name="Days_in_Receivables">#REF!,#REF!</definedName>
    <definedName name="ddsds">#REF!</definedName>
    <definedName name="DebitRate">[8]Instructions!$M$6</definedName>
    <definedName name="Debt_Exp_to_Sales">#REF!,#REF!</definedName>
    <definedName name="DEPOSIT" localSheetId="1">'[4]CB PRESENTA'!#REF!</definedName>
    <definedName name="DEPOSIT">'[4]CB PRESENTA'!#REF!</definedName>
    <definedName name="DGM">[1]Personel!$C$16</definedName>
    <definedName name="DGMD">[1]Personel!$C$17</definedName>
    <definedName name="Disagg_AR_Balance">#REF!</definedName>
    <definedName name="DLaf1d1717_8498_4dcd_8ff1_491cd93a946a" hidden="1">#REF!</definedName>
    <definedName name="DLf5c9a6bd_c59f_451b_808c_710c3acff64f" hidden="1">#REF!</definedName>
    <definedName name="DM">[1]Personel!$C$25</definedName>
    <definedName name="DMD">[1]Personel!$C$26</definedName>
    <definedName name="Dollar_Threshold">#REF!</definedName>
    <definedName name="EA" localSheetId="1">[1]Personel!#REF!</definedName>
    <definedName name="EA">[1]Personel!#REF!</definedName>
    <definedName name="ED">[1]Personel!$C$11</definedName>
    <definedName name="EDII">[1]Personel!$C$12</definedName>
    <definedName name="End_Bal" localSheetId="1">#REF!</definedName>
    <definedName name="End_Bal">#REF!</definedName>
    <definedName name="ErrorRowsPrevious" localSheetId="1">#REF!</definedName>
    <definedName name="ErrorRowsPrevious">#REF!</definedName>
    <definedName name="ErrorsRowsCurrent" localSheetId="1">#REF!</definedName>
    <definedName name="ErrorsRowsCurrent">#REF!</definedName>
    <definedName name="ET">[1]Personel!$C$33</definedName>
    <definedName name="EXECSEC1">[1]Personel!$C$39</definedName>
    <definedName name="EXECSEC2">[1]Personel!$C$42</definedName>
    <definedName name="extb">[11]A!$C$29</definedName>
    <definedName name="Extra_Pay" localSheetId="1">#REF!</definedName>
    <definedName name="Extra_Pay">#REF!</definedName>
    <definedName name="ffff">#REF!</definedName>
    <definedName name="Full_Print" localSheetId="1">#REF!</definedName>
    <definedName name="Full_Print">#REF!</definedName>
    <definedName name="fxrate">[12]statistics!$D$42</definedName>
    <definedName name="GenProv">[8]Instructions!$M$7</definedName>
    <definedName name="GES_LIST" hidden="1">[13]Struktur!$A$4:$A$38</definedName>
    <definedName name="GM">[1]Personel!$C$14</definedName>
    <definedName name="GMD">[1]Personel!$C$15</definedName>
    <definedName name="GOBACK" localSheetId="1">'[4]CB PRESENTA'!#REF!</definedName>
    <definedName name="GOBACK">'[4]CB PRESENTA'!#REF!</definedName>
    <definedName name="Header_Row" localSheetId="1">ROW(#REF!)</definedName>
    <definedName name="Header_Row">ROW(#REF!)</definedName>
    <definedName name="HiddenYesNoDropdown" localSheetId="1">#REF!</definedName>
    <definedName name="HiddenYesNoDropdown">#REF!</definedName>
    <definedName name="IDL.Connector.UDF" hidden="1">0</definedName>
    <definedName name="IDL.Connector.Version" hidden="1">"13.0.3.0"</definedName>
    <definedName name="IDOIT" localSheetId="1">'[4]CB PRESENTA'!#REF!</definedName>
    <definedName name="IDOIT">'[4]CB PRESENTA'!#REF!</definedName>
    <definedName name="IncomeAc">[14]Extract!$A$4:$A$2207</definedName>
    <definedName name="Insight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rK3" localSheetId="1">#REF!</definedName>
    <definedName name="interrK3">#REF!</definedName>
    <definedName name="interrK4" localSheetId="1">#REF!</definedName>
    <definedName name="interrK4">#REF!</definedName>
    <definedName name="Interval_cutoff">#REF!</definedName>
    <definedName name="J_cutoff">#REF!</definedName>
    <definedName name="Janfeb">[15]notes!$R$73</definedName>
    <definedName name="jj" localSheetId="1">#REF!</definedName>
    <definedName name="jj">#REF!</definedName>
    <definedName name="JNRCLERCK">[1]Personel!$C$61</definedName>
    <definedName name="john" localSheetId="1">#REF!</definedName>
    <definedName name="john">#REF!</definedName>
    <definedName name="jude">[15]notes!$R$109</definedName>
    <definedName name="JudgementalMisstatementBotCell" localSheetId="1">#REF!</definedName>
    <definedName name="JudgementalMisstatementBotCell">#REF!</definedName>
    <definedName name="JudgementalMisstatementDDown" localSheetId="1">#REF!</definedName>
    <definedName name="JudgementalMisstatementDDown">#REF!</definedName>
    <definedName name="JudgementalMisstatementMsg" localSheetId="1">#REF!</definedName>
    <definedName name="JudgementalMisstatementMsg">#REF!</definedName>
    <definedName name="JudgementalMisstatementTitleCell" localSheetId="1">#REF!</definedName>
    <definedName name="JudgementalMisstatementTitleCell">#REF!</definedName>
    <definedName name="JudgementalMisstatementTot" localSheetId="1">#REF!</definedName>
    <definedName name="JudgementalMisstatementTot">#REF!</definedName>
    <definedName name="Key_Row">#REF!</definedName>
    <definedName name="kofi">[15]notes!$B$119</definedName>
    <definedName name="Kosi">#REF!</definedName>
    <definedName name="KTO_BILGUV_1" hidden="1">'[12]Account balances'!$B$13:$B$14,'[12]Account balances'!$B$18:$B$27,'[12]Account balances'!$B$30:$B$30,'[12]Account balances'!$B$34:$B$34,'[12]Account balances'!$B$38:$B$57,'[12]Account balances'!$B$60:$B$61,'[12]Account balances'!$B$65,'[12]Account balances'!$B$69,'[12]Account balances'!$B$73,'[12]Account balances'!$B$77:$B$77,'[12]Account balances'!$B$81:$B$85,'[12]Account balances'!$B$94,'[12]Account balances'!$B$96,'[12]Account balances'!$B$100:$B$113</definedName>
    <definedName name="KTO_BILGUV_2" hidden="1">'[12]Account balances'!$B$121:$B$122,'[12]Account balances'!$B$125:$B$127,'[12]Account balances'!$B$131:$B$144,'[12]Account balances'!$B$152:$B$153,'[12]Account balances'!$B$157:$B$157,'[12]Account balances'!$B$161,'[12]Account balances'!$B$163,'[12]Account balances'!$B$167:$B$167,'[12]Account balances'!$B$171:$B$179,'[12]Account balances'!$B$183:$B$185,'[12]Account balances'!$B$189:$B$190,'[12]Account balances'!$B$197:$B$197,'[12]Account balances'!$B$201:$B$201,'[12]Account balances'!$B$205,'[12]Account balances'!$B$209:$B$209,'[12]Account balances'!$B$218:$B$218,'[12]Account balances'!$B$223:$B$223,'[12]Account balances'!$B$229:$B$229</definedName>
    <definedName name="KTO_BILGUV_3" hidden="1">'[12]Account balances'!$B$237:$B$249,'[12]Account balances'!$B$269:$B$273,'[12]Account balances'!$B$278:$B$291,'[12]Account balances'!$B$297,'[12]Account balances'!$B$299:$B$299,'[12]Account balances'!$B$301:$B$301,'[12]Account balances'!$B$303:$B$303,'[12]Account balances'!$B$305:$B$305,'[12]Account balances'!$B$397,'[12]Account balances'!$B$401</definedName>
    <definedName name="KTO_BILGUV_4" localSheetId="1" hidden="1">'[12]Account balances'!$B$252:$B$264,'[12]Account balances'!#REF!,'[12]Account balances'!$B$293:$B$295,'[12]Account balances'!#REF!,'[12]Account balances'!#REF!,'[12]Account balances'!#REF!,'[12]Account balances'!#REF!,'[12]Account balances'!$B$307:$B$307,'[12]Account balances'!$B$311:$B$328,'[12]Account balances'!$B$343:$B$391,'[12]Account balances'!#REF!,'[12]Account balances'!$B$402:$B$403</definedName>
    <definedName name="KTO_BILGUV_4" hidden="1">'[12]Account balances'!$B$252:$B$264,'[12]Account balances'!#REF!,'[12]Account balances'!$B$293:$B$295,'[12]Account balances'!#REF!,'[12]Account balances'!#REF!,'[12]Account balances'!#REF!,'[12]Account balances'!#REF!,'[12]Account balances'!$B$307:$B$307,'[12]Account balances'!$B$311:$B$328,'[12]Account balances'!$B$343:$B$391,'[12]Account balances'!#REF!,'[12]Account balances'!$B$402:$B$403</definedName>
    <definedName name="KTO_H" hidden="1">'[12]Account balances'!$B$121:$B$122,'[12]Account balances'!$B$125:$B$127,'[12]Account balances'!$B$131:$B$144,'[12]Account balances'!$B$152:$B$153,'[12]Account balances'!$B$157:$B$157,'[12]Account balances'!$B$161,'[12]Account balances'!$B$163,'[12]Account balances'!$B$167:$B$167,'[12]Account balances'!$B$171:$B$179,'[12]Account balances'!$B$183:$B$185,'[12]Account balances'!$B$189:$B$190,'[12]Account balances'!$B$197:$B$197,'[12]Account balances'!$B$201:$B$201,'[12]Account balances'!$B$205,'[12]Account balances'!$B$209:$B$209,'[12]Account balances'!$B$218:$B$218,'[12]Account balances'!$B$223:$B$223,'[12]Account balances'!$B$229:$B$229,'[12]Account balances'!$B$237:$B$249,'[12]Account balances'!$B$278:$B$291,'[12]Account balances'!$B$297,'[12]Account balances'!$B$299:$B$299,'[12]Account balances'!$B$301:$B$301,'[12]Account balances'!$B$303:$B$303,'[12]Account balances'!$B$305:$B$305,'[12]Account balances'!$B$397:$B$397</definedName>
    <definedName name="KTO_S" hidden="1">'[12]Account balances'!$B$13:$B$14,'[12]Account balances'!$B$18:$B$27,'[12]Account balances'!$B$30:$B$30,'[12]Account balances'!$B$34:$B$34,'[12]Account balances'!$B$38:$B$57,'[12]Account balances'!$B$60:$B$61,'[12]Account balances'!$B$65,'[12]Account balances'!$B$69,'[12]Account balances'!$B$73,'[12]Account balances'!$B$77:$B$77,'[12]Account balances'!$B$81:$B$85,'[12]Account balances'!$B$94,'[12]Account balances'!$B$96,'[12]Account balances'!$B$100:$B$113,'[12]Account balances'!$B$252:$B$264,'[12]Account balances'!$B$269:$B$273,'[12]Account balances'!$B$293:$B$295,'[12]Account balances'!$B$307:$B$307,'[12]Account balances'!$B$311:$B$328,'[12]Account balances'!$B$343:$B$391,'[12]Account balances'!$B$401:$B$403</definedName>
    <definedName name="KtoKnz2_L" hidden="1">'[16]Account balances'!$B$260:$B$263,'[16]Account balances'!$B$531</definedName>
    <definedName name="L_Adjust">[5]Links!$H:$H</definedName>
    <definedName name="L_AJE_Tot">[5]Links!$G:$G</definedName>
    <definedName name="L_CY_Beg">[5]Links!$F:$F</definedName>
    <definedName name="L_CY_End">[5]Links!$J:$J</definedName>
    <definedName name="L_PY_End">[5]Links!$K:$K</definedName>
    <definedName name="L_RJE_Tot">[5]Links!$I:$I</definedName>
    <definedName name="Last_Row">#N/A</definedName>
    <definedName name="lastyear" localSheetId="1">#REF!</definedName>
    <definedName name="lastyear">#REF!</definedName>
    <definedName name="LCfraction">SUM([17]Report_LoC!$B$31:$F$31,[17]Report_LoC!$B$24)/SUM([17]Report_ALL!$B$31:$F$31,[17]Report_ALL!$B$24)</definedName>
    <definedName name="LDR">[8]Instructions!$M$4</definedName>
    <definedName name="LENDINGRATEPDT" localSheetId="1">'[4]CB PRESENTA'!#REF!</definedName>
    <definedName name="LENDINGRATEPDT">'[4]CB PRESENTA'!#REF!</definedName>
    <definedName name="LLP">#REF!</definedName>
    <definedName name="LLPSCH">#REF!</definedName>
    <definedName name="LLPSCH2">#REF!</definedName>
    <definedName name="LLPSCH3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m">[18]Extract!$A$4:$A$2210</definedName>
    <definedName name="Mar">[15]notes!$R$72</definedName>
    <definedName name="Measure">[19]DATA!$A$4:$A$7</definedName>
    <definedName name="MGR">[1]Personel!$C$23</definedName>
    <definedName name="MGRD">[1]Personel!$C$24</definedName>
    <definedName name="Monetary_Precision">#REF!</definedName>
    <definedName name="MP">'[20]Test of Details'!#REF!</definedName>
    <definedName name="MP_AR_Balance">#REF!</definedName>
    <definedName name="MP_SRD">'[21]Allow - SR&amp;D'!#REF!</definedName>
    <definedName name="N">[18]Extract!$A$4:$A$2210</definedName>
    <definedName name="Note_1">#REF!</definedName>
    <definedName name="Note_10">#REF!</definedName>
    <definedName name="Note_2">#REF!</definedName>
    <definedName name="Note_3">#REF!</definedName>
    <definedName name="Note_4">#REF!</definedName>
    <definedName name="Note_5">#REF!</definedName>
    <definedName name="Note_6">#REF!</definedName>
    <definedName name="Note_7">#REF!</definedName>
    <definedName name="Note_8">#REF!</definedName>
    <definedName name="Note_9">#REF!</definedName>
    <definedName name="Num_Pmt_Per_Year" localSheetId="1">#REF!</definedName>
    <definedName name="Num_Pmt_Per_Year">#REF!</definedName>
    <definedName name="Number_of_Payments" localSheetId="1">MATCH(0.01,'MSL200'!End_Bal,-1)+1</definedName>
    <definedName name="Number_of_Payments">MATCH(0.01,End_Bal,-1)+1</definedName>
    <definedName name="OnlineLanguage">[22]Struktur!$C$2</definedName>
    <definedName name="OpeningDepreciation" localSheetId="1">'[1]7.Fee Income'!#REF!</definedName>
    <definedName name="OpeningDepreciation">'[1]7.Fee Income'!#REF!</definedName>
    <definedName name="Pay_Date" localSheetId="1">#REF!</definedName>
    <definedName name="Pay_Date">#REF!</definedName>
    <definedName name="Pay_Num" localSheetId="1">#REF!</definedName>
    <definedName name="Pay_Num">#REF!</definedName>
    <definedName name="Payment_Date" localSheetId="1">DATE(YEAR('MSL200'!Loan_Start),MONTH('MSL200'!Loan_Start)+Payment_Number,DAY('MSL200'!Loan_Start))</definedName>
    <definedName name="Payment_Date">DATE(YEAR(Loan_Start),MONTH(Loan_Start)+Payment_Number,DAY(Loan_Start))</definedName>
    <definedName name="PCOF" localSheetId="1">'[4]PUB PRESENTA'!#REF!</definedName>
    <definedName name="PCOF">'[4]PUB PRESENTA'!#REF!</definedName>
    <definedName name="PCOFTRE" localSheetId="1">'[4]PUB PRESENTA'!#REF!</definedName>
    <definedName name="PCOFTRE">'[4]PUB PRESENTA'!#REF!</definedName>
    <definedName name="PDEPTRE" localSheetId="1">'[4]PUB PRESENTA'!#REF!</definedName>
    <definedName name="PDEPTRE">'[4]PUB PRESENTA'!#REF!</definedName>
    <definedName name="Percent_Threshold">#REF!</definedName>
    <definedName name="PERIOD">[23]SETUP!$B$17:$B$35</definedName>
    <definedName name="PGOBACK" localSheetId="1">'[4]PUB PRESENTA'!#REF!</definedName>
    <definedName name="PGOBACK">'[4]PUB PRESENTA'!#REF!</definedName>
    <definedName name="PL_Dollar_Threshold">#REF!</definedName>
    <definedName name="PL_Percent_Threshold">#REF!</definedName>
    <definedName name="PlanningAmount" localSheetId="1">'[24]K02-additions '!#REF!</definedName>
    <definedName name="PlanningAmount">'[24]K02-additions '!#REF!</definedName>
    <definedName name="PM">[1]Personel!$C$20</definedName>
    <definedName name="PMD" localSheetId="1">[1]Personel!#REF!</definedName>
    <definedName name="PMD">[1]Personel!#REF!</definedName>
    <definedName name="POD">'[20]Test of Details'!#REF!</definedName>
    <definedName name="Population">'[20]Test of Details'!#REF!</definedName>
    <definedName name="postingdate">[12]overview!$C$2</definedName>
    <definedName name="Potential_errors">'[25]Threshold Table'!$A$27:$A$31</definedName>
    <definedName name="PPP4.5">#REF!</definedName>
    <definedName name="PRELIM_TM">#REF!</definedName>
    <definedName name="PRELIM_TM2">#REF!</definedName>
    <definedName name="Princ" localSheetId="1">#REF!</definedName>
    <definedName name="Princ">#REF!</definedName>
    <definedName name="_xlnm.Print_Area" localSheetId="5">'QSL1100'!$A$1:$H$25</definedName>
    <definedName name="Print_Area_Reset" localSheetId="1">OFFSET('MSL200'!Full_Print,0,0,[6]!Last_Row)</definedName>
    <definedName name="Print_Area_Reset">OFFSET(Full_Print,0,0,Last_Row)</definedName>
    <definedName name="PriorRows" localSheetId="1">#REF!</definedName>
    <definedName name="PriorRows">#REF!</definedName>
    <definedName name="PSPDTLEND" localSheetId="1">'[4]PUB PRESENTA'!#REF!</definedName>
    <definedName name="PSPDTLEND">'[4]PUB PRESENTA'!#REF!</definedName>
    <definedName name="PY_Accounts_Receivable">#REF!</definedName>
    <definedName name="PY_Administration">#REF!</definedName>
    <definedName name="PY_Borrowings">#REF!</definedName>
    <definedName name="PY_Cash">#REF!</definedName>
    <definedName name="PY_Cash_Div_Dec">#REF!</definedName>
    <definedName name="PY_CASH_DIVIDENDS_DECLARED__per_common_share">#REF!</definedName>
    <definedName name="PY_Common_Equity">#REF!</definedName>
    <definedName name="PY_Cost_of_Sales">#REF!</definedName>
    <definedName name="PY_CURRENT_ASSETS">#REF!</definedName>
    <definedName name="PY_Current_Borrowings">#REF!</definedName>
    <definedName name="PY_CURRENT_LIAB">#REF!</definedName>
    <definedName name="PY_Current_Liabilities">#REF!</definedName>
    <definedName name="PY_Current_Provisions">#REF!</definedName>
    <definedName name="PY_Deferred_Tax">#REF!</definedName>
    <definedName name="PY_Depreciation">#REF!</definedName>
    <definedName name="PY_Disc._Ops.">#REF!</definedName>
    <definedName name="PY_Earnings_per_share">'[9]Ratios &amp; Trend Analysis'!#REF!</definedName>
    <definedName name="PY_Extraord.">#REF!</definedName>
    <definedName name="PY_Gross_Profit">#REF!</definedName>
    <definedName name="PY_INC_AFT_TAX">#REF!</definedName>
    <definedName name="PY_INC_BEF_EXTRAORD">#REF!</definedName>
    <definedName name="PY_Inc_Bef_Tax">#REF!</definedName>
    <definedName name="PY_Intangible_Assets">#REF!</definedName>
    <definedName name="PY_Interest_Expense">#REF!</definedName>
    <definedName name="PY_Inventory">#REF!</definedName>
    <definedName name="PY_Investments_in_Shares">#REF!</definedName>
    <definedName name="PY_LIABIL_EQUITY">#REF!</definedName>
    <definedName name="PY_Long_term_Debt__excl_Dfd_Taxes">#REF!</definedName>
    <definedName name="PY_LT_Debt">#REF!</definedName>
    <definedName name="PY_Market_Value_of_Equity">#REF!</definedName>
    <definedName name="PY_Marketable_Sec">#REF!</definedName>
    <definedName name="PY_NET_INCOME">#REF!</definedName>
    <definedName name="PY_Net_Revenue">#REF!</definedName>
    <definedName name="PY_NON_CURRENT_ASSETS">#REF!</definedName>
    <definedName name="PY_Operating_Inc">#REF!</definedName>
    <definedName name="PY_Operating_Income">#REF!</definedName>
    <definedName name="PY_Other_Curr_Assets">#REF!</definedName>
    <definedName name="PY_Other_Exp">#REF!</definedName>
    <definedName name="PY_Other_LT_Assets">#REF!</definedName>
    <definedName name="PY_Other_LT_Liabilities">#REF!</definedName>
    <definedName name="PY_PPE">#REF!</definedName>
    <definedName name="PY_Preferred_Stock">#REF!</definedName>
    <definedName name="PY_Prepaid_Assets">#REF!</definedName>
    <definedName name="PY_Profit_before_tax">#REF!</definedName>
    <definedName name="PY_Profit_for_the_year">#REF!</definedName>
    <definedName name="PY_QUICK_ASSETS">#REF!</definedName>
    <definedName name="PY_Ret_pd">'[21]Allow - SR&amp;D'!#REF!</definedName>
    <definedName name="PY_Retained_Earnings">#REF!</definedName>
    <definedName name="PY_Selling">#REF!</definedName>
    <definedName name="PY_Tangible_Assets">#REF!</definedName>
    <definedName name="PY_Tangible_Net_Worth">#REF!</definedName>
    <definedName name="PY_Taxes">#REF!</definedName>
    <definedName name="PY_TOTAL_ASSETS">#REF!</definedName>
    <definedName name="PY_TOTAL_CURR_ASSETS">#REF!</definedName>
    <definedName name="PY_TOTAL_DEBT">#REF!</definedName>
    <definedName name="PY_TOTAL_EQUITY">#REF!</definedName>
    <definedName name="PY_Trade_Payables">#REF!</definedName>
    <definedName name="PY_Weighted_Average">#REF!</definedName>
    <definedName name="PY_Working_Capital">#REF!</definedName>
    <definedName name="PY_Year_Income_Statement">#REF!</definedName>
    <definedName name="PY2_Accounts_Receivable">#REF!</definedName>
    <definedName name="PY2_Administration">#REF!</definedName>
    <definedName name="PY2_Cash">#REF!</definedName>
    <definedName name="PY2_Cash_Div_Dec">#REF!</definedName>
    <definedName name="PY2_CASH_DIVIDENDS_DECLARED__per_common_share">#REF!</definedName>
    <definedName name="PY2_Common_Equity">#REF!</definedName>
    <definedName name="PY2_Cost_of_Sales">#REF!</definedName>
    <definedName name="PY2_Current_Liabilities">#REF!</definedName>
    <definedName name="PY2_Depreciation">#REF!</definedName>
    <definedName name="PY2_Disc._Ops.">#REF!</definedName>
    <definedName name="PY2_Earnings_per_share">'[9]Ratios &amp; Trend Analysis'!#REF!</definedName>
    <definedName name="PY2_Extraord.">#REF!</definedName>
    <definedName name="PY2_Gross_Profit">#REF!</definedName>
    <definedName name="PY2_INC_AFT_TAX">#REF!</definedName>
    <definedName name="PY2_INC_BEF_EXTRAORD">#REF!</definedName>
    <definedName name="PY2_Inc_Bef_Tax">#REF!</definedName>
    <definedName name="PY2_Intangible_Assets">#REF!</definedName>
    <definedName name="PY2_Interest_Expense">#REF!</definedName>
    <definedName name="PY2_Inventory">#REF!</definedName>
    <definedName name="PY2_Investments_in_Shares">#REF!</definedName>
    <definedName name="PY2_LIABIL_EQUITY">#REF!</definedName>
    <definedName name="PY2_Long_term_Debt__excl_Dfd_Taxes">#REF!</definedName>
    <definedName name="PY2_LT_Debt">#REF!</definedName>
    <definedName name="PY2_Market_Value_of_Equity">#REF!</definedName>
    <definedName name="PY2_Marketable_Sec">#REF!</definedName>
    <definedName name="PY2_NET_INCOME">#REF!</definedName>
    <definedName name="PY2_Net_Revenue">#REF!</definedName>
    <definedName name="PY2_Operating_Inc">#REF!</definedName>
    <definedName name="PY2_Operating_Income">#REF!</definedName>
    <definedName name="PY2_Other_Curr_Assets">#REF!</definedName>
    <definedName name="PY2_Other_Exp.">#REF!</definedName>
    <definedName name="PY2_Other_LT_Assets">#REF!</definedName>
    <definedName name="PY2_Other_LT_Liabilities">#REF!</definedName>
    <definedName name="PY2_Preferred_Stock">#REF!</definedName>
    <definedName name="PY2_Prepaid_Assets">#REF!</definedName>
    <definedName name="PY2_QUICK_ASSETS">#REF!</definedName>
    <definedName name="PY2_Retained_Earnings">#REF!</definedName>
    <definedName name="PY2_Selling">#REF!</definedName>
    <definedName name="PY2_Tangible_Assets">#REF!</definedName>
    <definedName name="PY2_Tangible_Net_Worth">#REF!</definedName>
    <definedName name="PY2_Taxes">#REF!</definedName>
    <definedName name="PY2_TOTAL_ASSETS">#REF!</definedName>
    <definedName name="PY2_TOTAL_CURR_ASSETS">#REF!</definedName>
    <definedName name="PY2_TOTAL_DEBT">#REF!</definedName>
    <definedName name="PY2_TOTAL_EQUITY">#REF!</definedName>
    <definedName name="PY2_Trade_Payables">#REF!</definedName>
    <definedName name="PY2_Weighted_Average">#REF!</definedName>
    <definedName name="PY2_Working_Capital">#REF!</definedName>
    <definedName name="PY2_Year_Income_Statement">#REF!</definedName>
    <definedName name="PY3_Accounts_Receivable">#REF!</definedName>
    <definedName name="PY3_Administration">#REF!</definedName>
    <definedName name="PY3_Cash">#REF!</definedName>
    <definedName name="PY3_Common_Equity">#REF!</definedName>
    <definedName name="PY3_Cost_of_Sales">#REF!</definedName>
    <definedName name="PY3_Current_Liabilities">#REF!</definedName>
    <definedName name="PY3_Depreciation">#REF!</definedName>
    <definedName name="PY3_Disc._Ops.">#REF!</definedName>
    <definedName name="PY3_Extraord.">#REF!</definedName>
    <definedName name="PY3_Gross_Profit">#REF!</definedName>
    <definedName name="PY3_INC_AFT_TAX">#REF!</definedName>
    <definedName name="PY3_INC_BEF_EXTRAORD">#REF!</definedName>
    <definedName name="PY3_Inc_Bef_Tax">#REF!</definedName>
    <definedName name="PY3_Intangible_Assets">#REF!</definedName>
    <definedName name="PY3_Interest_Expense">#REF!</definedName>
    <definedName name="PY3_Inventory">#REF!</definedName>
    <definedName name="PY3_Investments_in_Shares">#REF!</definedName>
    <definedName name="PY3_LIABIL_EQUITY">#REF!</definedName>
    <definedName name="PY3_Long_term_Debt__excl_Dfd_Taxes">#REF!</definedName>
    <definedName name="PY3_Marketable_Sec">#REF!</definedName>
    <definedName name="PY3_NET_INCOME">#REF!</definedName>
    <definedName name="PY3_Net_Revenue">#REF!</definedName>
    <definedName name="PY3_Operating_Inc">#REF!</definedName>
    <definedName name="PY3_Other_Curr_Assets">#REF!</definedName>
    <definedName name="PY3_Other_Exp.">#REF!</definedName>
    <definedName name="PY3_Other_LT_Assets">#REF!</definedName>
    <definedName name="PY3_Other_LT_Liabilities">#REF!</definedName>
    <definedName name="PY3_Preferred_Stock">#REF!</definedName>
    <definedName name="PY3_Prepaid_Assets">#REF!</definedName>
    <definedName name="PY3_QUICK_ASSETS">#REF!</definedName>
    <definedName name="PY3_Retained_Earnings">#REF!</definedName>
    <definedName name="PY3_Selling">#REF!</definedName>
    <definedName name="PY3_Tangible_Assets">#REF!</definedName>
    <definedName name="PY3_Taxes">#REF!</definedName>
    <definedName name="PY3_TOTAL_ASSETS">#REF!</definedName>
    <definedName name="PY3_TOTAL_CURR_ASSETS">#REF!</definedName>
    <definedName name="PY3_TOTAL_DEBT">#REF!</definedName>
    <definedName name="PY3_TOTAL_EQUITY">#REF!</definedName>
    <definedName name="PY3_Trade_Payables">#REF!</definedName>
    <definedName name="PY3_Year_Income_Statement">#REF!</definedName>
    <definedName name="PY4_Accounts_Receivable">#REF!</definedName>
    <definedName name="PY4_Administration">#REF!</definedName>
    <definedName name="PY4_Cash">#REF!</definedName>
    <definedName name="PY4_Common_Equity">#REF!</definedName>
    <definedName name="PY4_Cost_of_Sales">#REF!</definedName>
    <definedName name="PY4_Current_Liabilities">#REF!</definedName>
    <definedName name="PY4_Depreciation">#REF!</definedName>
    <definedName name="PY4_Disc._Ops.">#REF!</definedName>
    <definedName name="PY4_Extraord.">#REF!</definedName>
    <definedName name="PY4_Gross_Profit">#REF!</definedName>
    <definedName name="PY4_INC_AFT_TAX">#REF!</definedName>
    <definedName name="PY4_INC_BEF_EXTRAORD">#REF!</definedName>
    <definedName name="PY4_Inc_Bef_Tax">#REF!</definedName>
    <definedName name="PY4_Intangible_Assets">#REF!</definedName>
    <definedName name="PY4_Interest_Expense">#REF!</definedName>
    <definedName name="PY4_Inventory">#REF!</definedName>
    <definedName name="PY4_Investments_in_Shares">#REF!</definedName>
    <definedName name="PY4_LIABIL_EQUITY">#REF!</definedName>
    <definedName name="PY4_Long_term_Debt__excl_Dfd_Taxes">#REF!</definedName>
    <definedName name="PY4_Marketable_Sec">#REF!</definedName>
    <definedName name="PY4_NET_INCOME">#REF!</definedName>
    <definedName name="PY4_Net_Revenue">#REF!</definedName>
    <definedName name="PY4_Operating_Inc">#REF!</definedName>
    <definedName name="PY4_Other_Cur_Assets">#REF!</definedName>
    <definedName name="PY4_Other_Exp.">#REF!</definedName>
    <definedName name="PY4_Other_LT_Assets">#REF!</definedName>
    <definedName name="PY4_Other_LT_Liabilities">#REF!</definedName>
    <definedName name="PY4_Preferred_Stock">#REF!</definedName>
    <definedName name="PY4_Prepaid_Assets">#REF!</definedName>
    <definedName name="PY4_QUICK_ASSETS">#REF!</definedName>
    <definedName name="PY4_Retained_Earnings">#REF!</definedName>
    <definedName name="PY4_Selling">#REF!</definedName>
    <definedName name="PY4_Tangible_Assets">#REF!</definedName>
    <definedName name="PY4_Taxes">#REF!</definedName>
    <definedName name="PY4_TOTAL_ASSETS">#REF!</definedName>
    <definedName name="PY4_TOTAL_CURR_ASSETS">#REF!</definedName>
    <definedName name="PY4_TOTAL_DEBT">#REF!</definedName>
    <definedName name="PY4_TOTAL_EQUITY">#REF!</definedName>
    <definedName name="PY4_Trade_Payables">#REF!</definedName>
    <definedName name="PY4_Year_Income_Statement">#REF!</definedName>
    <definedName name="PY5__Prepaid_Assets">#REF!</definedName>
    <definedName name="PY5_Accounts_Receivable">#REF!</definedName>
    <definedName name="PY5_Administration">#REF!</definedName>
    <definedName name="PY5_Cash">#REF!</definedName>
    <definedName name="PY5_Common_Equity">#REF!</definedName>
    <definedName name="PY5_Cost_of_Sales">#REF!</definedName>
    <definedName name="PY5_Current_Liabilities">#REF!</definedName>
    <definedName name="PY5_Depreciation">#REF!</definedName>
    <definedName name="PY5_Disc._Ops.">#REF!</definedName>
    <definedName name="PY5_Extraord.">#REF!</definedName>
    <definedName name="PY5_Gross_Profit">#REF!</definedName>
    <definedName name="PY5_INC_AFT_TAX">#REF!</definedName>
    <definedName name="PY5_INC_BEF_EXTRAORD">#REF!</definedName>
    <definedName name="PY5_Inc_Bef_Tax">#REF!</definedName>
    <definedName name="PY5_Intangible_Assets">#REF!</definedName>
    <definedName name="PY5_Interest_Expense">#REF!</definedName>
    <definedName name="PY5_Inventory">#REF!</definedName>
    <definedName name="PY5_Investments_in_Shares">#REF!</definedName>
    <definedName name="PY5_LIABIL_EQUITY">#REF!</definedName>
    <definedName name="PY5_Long_term_Debt__excl_Dfd_Taxes">#REF!</definedName>
    <definedName name="PY5_Marketable_Sec">#REF!</definedName>
    <definedName name="PY5_NET_INCOME">#REF!</definedName>
    <definedName name="PY5_Net_Revenue">#REF!</definedName>
    <definedName name="PY5_Operating_Inc">#REF!</definedName>
    <definedName name="PY5_Other_Curr_Assets">#REF!</definedName>
    <definedName name="PY5_Other_Exp.">#REF!</definedName>
    <definedName name="PY5_Other_LT_Assets">#REF!</definedName>
    <definedName name="PY5_Other_LT_Liabilities">#REF!</definedName>
    <definedName name="PY5_Preferred_Stock">#REF!</definedName>
    <definedName name="PY5_QUICK_ASSETS">#REF!</definedName>
    <definedName name="PY5_Retained_Earnings">#REF!</definedName>
    <definedName name="PY5_Selling">#REF!</definedName>
    <definedName name="PY5_Tangible_Assets">#REF!</definedName>
    <definedName name="PY5_Taxes">#REF!</definedName>
    <definedName name="PY5_TOTAL_ASSETS">#REF!</definedName>
    <definedName name="PY5_TOTAL_CURR_ASSETS">#REF!</definedName>
    <definedName name="PY5_TOTAL_DEBT">#REF!</definedName>
    <definedName name="PY5_TOTAL_EQUITY">#REF!</definedName>
    <definedName name="PY5_Trade_Payables">#REF!</definedName>
    <definedName name="PY5_Year_Income_Statement">#REF!</definedName>
    <definedName name="PYN">'[20]Test of Details'!#REF!</definedName>
    <definedName name="R_Factor">'[25]Threshold Table'!$A$2:$A$4</definedName>
    <definedName name="R_Factor_AR_Balance">#REF!</definedName>
    <definedName name="R_Factor_SRD">'[21]Allow - SR&amp;D'!#REF!</definedName>
    <definedName name="RecCurrent">#REF!</definedName>
    <definedName name="RecordedAuditDifferences" localSheetId="1">#REF!</definedName>
    <definedName name="RecordedAuditDifferences">#REF!</definedName>
    <definedName name="RecPY4_Sel1">#REF!</definedName>
    <definedName name="RecRollFWD">#REF!</definedName>
    <definedName name="RESERVED_DATA">#REF!</definedName>
    <definedName name="S_AcctDes">#REF!</definedName>
    <definedName name="S_Adjust">#REF!</definedName>
    <definedName name="S_Adjust_Data">[5]Lead!$J$1:$J$623</definedName>
    <definedName name="S_AJE_Tot">#REF!</definedName>
    <definedName name="S_AJE_Tot_Data">[5]Lead!$H$1:$H$623</definedName>
    <definedName name="S_CompNum">#REF!</definedName>
    <definedName name="S_CY_Beg">#REF!</definedName>
    <definedName name="S_CY_Beg_Data">[5]Lead!$F$1:$F$623</definedName>
    <definedName name="S_CY_End">#REF!</definedName>
    <definedName name="S_CY_End_Data">[5]Lead!$L$1:$L$623</definedName>
    <definedName name="S_Diff_Amt">#REF!</definedName>
    <definedName name="S_Diff_Pct">#REF!</definedName>
    <definedName name="S_GrpNum">#REF!</definedName>
    <definedName name="S_PY_End">#REF!</definedName>
    <definedName name="S_PY_End_Data">[5]Lead!$N$1:$N$623</definedName>
    <definedName name="S_RJE_Tot">#REF!</definedName>
    <definedName name="S_RJE_Tot_Data">[5]Lead!$K$1:$K$623</definedName>
    <definedName name="S_RowNum">#REF!</definedName>
    <definedName name="SAD" localSheetId="1">#REF!</definedName>
    <definedName name="SAD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dds">#REF!</definedName>
    <definedName name="SEA">[1]Personel!$C$31</definedName>
    <definedName name="SECII">[1]Personel!$C$48</definedName>
    <definedName name="SES">[1]Personel!$C$37</definedName>
    <definedName name="SESII">[1]Personel!$C$38</definedName>
    <definedName name="SET">[1]Personel!$C$32</definedName>
    <definedName name="shareamt">[12]statistics!$D$77</definedName>
    <definedName name="sharnom">[12]statistics!$B$77</definedName>
    <definedName name="Sheet">[11]A!$F$37</definedName>
    <definedName name="SM">[1]Personel!$C$21</definedName>
    <definedName name="SMD">[1]Personel!$C$22</definedName>
    <definedName name="SNRCLERCK">[1]Personel!$C$59</definedName>
    <definedName name="SNRSUP1">[1]Personel!$C$52</definedName>
    <definedName name="SNRSUP2">[1]Personel!$C$53</definedName>
    <definedName name="SRec">'[20]Test of Details'!#REF!</definedName>
    <definedName name="STYP" localSheetId="1">[1]Personel!#REF!</definedName>
    <definedName name="STYP">[1]Personel!#REF!</definedName>
    <definedName name="SUBANCILIARY">[1]Personel!$C$63</definedName>
    <definedName name="SummaryAuditDifferences" localSheetId="1">#REF!</definedName>
    <definedName name="SummaryAuditDifferences">#REF!</definedName>
    <definedName name="SYN">'[20]Test of Details'!#REF!</definedName>
    <definedName name="TaxEffect" localSheetId="1">#REF!</definedName>
    <definedName name="TaxEffect">#REF!</definedName>
    <definedName name="TE" localSheetId="1">#REF!</definedName>
    <definedName name="TE">#REF!</definedName>
    <definedName name="TextRefCopy1">#REF!</definedName>
    <definedName name="TextRefCopy10">#REF!</definedName>
    <definedName name="TextRefCopy11">#REF!</definedName>
    <definedName name="TextRefCopy12">#REF!</definedName>
    <definedName name="TextRefCopy13">#REF!</definedName>
    <definedName name="TextRefCopy14">#REF!</definedName>
    <definedName name="TextRefCopy15">#REF!</definedName>
    <definedName name="TextRefCopy16">#REF!</definedName>
    <definedName name="TextRefCopy17">#REF!</definedName>
    <definedName name="TextRefCopy18">#REF!</definedName>
    <definedName name="TextRefCopy19">#REF!</definedName>
    <definedName name="TextRefCopy2">#REF!</definedName>
    <definedName name="TextRefCopy20">#REF!</definedName>
    <definedName name="TextRefCopy21">#REF!</definedName>
    <definedName name="TextRefCopy22">#REF!</definedName>
    <definedName name="TextRefCopy23">#REF!</definedName>
    <definedName name="TextRefCopy24">#REF!</definedName>
    <definedName name="TextRefCopy25">#REF!</definedName>
    <definedName name="TextRefCopy26">#REF!</definedName>
    <definedName name="TextRefCopy27">#REF!</definedName>
    <definedName name="TextRefCopy28">#REF!</definedName>
    <definedName name="TextRefCopy29">#REF!</definedName>
    <definedName name="TextRefCopy3">#REF!</definedName>
    <definedName name="TextRefCopy30">#REF!</definedName>
    <definedName name="TextRefCopy31">#REF!</definedName>
    <definedName name="TextRefCopy32">#REF!</definedName>
    <definedName name="TextRefCopy33">#REF!</definedName>
    <definedName name="TextRefCopy34">#REF!</definedName>
    <definedName name="TextRefCopy35">#REF!</definedName>
    <definedName name="TextRefCopy36">#REF!</definedName>
    <definedName name="TextRefCopy37">#REF!</definedName>
    <definedName name="TextRefCopy38">#REF!</definedName>
    <definedName name="TextRefCopy39">#REF!</definedName>
    <definedName name="TextRefCopy4">#REF!</definedName>
    <definedName name="TextRefCopy40">#REF!</definedName>
    <definedName name="TextRefCopy41">#REF!</definedName>
    <definedName name="TextRefCopy42">#REF!</definedName>
    <definedName name="TextRefCopy43">#REF!</definedName>
    <definedName name="TextRefCopy44">#REF!</definedName>
    <definedName name="TextRefCopy45">#REF!</definedName>
    <definedName name="TextRefCopy46">#REF!</definedName>
    <definedName name="TextRefCopy47">#REF!</definedName>
    <definedName name="TextRefCopy48">#REF!</definedName>
    <definedName name="TextRefCopy49">#REF!</definedName>
    <definedName name="TextRefCopy5">#REF!</definedName>
    <definedName name="TextRefCopy50">#REF!</definedName>
    <definedName name="TextRefCopy51">#REF!</definedName>
    <definedName name="TextRefCopy52">#REF!</definedName>
    <definedName name="TextRefCopy53">'[26]Collaterals - Top 50 Exposures'!#REF!</definedName>
    <definedName name="TextRefCopy54">'[26]Collaterals - Top 50 Exposures'!#REF!</definedName>
    <definedName name="TextRefCopy6">#REF!</definedName>
    <definedName name="TextRefCopy7">#REF!</definedName>
    <definedName name="TextRefCopy8">#REF!</definedName>
    <definedName name="TextRefCopy9">#REF!</definedName>
    <definedName name="TextRefCopyRangeCount" hidden="1">54</definedName>
    <definedName name="the">[27]A!$F$32</definedName>
    <definedName name="Tot_O_CY">[28]A!$C$38</definedName>
    <definedName name="Tot_O_CYA">[28]A!$E$38</definedName>
    <definedName name="Tot_O_INT">[28]A!$F$38</definedName>
    <definedName name="Tot_O_PY">[28]A!$G$38</definedName>
    <definedName name="Tot_Result_CY">[28]A!$C$40</definedName>
    <definedName name="Tot_Result_CYA">[28]A!$E$40</definedName>
    <definedName name="Tot_Result_INT">[28]A!$F$40</definedName>
    <definedName name="Tot_Result_PY">[28]A!$G$40</definedName>
    <definedName name="Tot_T_CY">[28]A!$C$28</definedName>
    <definedName name="Tot_T_CYA">[28]A!$E$28</definedName>
    <definedName name="Tot_T_INT">[28]A!$F$28</definedName>
    <definedName name="Tot_T_PY">[28]A!$G$28</definedName>
    <definedName name="Tot_UA_CY">[28]A!$C$29</definedName>
    <definedName name="Tot_UA_CYA">[28]A!$E$29</definedName>
    <definedName name="Tot_UA_INT">[28]A!$F$29</definedName>
    <definedName name="Tot_UA_PY">[28]A!$G$29</definedName>
    <definedName name="Tot_UC_CY">[28]A!$C$31</definedName>
    <definedName name="Tot_UC_CYA">[28]A!$E$31</definedName>
    <definedName name="Tot_UC_INT">[28]A!$F$31</definedName>
    <definedName name="Tot_UC_PY">[28]A!$G$31</definedName>
    <definedName name="Tot_VA_CY">[28]A!$C$32</definedName>
    <definedName name="Tot_VA_CYA">[28]A!$E$32</definedName>
    <definedName name="Tot_VA_INT">[28]A!$F$32</definedName>
    <definedName name="Tot_VA_PY">[28]A!$G$32</definedName>
    <definedName name="Tot_VE_CY">[28]A!$C$36</definedName>
    <definedName name="Tot_VE_CYA">[28]A!$E$36</definedName>
    <definedName name="Tot_VE_INT">[28]A!$F$36</definedName>
    <definedName name="Tot_VE_PY">[28]A!$G$36</definedName>
    <definedName name="Tot_VO_CY">[28]A!$C$37</definedName>
    <definedName name="Tot_VO_CYA">[28]A!$E$37</definedName>
    <definedName name="Tot_VO_INT">[28]A!$F$37</definedName>
    <definedName name="Tot_VO_PY">[28]A!$G$37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>Scheduled_Payment+Extra_Payment</definedName>
    <definedName name="TrendCurrent">#REF!</definedName>
    <definedName name="TrendPY4_Sel1">#REF!</definedName>
    <definedName name="TrendRollFWD">#REF!</definedName>
    <definedName name="Turn_around_effect_of_prior_period_unrecorded_audit_differences__after_tax" localSheetId="1">#REF!</definedName>
    <definedName name="Turn_around_effect_of_prior_period_unrecorded_audit_differences__after_tax">#REF!</definedName>
    <definedName name="TYPE">[7]SETUP!$D$27:$D$29</definedName>
    <definedName name="Undrawn">#REF!</definedName>
    <definedName name="UnrecordedAuditDifferences" localSheetId="1">#REF!</definedName>
    <definedName name="UnrecordedAuditDifferences">#REF!</definedName>
    <definedName name="Values_Entered" localSheetId="1">IF('MSL200'!Loan_Amount*'MSL200'!Interest_Rate*'MSL200'!Loan_Years*'MSL200'!Loan_Start&gt;0,1,0)</definedName>
    <definedName name="Values_Entered">IF(Loan_Amount*Interest_Rate*Loan_Years*Loan_Start&gt;0,1,0)</definedName>
    <definedName name="VC">[1]Personel!$C$10</definedName>
    <definedName name="wat">#REF!</definedName>
    <definedName name="wee">[29]Extract!$A$4:$A$2207</definedName>
    <definedName name="XRefColumnsCount" hidden="1">4</definedName>
    <definedName name="XRefCopy13Row" hidden="1">[5]XREF!#REF!</definedName>
    <definedName name="XRefCopy6Row" hidden="1">[5]XREF!#REF!</definedName>
    <definedName name="XRefCopyRangeCount" hidden="1">14</definedName>
    <definedName name="XRefPaste5Row" hidden="1">[5]XREF!#REF!</definedName>
    <definedName name="XRefPasteRangeCount" hidden="1">18</definedName>
    <definedName name="YE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8" l="1"/>
  <c r="D12" i="8"/>
  <c r="D18" i="8"/>
  <c r="D21" i="8"/>
  <c r="D24" i="8"/>
  <c r="D22" i="8" l="1"/>
  <c r="F10" i="8" l="1"/>
  <c r="D21" i="7"/>
  <c r="D17" i="7"/>
  <c r="D16" i="7"/>
  <c r="G15" i="7"/>
  <c r="C13" i="1"/>
  <c r="E4" i="1" l="1"/>
  <c r="E5" i="1"/>
  <c r="D12" i="3" l="1"/>
  <c r="E18" i="3"/>
  <c r="C12" i="3"/>
  <c r="D30" i="3" l="1"/>
  <c r="D20" i="7" l="1"/>
  <c r="D23" i="7" s="1"/>
  <c r="C29" i="6" l="1"/>
  <c r="E20" i="8"/>
  <c r="F20" i="8" s="1"/>
  <c r="F19" i="8"/>
  <c r="G22" i="7"/>
  <c r="G19" i="7"/>
  <c r="G18" i="7"/>
  <c r="E17" i="8"/>
  <c r="G16" i="7"/>
  <c r="G14" i="7"/>
  <c r="G13" i="7"/>
  <c r="G12" i="7"/>
  <c r="G11" i="7"/>
  <c r="G10" i="7"/>
  <c r="G16" i="6"/>
  <c r="G15" i="6"/>
  <c r="G13" i="6"/>
  <c r="G11" i="6"/>
  <c r="G10" i="6"/>
  <c r="I12" i="4"/>
  <c r="G21" i="7" l="1"/>
  <c r="F17" i="8"/>
  <c r="G17" i="7"/>
  <c r="E10" i="8" l="1"/>
  <c r="E15" i="8" s="1"/>
  <c r="F15" i="8" s="1"/>
  <c r="G23" i="7"/>
  <c r="G20" i="7"/>
  <c r="F14" i="8"/>
  <c r="E18" i="8"/>
  <c r="F18" i="8" l="1"/>
  <c r="E21" i="8"/>
  <c r="F21" i="8" s="1"/>
  <c r="E24" i="8"/>
  <c r="F24" i="8" s="1"/>
  <c r="E22" i="8" l="1"/>
  <c r="F22" i="8" s="1"/>
  <c r="F40" i="3" l="1"/>
  <c r="E33" i="3" l="1"/>
  <c r="D32" i="3" l="1"/>
  <c r="C32" i="3"/>
  <c r="C64" i="3"/>
  <c r="E32" i="3" l="1"/>
  <c r="C20" i="3"/>
  <c r="E71" i="3" l="1"/>
  <c r="E70" i="3"/>
  <c r="E67" i="3"/>
  <c r="E66" i="3"/>
  <c r="E65" i="3"/>
  <c r="F64" i="3"/>
  <c r="E63" i="3"/>
  <c r="E62" i="3"/>
  <c r="E61" i="3"/>
  <c r="E60" i="3"/>
  <c r="E59" i="3"/>
  <c r="E58" i="3"/>
  <c r="F57" i="3"/>
  <c r="D57" i="3"/>
  <c r="C57" i="3"/>
  <c r="E56" i="3"/>
  <c r="E55" i="3"/>
  <c r="E54" i="3"/>
  <c r="E53" i="3"/>
  <c r="F52" i="3"/>
  <c r="D52" i="3"/>
  <c r="D39" i="3" s="1"/>
  <c r="C52" i="3"/>
  <c r="C39" i="3" s="1"/>
  <c r="E51" i="3"/>
  <c r="E50" i="3"/>
  <c r="E49" i="3"/>
  <c r="E48" i="3"/>
  <c r="E47" i="3"/>
  <c r="E46" i="3"/>
  <c r="E45" i="3"/>
  <c r="F44" i="3"/>
  <c r="E43" i="3"/>
  <c r="E40" i="3" s="1"/>
  <c r="E42" i="3"/>
  <c r="E41" i="3"/>
  <c r="E38" i="3"/>
  <c r="E37" i="3"/>
  <c r="E36" i="3"/>
  <c r="F35" i="3"/>
  <c r="D35" i="3"/>
  <c r="C35" i="3"/>
  <c r="E34" i="3"/>
  <c r="F32" i="3"/>
  <c r="E31" i="3"/>
  <c r="F30" i="3"/>
  <c r="C30" i="3"/>
  <c r="E29" i="3"/>
  <c r="E28" i="3"/>
  <c r="E27" i="3"/>
  <c r="E26" i="3"/>
  <c r="E25" i="3"/>
  <c r="E24" i="3"/>
  <c r="E23" i="3"/>
  <c r="E22" i="3"/>
  <c r="E21" i="3"/>
  <c r="F20" i="3"/>
  <c r="D20" i="3"/>
  <c r="E20" i="3" s="1"/>
  <c r="E17" i="3"/>
  <c r="E16" i="3"/>
  <c r="E15" i="3"/>
  <c r="E14" i="3"/>
  <c r="E13" i="3"/>
  <c r="F12" i="3"/>
  <c r="E11" i="3"/>
  <c r="E10" i="3"/>
  <c r="E9" i="3"/>
  <c r="E8" i="3"/>
  <c r="E7" i="3"/>
  <c r="E6" i="3"/>
  <c r="E5" i="3"/>
  <c r="F4" i="3"/>
  <c r="D4" i="3"/>
  <c r="C4" i="3"/>
  <c r="F19" i="3" l="1"/>
  <c r="E35" i="3"/>
  <c r="F39" i="3"/>
  <c r="F72" i="3" s="1"/>
  <c r="E52" i="3"/>
  <c r="E12" i="3"/>
  <c r="E30" i="3"/>
  <c r="C19" i="3"/>
  <c r="C72" i="3" s="1"/>
  <c r="D19" i="3"/>
  <c r="E57" i="3"/>
  <c r="E68" i="3"/>
  <c r="D64" i="3"/>
  <c r="E69" i="3"/>
  <c r="E4" i="3"/>
  <c r="D72" i="3" l="1"/>
  <c r="E72" i="3" s="1"/>
  <c r="E39" i="3"/>
  <c r="E19" i="3"/>
  <c r="E64" i="3"/>
  <c r="E12" i="1" l="1"/>
  <c r="E11" i="1"/>
  <c r="E10" i="1"/>
  <c r="E9" i="1"/>
  <c r="E8" i="1"/>
  <c r="E7" i="1"/>
  <c r="E6" i="1"/>
  <c r="G14" i="6" l="1"/>
  <c r="G12" i="6"/>
  <c r="C17" i="6"/>
  <c r="G17" i="6" s="1"/>
  <c r="E11" i="8" l="1"/>
  <c r="F11" i="8" s="1"/>
  <c r="E12" i="8" l="1"/>
  <c r="F12" i="8" s="1"/>
  <c r="D13" i="1" l="1"/>
  <c r="E13" i="1" s="1"/>
</calcChain>
</file>

<file path=xl/sharedStrings.xml><?xml version="1.0" encoding="utf-8"?>
<sst xmlns="http://schemas.openxmlformats.org/spreadsheetml/2006/main" count="259" uniqueCount="218">
  <si>
    <t>Return Code</t>
  </si>
  <si>
    <t>Return Description</t>
  </si>
  <si>
    <t>Institution Code</t>
  </si>
  <si>
    <t>Institution Name</t>
  </si>
  <si>
    <t>Category of Institution</t>
  </si>
  <si>
    <t>As at Date</t>
  </si>
  <si>
    <t>MSL101</t>
  </si>
  <si>
    <t>Schedule of Loans And Advances</t>
  </si>
  <si>
    <t>The Seed Funds</t>
  </si>
  <si>
    <t>SL</t>
  </si>
  <si>
    <t>Item Code</t>
  </si>
  <si>
    <t>Item Description</t>
  </si>
  <si>
    <r>
      <t>Amount                         (in Gh</t>
    </r>
    <r>
      <rPr>
        <b/>
        <sz val="11"/>
        <rFont val="Calibri"/>
        <family val="2"/>
      </rPr>
      <t>₵ and Ghp)</t>
    </r>
  </si>
  <si>
    <r>
      <t>Provision                         (in Gh</t>
    </r>
    <r>
      <rPr>
        <b/>
        <sz val="11"/>
        <rFont val="Calibri"/>
        <family val="2"/>
      </rPr>
      <t>₵ and Ghp)</t>
    </r>
  </si>
  <si>
    <r>
      <t>Net                                       (in Gh</t>
    </r>
    <r>
      <rPr>
        <b/>
        <sz val="11"/>
        <rFont val="Calibri"/>
        <family val="2"/>
      </rPr>
      <t>₵ and Ghp)</t>
    </r>
  </si>
  <si>
    <t xml:space="preserve">(i)Business Loans </t>
  </si>
  <si>
    <t xml:space="preserve">(ii) Personal Loans </t>
  </si>
  <si>
    <t xml:space="preserve">(iii)Micro finance/Small business Loans </t>
  </si>
  <si>
    <t>(iV)Finance Lease Receivables</t>
  </si>
  <si>
    <t>(V)Hire Purchase Credits</t>
  </si>
  <si>
    <t>(Vi)Factored Receivables</t>
  </si>
  <si>
    <t>(Vii)Forfating credit</t>
  </si>
  <si>
    <t>(Viii)Banker's Acceptances discounted</t>
  </si>
  <si>
    <t>(ix)Trade bills discounted</t>
  </si>
  <si>
    <t>Total</t>
  </si>
  <si>
    <t>MSL200</t>
  </si>
  <si>
    <t>Monthly Return on Didtribution of Credit to Economic Sectors</t>
  </si>
  <si>
    <t>Performing</t>
  </si>
  <si>
    <t>Non- Performing</t>
  </si>
  <si>
    <t>No. of Customer</t>
  </si>
  <si>
    <t>1. AGRICULTURE FORESTRY &amp; FISHING</t>
  </si>
  <si>
    <t>(i) Cocoa Production</t>
  </si>
  <si>
    <t>(ii) Livestock Breeding</t>
  </si>
  <si>
    <t>(iii) Poultry Farming</t>
  </si>
  <si>
    <t>(iv) Other Agriculture</t>
  </si>
  <si>
    <t>(v) Forestry</t>
  </si>
  <si>
    <t>(vi) Logging</t>
  </si>
  <si>
    <t>(vii) Fishing</t>
  </si>
  <si>
    <t>2. MINING &amp; QUARRYING</t>
  </si>
  <si>
    <t>(i) Bauxite</t>
  </si>
  <si>
    <t>(ii) Diamonds</t>
  </si>
  <si>
    <t>(iii) Gold</t>
  </si>
  <si>
    <t>(iv) Manganese</t>
  </si>
  <si>
    <t>(v) Quarrying</t>
  </si>
  <si>
    <t>(vi) Other Mining Activity</t>
  </si>
  <si>
    <t>3. MANUFACTURING</t>
  </si>
  <si>
    <t>A. FOR EXPORT</t>
  </si>
  <si>
    <t>(i) Food, Drink &amp; Tobacco</t>
  </si>
  <si>
    <t>(ii) Textiles, Clothing &amp; Footwear</t>
  </si>
  <si>
    <t>(iii) Sawmilling &amp; Wood Processing</t>
  </si>
  <si>
    <t>(iv) Paper pulp &amp; Paper products</t>
  </si>
  <si>
    <t>(v) Chemicals and Fertilizers</t>
  </si>
  <si>
    <t>(vi) Iron and Steel</t>
  </si>
  <si>
    <t>(vii) Boat/Ship Building and repairs</t>
  </si>
  <si>
    <t>(viii) Manufacturing of Motor Vehicles</t>
  </si>
  <si>
    <t>(ix) Other Unclassified</t>
  </si>
  <si>
    <t>B. FOR HOME MARKET</t>
  </si>
  <si>
    <t>4. CONSTRUCTION</t>
  </si>
  <si>
    <t>(i) Construction &amp; Works</t>
  </si>
  <si>
    <t>(ii) Building Construction</t>
  </si>
  <si>
    <t>5. ELECTRICITY, GAS &amp; WATER</t>
  </si>
  <si>
    <t>(i) Electric light &amp; Power</t>
  </si>
  <si>
    <t>(ii) Gas Manufacture &amp; Distribution</t>
  </si>
  <si>
    <t>(iii) Water Supply</t>
  </si>
  <si>
    <t>6. COMMERCE &amp; FINANCE</t>
  </si>
  <si>
    <t>(i) Import Trade</t>
  </si>
  <si>
    <t>(a) Motor Vehicle Import &amp; Declaration</t>
  </si>
  <si>
    <t>(b) Machinery &amp; Heavy equipment</t>
  </si>
  <si>
    <t>(c) Other Import Items</t>
  </si>
  <si>
    <t>(ii) Export Trade</t>
  </si>
  <si>
    <t>(a) Cocoa Exports</t>
  </si>
  <si>
    <t>(b) Timber Export</t>
  </si>
  <si>
    <t>(c) Other Export Items</t>
  </si>
  <si>
    <t>(iii) Cocoa Marketing</t>
  </si>
  <si>
    <t>(iv) Timber Marketing</t>
  </si>
  <si>
    <t>(v) Diamond Marketing</t>
  </si>
  <si>
    <t>(vi) Mortgage Financing</t>
  </si>
  <si>
    <t>(vii) Other Financial Institutions</t>
  </si>
  <si>
    <t>(a) Hire Purchase Companies</t>
  </si>
  <si>
    <t>(b) Insurance Companies</t>
  </si>
  <si>
    <t>(c) Building bodies and Corporations</t>
  </si>
  <si>
    <t>(viii) Other Unclassified</t>
  </si>
  <si>
    <t>7. TRANSPORT,STORAGE AND COMMUNICATION</t>
  </si>
  <si>
    <t>(i) Railway transport</t>
  </si>
  <si>
    <t>(ii) Road transport</t>
  </si>
  <si>
    <t>(iii)Ocean and Other Water transport</t>
  </si>
  <si>
    <t>(iv) Air transport</t>
  </si>
  <si>
    <t>(v) Storage and warehousing</t>
  </si>
  <si>
    <t>(vi) Communications</t>
  </si>
  <si>
    <t>8. SERVICES</t>
  </si>
  <si>
    <t>(i) Printing, Publishing and Allied Products</t>
  </si>
  <si>
    <t>(ii) Business Services</t>
  </si>
  <si>
    <t>(iii) Recreation Services</t>
  </si>
  <si>
    <t>(iv) Personal Services</t>
  </si>
  <si>
    <t>(v) Salary Credit</t>
  </si>
  <si>
    <t>(vi) Other Services including Government Services</t>
  </si>
  <si>
    <t>9. MISCELLANEOUS</t>
  </si>
  <si>
    <t>GRAND TOTAL</t>
  </si>
  <si>
    <t>0 - 7 Days</t>
  </si>
  <si>
    <t>8 - 30 days</t>
  </si>
  <si>
    <t>31 - 90 Days</t>
  </si>
  <si>
    <t>91 - 180 Days</t>
  </si>
  <si>
    <t>181 - 365 Days</t>
  </si>
  <si>
    <t>Over one year</t>
  </si>
  <si>
    <t>total</t>
  </si>
  <si>
    <t>1.1    Cash and bank balances</t>
  </si>
  <si>
    <t>1.2    Short-term Investments/ Placements/Deposits</t>
  </si>
  <si>
    <t>1.3    BOG/Treasury bills</t>
  </si>
  <si>
    <t>1.4    Govt. and other debt fixed interest securities</t>
  </si>
  <si>
    <t>1.5    Other investments</t>
  </si>
  <si>
    <t>1.6    Loans and advances to customers</t>
  </si>
  <si>
    <t>1.7    Assets leased out under finance leases</t>
  </si>
  <si>
    <t>1.8    Other (financial) Assets</t>
  </si>
  <si>
    <t>1.9    Total Financial Assets (sum of 1.1 to 1.8)</t>
  </si>
  <si>
    <t>B. Financial Liabilities</t>
  </si>
  <si>
    <t>2.1    Deposits from customers</t>
  </si>
  <si>
    <t>2.2    Amounts owed to banks/ Credit Institutions</t>
  </si>
  <si>
    <t>2.3    Amounts owed to the Central Bank</t>
  </si>
  <si>
    <t>2.4    Bonds and other negotiable Securities issued</t>
  </si>
  <si>
    <t>2.5    Other Liabilities</t>
  </si>
  <si>
    <t>2.6    Total Financial Liabilities</t>
  </si>
  <si>
    <t>3.0    Net Position of Assets (+) / Liabilities (-)  (Line 1.9 less 2.6) in each maturity band</t>
  </si>
  <si>
    <t>Gap %</t>
  </si>
  <si>
    <t>RETURN CODE</t>
  </si>
  <si>
    <t>RETURN DESCRIPTION</t>
  </si>
  <si>
    <t>INSTITUTION NAME</t>
  </si>
  <si>
    <t>INSTITUTION TYPE</t>
  </si>
  <si>
    <t>Period Ended</t>
  </si>
  <si>
    <t>Line No</t>
  </si>
  <si>
    <t xml:space="preserve"> </t>
  </si>
  <si>
    <t>QNB900</t>
  </si>
  <si>
    <t xml:space="preserve"> Return on Portfolio Quality and Provision – Aging Analysis of Overdue/Delinquent </t>
  </si>
  <si>
    <t>(in ¢ million)</t>
  </si>
  <si>
    <t>Overdue for</t>
  </si>
  <si>
    <t>Loans</t>
  </si>
  <si>
    <t>Leases Receivables</t>
  </si>
  <si>
    <t>Hire Purchase &amp; Installment Credits</t>
  </si>
  <si>
    <t>Other Advances</t>
  </si>
  <si>
    <t>Total Loan Assets</t>
  </si>
  <si>
    <t>i. up to 30 days</t>
  </si>
  <si>
    <t>OLEM</t>
  </si>
  <si>
    <t>ii. over 30 days but less         than 90 days</t>
  </si>
  <si>
    <t>SUBSTANDARD</t>
  </si>
  <si>
    <t>iii. over 90 days but less than 180   days</t>
  </si>
  <si>
    <t>DOUBTFUL</t>
  </si>
  <si>
    <t>iv. over 180 days (6 months) but less than 9 months</t>
  </si>
  <si>
    <t>v. over 9 months but less than 12 months</t>
  </si>
  <si>
    <t>LOSS</t>
  </si>
  <si>
    <t>vi. over 12 months but less than 18 months</t>
  </si>
  <si>
    <t>vii. over 18 months</t>
  </si>
  <si>
    <t>Past Due for</t>
  </si>
  <si>
    <t>Bills Discounted</t>
  </si>
  <si>
    <t>Placements &amp; Deposits</t>
  </si>
  <si>
    <t>Commercial Paper</t>
  </si>
  <si>
    <t>Bonds &amp; Debentures</t>
  </si>
  <si>
    <t>iv. over 6 months but less than 9 months</t>
  </si>
  <si>
    <t>vi. over 1 year</t>
  </si>
  <si>
    <t>Total OEA</t>
  </si>
  <si>
    <t>[VIA]</t>
  </si>
  <si>
    <t>Provisions held</t>
  </si>
  <si>
    <t>[VIB]</t>
  </si>
  <si>
    <t>Interest in suspense,</t>
  </si>
  <si>
    <t xml:space="preserve">  if any.</t>
  </si>
  <si>
    <t>QNB1000</t>
  </si>
  <si>
    <t xml:space="preserve"> Return on Portfolio Quality and Provision – Loan Asset Classification and Provision </t>
  </si>
  <si>
    <t xml:space="preserve"> (in ¢ million)</t>
  </si>
  <si>
    <t>Classification (Risk grade) of Assets</t>
  </si>
  <si>
    <t>Lease Receivables</t>
  </si>
  <si>
    <t>Other Credits</t>
  </si>
  <si>
    <t>Loss</t>
  </si>
  <si>
    <t>1A</t>
  </si>
  <si>
    <t>[Provision held]</t>
  </si>
  <si>
    <t>Doubtful</t>
  </si>
  <si>
    <t>2A</t>
  </si>
  <si>
    <t>Sub-standard</t>
  </si>
  <si>
    <t>3A</t>
  </si>
  <si>
    <t>Non-performing Assets Total (1+2+3)</t>
  </si>
  <si>
    <t>4A</t>
  </si>
  <si>
    <t>[Total specific Provisions] (1A+2A+3A)</t>
  </si>
  <si>
    <t>Standard Assets</t>
  </si>
  <si>
    <t>5A</t>
  </si>
  <si>
    <t>[General Provisions]</t>
  </si>
  <si>
    <t>Total (earning) Risk Assets (4+5)</t>
  </si>
  <si>
    <t>6A</t>
  </si>
  <si>
    <t>[Total Provisions held] (4A+5A)</t>
  </si>
  <si>
    <t>[Interest held in suspense]</t>
  </si>
  <si>
    <t>Net Loan Assets (6-6A-7)</t>
  </si>
  <si>
    <t>QNB1100</t>
  </si>
  <si>
    <t>Return on Portfolio Quality and Provision – Loans &amp; Portfolio Analysis</t>
  </si>
  <si>
    <t>(i)</t>
  </si>
  <si>
    <t>Loan Assets (gross)</t>
  </si>
  <si>
    <t>(ii)</t>
  </si>
  <si>
    <t>Overdue Assets</t>
  </si>
  <si>
    <t>Delinquency ratio (%)</t>
  </si>
  <si>
    <t>[(ii) divided by (i)]</t>
  </si>
  <si>
    <t>(iii)</t>
  </si>
  <si>
    <t>Non-performing Loans (NPLs)</t>
  </si>
  <si>
    <t>Gross NPA ratio (%)</t>
  </si>
  <si>
    <t>[(iii) divided by (i)]</t>
  </si>
  <si>
    <t>(iv)</t>
  </si>
  <si>
    <t>Specific Provisions for NPA</t>
  </si>
  <si>
    <t>(v)</t>
  </si>
  <si>
    <t>Net Non-performing Loans [(iii) – (iv)]</t>
  </si>
  <si>
    <t>(vi)</t>
  </si>
  <si>
    <t>Interest held in suspense</t>
  </si>
  <si>
    <t>(vii)</t>
  </si>
  <si>
    <t>General provision (for current / standard loans)</t>
  </si>
  <si>
    <t>(viii)</t>
  </si>
  <si>
    <t>Net Loan Assets [(i)-(iv)-(vi)-(vii)]</t>
  </si>
  <si>
    <t>(ix)</t>
  </si>
  <si>
    <t>Net NPL Ratio (%)</t>
  </si>
  <si>
    <t>[(v) divided by (viii)]</t>
  </si>
  <si>
    <t>(x)</t>
  </si>
  <si>
    <t>Loan Loss Ratio (%)</t>
  </si>
  <si>
    <t>[(iv) divided by (i)]</t>
  </si>
  <si>
    <t>Change in month</t>
  </si>
  <si>
    <t>At beginning of Quarter</t>
  </si>
  <si>
    <t>At end of March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</si>
</sst>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_);\(0.00\)"/>
    <numFmt numFmtId="165" formatCode="_-* #,##0.00_-;\-* #,##0.00_-;_-* &quot;-&quot;??_-;_-@_-"/>
    <numFmt numFmtId="166" formatCode="0.000"/>
    <numFmt numFmtId="167" formatCode="m/d/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Trebuchet MS"/>
      <family val="2"/>
    </font>
    <font>
      <sz val="11"/>
      <name val="Calibri"/>
      <family val="2"/>
      <scheme val="minor"/>
    </font>
    <font>
      <sz val="8"/>
      <name val="Trebuchet MS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Trebuchet MS"/>
      <family val="2"/>
    </font>
    <font>
      <b/>
      <sz val="10"/>
      <name val="Trebuchet MS"/>
      <family val="2"/>
    </font>
    <font>
      <sz val="10"/>
      <name val="Trebuchet MS"/>
      <family val="2"/>
    </font>
    <font>
      <i/>
      <sz val="10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FF0000"/>
      </right>
      <top style="medium">
        <color indexed="64"/>
      </top>
      <bottom style="medium">
        <color indexed="64"/>
      </bottom>
      <diagonal/>
    </border>
    <border>
      <left/>
      <right style="medium">
        <color rgb="FFFF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 style="thin">
        <color theme="1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medium">
        <color indexed="64"/>
      </right>
      <top style="medium">
        <color rgb="FFFF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FF0000"/>
      </top>
      <bottom style="medium">
        <color indexed="64"/>
      </bottom>
      <diagonal/>
    </border>
    <border>
      <left/>
      <right style="medium">
        <color rgb="FFFF0000"/>
      </right>
      <top style="medium">
        <color rgb="FFFF0000"/>
      </top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 style="medium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165" fontId="1" fillId="0" borderId="0" applyFont="0" applyFill="0" applyBorder="0" applyAlignment="0" applyProtection="0"/>
  </cellStyleXfs>
  <cellXfs count="162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2" fillId="2" borderId="1" xfId="0" applyFont="1" applyFill="1" applyBorder="1" applyAlignment="1">
      <alignment horizontal="center" vertical="center"/>
    </xf>
    <xf numFmtId="15" fontId="4" fillId="2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vertical="center"/>
    </xf>
    <xf numFmtId="0" fontId="4" fillId="0" borderId="4" xfId="0" applyFont="1" applyBorder="1" applyAlignment="1">
      <alignment horizontal="center"/>
    </xf>
    <xf numFmtId="49" fontId="4" fillId="4" borderId="4" xfId="0" applyNumberFormat="1" applyFont="1" applyFill="1" applyBorder="1" applyAlignment="1" applyProtection="1">
      <alignment horizontal="justify"/>
      <protection locked="0"/>
    </xf>
    <xf numFmtId="43" fontId="4" fillId="4" borderId="4" xfId="1" applyFont="1" applyFill="1" applyBorder="1" applyAlignment="1">
      <alignment horizontal="center"/>
    </xf>
    <xf numFmtId="43" fontId="4" fillId="0" borderId="4" xfId="1" applyFont="1" applyBorder="1" applyAlignment="1">
      <alignment horizontal="center"/>
    </xf>
    <xf numFmtId="43" fontId="3" fillId="0" borderId="0" xfId="1" applyFont="1"/>
    <xf numFmtId="0" fontId="4" fillId="0" borderId="5" xfId="0" applyFont="1" applyBorder="1" applyAlignment="1">
      <alignment horizontal="center"/>
    </xf>
    <xf numFmtId="49" fontId="4" fillId="4" borderId="5" xfId="0" applyNumberFormat="1" applyFont="1" applyFill="1" applyBorder="1" applyAlignment="1" applyProtection="1">
      <alignment horizontal="justify"/>
      <protection locked="0"/>
    </xf>
    <xf numFmtId="43" fontId="4" fillId="4" borderId="5" xfId="1" applyFont="1" applyFill="1" applyBorder="1" applyAlignment="1">
      <alignment horizontal="center"/>
    </xf>
    <xf numFmtId="43" fontId="4" fillId="0" borderId="5" xfId="1" applyFont="1" applyBorder="1" applyAlignment="1">
      <alignment horizontal="center"/>
    </xf>
    <xf numFmtId="49" fontId="4" fillId="0" borderId="5" xfId="0" applyNumberFormat="1" applyFont="1" applyBorder="1" applyAlignment="1" applyProtection="1">
      <alignment horizontal="justify"/>
      <protection locked="0"/>
    </xf>
    <xf numFmtId="2" fontId="3" fillId="0" borderId="0" xfId="0" applyNumberFormat="1" applyFont="1"/>
    <xf numFmtId="164" fontId="3" fillId="0" borderId="0" xfId="0" applyNumberFormat="1" applyFont="1"/>
    <xf numFmtId="43" fontId="3" fillId="0" borderId="0" xfId="0" applyNumberFormat="1" applyFont="1"/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 applyProtection="1">
      <alignment horizontal="justify"/>
      <protection locked="0"/>
    </xf>
    <xf numFmtId="43" fontId="2" fillId="0" borderId="5" xfId="1" applyFont="1" applyBorder="1" applyAlignment="1">
      <alignment horizontal="center"/>
    </xf>
    <xf numFmtId="0" fontId="6" fillId="0" borderId="0" xfId="0" applyFont="1"/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43" fontId="2" fillId="4" borderId="12" xfId="1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3" fillId="4" borderId="0" xfId="0" applyFont="1" applyFill="1"/>
    <xf numFmtId="0" fontId="2" fillId="4" borderId="14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43" fontId="2" fillId="4" borderId="1" xfId="1" applyFont="1" applyFill="1" applyBorder="1" applyAlignment="1">
      <alignment horizontal="center" wrapText="1"/>
    </xf>
    <xf numFmtId="15" fontId="4" fillId="4" borderId="2" xfId="0" applyNumberFormat="1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43" fontId="2" fillId="4" borderId="1" xfId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49" fontId="2" fillId="4" borderId="5" xfId="0" applyNumberFormat="1" applyFont="1" applyFill="1" applyBorder="1" applyAlignment="1" applyProtection="1">
      <alignment horizontal="justify"/>
      <protection locked="0"/>
    </xf>
    <xf numFmtId="43" fontId="2" fillId="4" borderId="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6" fillId="4" borderId="0" xfId="0" applyFont="1" applyFill="1"/>
    <xf numFmtId="0" fontId="4" fillId="4" borderId="15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43" fontId="3" fillId="4" borderId="0" xfId="0" applyNumberFormat="1" applyFont="1" applyFill="1"/>
    <xf numFmtId="0" fontId="2" fillId="4" borderId="16" xfId="1" applyNumberFormat="1" applyFont="1" applyFill="1" applyBorder="1" applyAlignment="1">
      <alignment horizontal="center"/>
    </xf>
    <xf numFmtId="43" fontId="3" fillId="4" borderId="0" xfId="1" applyFont="1" applyFill="1"/>
    <xf numFmtId="0" fontId="3" fillId="4" borderId="0" xfId="0" applyFont="1" applyFill="1" applyAlignment="1"/>
    <xf numFmtId="2" fontId="2" fillId="4" borderId="5" xfId="0" applyNumberFormat="1" applyFont="1" applyFill="1" applyBorder="1" applyAlignment="1">
      <alignment horizontal="center"/>
    </xf>
    <xf numFmtId="2" fontId="4" fillId="4" borderId="5" xfId="0" applyNumberFormat="1" applyFont="1" applyFill="1" applyBorder="1" applyAlignment="1">
      <alignment horizontal="center"/>
    </xf>
    <xf numFmtId="2" fontId="4" fillId="4" borderId="5" xfId="1" applyNumberFormat="1" applyFont="1" applyFill="1" applyBorder="1" applyAlignment="1">
      <alignment horizontal="center"/>
    </xf>
    <xf numFmtId="2" fontId="2" fillId="4" borderId="5" xfId="1" applyNumberFormat="1" applyFont="1" applyFill="1" applyBorder="1" applyAlignment="1">
      <alignment horizontal="center"/>
    </xf>
    <xf numFmtId="1" fontId="4" fillId="4" borderId="16" xfId="1" applyNumberFormat="1" applyFont="1" applyFill="1" applyBorder="1" applyAlignment="1">
      <alignment horizontal="center"/>
    </xf>
    <xf numFmtId="1" fontId="2" fillId="4" borderId="1" xfId="1" applyNumberFormat="1" applyFont="1" applyFill="1" applyBorder="1" applyAlignment="1">
      <alignment horizontal="center" wrapText="1"/>
    </xf>
    <xf numFmtId="1" fontId="4" fillId="4" borderId="5" xfId="0" applyNumberFormat="1" applyFont="1" applyFill="1" applyBorder="1" applyAlignment="1">
      <alignment horizontal="center"/>
    </xf>
    <xf numFmtId="1" fontId="2" fillId="4" borderId="16" xfId="0" applyNumberFormat="1" applyFont="1" applyFill="1" applyBorder="1" applyAlignment="1">
      <alignment horizontal="center"/>
    </xf>
    <xf numFmtId="9" fontId="3" fillId="0" borderId="0" xfId="2" applyFont="1"/>
    <xf numFmtId="4" fontId="2" fillId="4" borderId="12" xfId="1" applyNumberFormat="1" applyFont="1" applyFill="1" applyBorder="1" applyAlignment="1">
      <alignment horizontal="center"/>
    </xf>
    <xf numFmtId="4" fontId="2" fillId="4" borderId="1" xfId="1" applyNumberFormat="1" applyFont="1" applyFill="1" applyBorder="1" applyAlignment="1">
      <alignment horizontal="center" wrapText="1"/>
    </xf>
    <xf numFmtId="4" fontId="2" fillId="4" borderId="1" xfId="1" applyNumberFormat="1" applyFont="1" applyFill="1" applyBorder="1" applyAlignment="1">
      <alignment horizontal="center"/>
    </xf>
    <xf numFmtId="4" fontId="2" fillId="4" borderId="5" xfId="0" applyNumberFormat="1" applyFont="1" applyFill="1" applyBorder="1" applyAlignment="1">
      <alignment horizontal="center"/>
    </xf>
    <xf numFmtId="4" fontId="4" fillId="4" borderId="5" xfId="0" applyNumberFormat="1" applyFont="1" applyFill="1" applyBorder="1" applyAlignment="1">
      <alignment horizontal="center"/>
    </xf>
    <xf numFmtId="4" fontId="2" fillId="4" borderId="5" xfId="1" applyNumberFormat="1" applyFont="1" applyFill="1" applyBorder="1" applyAlignment="1">
      <alignment horizontal="center"/>
    </xf>
    <xf numFmtId="4" fontId="4" fillId="4" borderId="5" xfId="1" applyNumberFormat="1" applyFont="1" applyFill="1" applyBorder="1" applyAlignment="1">
      <alignment horizontal="center"/>
    </xf>
    <xf numFmtId="4" fontId="3" fillId="4" borderId="0" xfId="1" applyNumberFormat="1" applyFont="1" applyFill="1"/>
    <xf numFmtId="0" fontId="7" fillId="0" borderId="0" xfId="3"/>
    <xf numFmtId="17" fontId="7" fillId="0" borderId="0" xfId="3" applyNumberFormat="1"/>
    <xf numFmtId="49" fontId="4" fillId="0" borderId="1" xfId="3" applyNumberFormat="1" applyFont="1" applyBorder="1" applyAlignment="1" applyProtection="1">
      <alignment horizontal="left" vertical="top" wrapText="1"/>
      <protection locked="0"/>
    </xf>
    <xf numFmtId="49" fontId="4" fillId="5" borderId="1" xfId="3" applyNumberFormat="1" applyFont="1" applyFill="1" applyBorder="1" applyAlignment="1" applyProtection="1">
      <alignment horizontal="center" vertical="center"/>
      <protection locked="0"/>
    </xf>
    <xf numFmtId="49" fontId="4" fillId="0" borderId="20" xfId="3" applyNumberFormat="1" applyFont="1" applyBorder="1" applyAlignment="1" applyProtection="1">
      <alignment horizontal="left" vertical="top" wrapText="1"/>
      <protection locked="0"/>
    </xf>
    <xf numFmtId="49" fontId="4" fillId="5" borderId="20" xfId="3" applyNumberFormat="1" applyFont="1" applyFill="1" applyBorder="1" applyAlignment="1" applyProtection="1">
      <alignment horizontal="center" vertical="center"/>
      <protection locked="0"/>
    </xf>
    <xf numFmtId="1" fontId="4" fillId="5" borderId="20" xfId="3" applyNumberFormat="1" applyFont="1" applyFill="1" applyBorder="1" applyAlignment="1" applyProtection="1">
      <alignment horizontal="center" vertical="center"/>
      <protection locked="0"/>
    </xf>
    <xf numFmtId="49" fontId="4" fillId="0" borderId="21" xfId="3" applyNumberFormat="1" applyFont="1" applyBorder="1" applyAlignment="1" applyProtection="1">
      <alignment horizontal="left" vertical="top" wrapText="1"/>
      <protection locked="0"/>
    </xf>
    <xf numFmtId="49" fontId="4" fillId="5" borderId="21" xfId="3" applyNumberFormat="1" applyFont="1" applyFill="1" applyBorder="1" applyAlignment="1" applyProtection="1">
      <alignment horizontal="center" vertical="center"/>
      <protection locked="0"/>
    </xf>
    <xf numFmtId="49" fontId="8" fillId="5" borderId="21" xfId="3" applyNumberFormat="1" applyFont="1" applyFill="1" applyBorder="1" applyAlignment="1" applyProtection="1">
      <alignment horizontal="center" vertical="center"/>
      <protection locked="0"/>
    </xf>
    <xf numFmtId="49" fontId="4" fillId="5" borderId="22" xfId="3" applyNumberFormat="1" applyFont="1" applyFill="1" applyBorder="1" applyAlignment="1" applyProtection="1">
      <alignment horizontal="center" vertical="center"/>
      <protection locked="0"/>
    </xf>
    <xf numFmtId="49" fontId="4" fillId="6" borderId="21" xfId="3" applyNumberFormat="1" applyFont="1" applyFill="1" applyBorder="1" applyAlignment="1" applyProtection="1">
      <alignment horizontal="left" vertical="top" wrapText="1"/>
      <protection locked="0"/>
    </xf>
    <xf numFmtId="165" fontId="4" fillId="6" borderId="22" xfId="4" applyFont="1" applyFill="1" applyBorder="1" applyAlignment="1" applyProtection="1">
      <alignment horizontal="center" vertical="center"/>
      <protection locked="0"/>
    </xf>
    <xf numFmtId="49" fontId="2" fillId="0" borderId="21" xfId="3" applyNumberFormat="1" applyFont="1" applyBorder="1" applyAlignment="1" applyProtection="1">
      <alignment horizontal="left" vertical="top" wrapText="1"/>
      <protection locked="0"/>
    </xf>
    <xf numFmtId="49" fontId="2" fillId="0" borderId="21" xfId="3" applyNumberFormat="1" applyFont="1" applyBorder="1" applyAlignment="1">
      <alignment horizontal="left"/>
    </xf>
    <xf numFmtId="49" fontId="4" fillId="5" borderId="22" xfId="3" applyNumberFormat="1" applyFont="1" applyFill="1" applyBorder="1" applyAlignment="1">
      <alignment horizontal="center" vertical="center"/>
    </xf>
    <xf numFmtId="49" fontId="2" fillId="0" borderId="23" xfId="3" applyNumberFormat="1" applyFont="1" applyBorder="1" applyAlignment="1" applyProtection="1">
      <alignment horizontal="left" vertical="top" wrapText="1"/>
      <protection locked="0"/>
    </xf>
    <xf numFmtId="0" fontId="7" fillId="0" borderId="24" xfId="3" applyBorder="1"/>
    <xf numFmtId="0" fontId="7" fillId="0" borderId="29" xfId="3" applyBorder="1"/>
    <xf numFmtId="0" fontId="9" fillId="0" borderId="30" xfId="3" applyFont="1" applyBorder="1" applyAlignment="1">
      <alignment horizontal="center" wrapText="1"/>
    </xf>
    <xf numFmtId="0" fontId="10" fillId="0" borderId="32" xfId="3" applyFont="1" applyBorder="1" applyAlignment="1">
      <alignment horizontal="justify" vertical="top" wrapText="1"/>
    </xf>
    <xf numFmtId="0" fontId="10" fillId="0" borderId="30" xfId="3" applyFont="1" applyBorder="1" applyAlignment="1">
      <alignment horizontal="left" vertical="top" wrapText="1"/>
    </xf>
    <xf numFmtId="0" fontId="9" fillId="7" borderId="25" xfId="3" applyFont="1" applyFill="1" applyBorder="1" applyAlignment="1">
      <alignment wrapText="1"/>
    </xf>
    <xf numFmtId="0" fontId="9" fillId="7" borderId="33" xfId="3" applyFont="1" applyFill="1" applyBorder="1" applyAlignment="1">
      <alignment wrapText="1"/>
    </xf>
    <xf numFmtId="0" fontId="9" fillId="7" borderId="34" xfId="3" applyFont="1" applyFill="1" applyBorder="1" applyAlignment="1">
      <alignment wrapText="1"/>
    </xf>
    <xf numFmtId="0" fontId="9" fillId="0" borderId="0" xfId="3" applyFont="1" applyAlignment="1">
      <alignment horizontal="left"/>
    </xf>
    <xf numFmtId="0" fontId="10" fillId="0" borderId="1" xfId="3" applyFont="1" applyBorder="1" applyAlignment="1">
      <alignment horizontal="justify" vertical="top" wrapText="1"/>
    </xf>
    <xf numFmtId="0" fontId="10" fillId="0" borderId="35" xfId="3" applyFont="1" applyBorder="1" applyAlignment="1">
      <alignment horizontal="justify" vertical="top" wrapText="1"/>
    </xf>
    <xf numFmtId="165" fontId="10" fillId="0" borderId="30" xfId="4" applyFont="1" applyBorder="1" applyAlignment="1">
      <alignment horizontal="justify" vertical="top" wrapText="1"/>
    </xf>
    <xf numFmtId="43" fontId="10" fillId="0" borderId="30" xfId="3" applyNumberFormat="1" applyFont="1" applyBorder="1" applyAlignment="1">
      <alignment horizontal="justify" vertical="top" wrapText="1"/>
    </xf>
    <xf numFmtId="0" fontId="10" fillId="0" borderId="30" xfId="3" applyFont="1" applyBorder="1" applyAlignment="1">
      <alignment horizontal="justify" vertical="top" wrapText="1"/>
    </xf>
    <xf numFmtId="165" fontId="10" fillId="0" borderId="30" xfId="3" applyNumberFormat="1" applyFont="1" applyBorder="1" applyAlignment="1">
      <alignment horizontal="justify" vertical="top" wrapText="1"/>
    </xf>
    <xf numFmtId="43" fontId="10" fillId="0" borderId="30" xfId="3" applyNumberFormat="1" applyFont="1" applyBorder="1" applyAlignment="1">
      <alignment horizontal="right" vertical="top" wrapText="1"/>
    </xf>
    <xf numFmtId="0" fontId="10" fillId="0" borderId="30" xfId="3" applyFont="1" applyBorder="1" applyAlignment="1">
      <alignment horizontal="right" vertical="top" wrapText="1"/>
    </xf>
    <xf numFmtId="166" fontId="10" fillId="0" borderId="30" xfId="3" applyNumberFormat="1" applyFont="1" applyBorder="1" applyAlignment="1">
      <alignment horizontal="right" vertical="top" wrapText="1"/>
    </xf>
    <xf numFmtId="165" fontId="0" fillId="0" borderId="0" xfId="4" applyFont="1"/>
    <xf numFmtId="165" fontId="10" fillId="6" borderId="30" xfId="4" applyFont="1" applyFill="1" applyBorder="1" applyAlignment="1">
      <alignment horizontal="justify" vertical="top" wrapText="1"/>
    </xf>
    <xf numFmtId="43" fontId="7" fillId="0" borderId="0" xfId="3" applyNumberFormat="1"/>
    <xf numFmtId="0" fontId="9" fillId="0" borderId="0" xfId="3" applyFont="1" applyAlignment="1">
      <alignment horizontal="justify"/>
    </xf>
    <xf numFmtId="0" fontId="10" fillId="0" borderId="0" xfId="3" applyFont="1" applyAlignment="1">
      <alignment horizontal="justify"/>
    </xf>
    <xf numFmtId="0" fontId="11" fillId="0" borderId="0" xfId="3" applyFont="1" applyAlignment="1">
      <alignment horizontal="justify"/>
    </xf>
    <xf numFmtId="0" fontId="7" fillId="0" borderId="0" xfId="3" applyAlignment="1">
      <alignment horizontal="left"/>
    </xf>
    <xf numFmtId="0" fontId="10" fillId="0" borderId="1" xfId="3" applyFont="1" applyBorder="1" applyAlignment="1">
      <alignment horizontal="left" vertical="top" wrapText="1"/>
    </xf>
    <xf numFmtId="0" fontId="10" fillId="0" borderId="35" xfId="3" applyFont="1" applyBorder="1" applyAlignment="1">
      <alignment horizontal="left" vertical="top" wrapText="1"/>
    </xf>
    <xf numFmtId="2" fontId="10" fillId="0" borderId="30" xfId="3" applyNumberFormat="1" applyFont="1" applyBorder="1" applyAlignment="1">
      <alignment horizontal="justify" vertical="top" wrapText="1"/>
    </xf>
    <xf numFmtId="165" fontId="7" fillId="0" borderId="0" xfId="3" applyNumberFormat="1"/>
    <xf numFmtId="2" fontId="7" fillId="0" borderId="0" xfId="3" applyNumberFormat="1"/>
    <xf numFmtId="165" fontId="10" fillId="0" borderId="0" xfId="4" applyFont="1" applyFill="1" applyBorder="1" applyAlignment="1">
      <alignment horizontal="justify" vertical="top" wrapText="1"/>
    </xf>
    <xf numFmtId="0" fontId="9" fillId="7" borderId="0" xfId="3" applyFont="1" applyFill="1" applyAlignment="1">
      <alignment horizontal="left" wrapText="1"/>
    </xf>
    <xf numFmtId="0" fontId="9" fillId="0" borderId="0" xfId="3" applyFont="1" applyAlignment="1">
      <alignment horizontal="center" wrapText="1"/>
    </xf>
    <xf numFmtId="0" fontId="9" fillId="0" borderId="0" xfId="3" applyFont="1"/>
    <xf numFmtId="0" fontId="10" fillId="0" borderId="32" xfId="3" applyFont="1" applyBorder="1" applyAlignment="1">
      <alignment horizontal="left" vertical="top" wrapText="1"/>
    </xf>
    <xf numFmtId="0" fontId="11" fillId="0" borderId="24" xfId="3" applyFont="1" applyBorder="1" applyAlignment="1">
      <alignment horizontal="left" vertical="top" wrapText="1"/>
    </xf>
    <xf numFmtId="165" fontId="0" fillId="0" borderId="0" xfId="4" applyFont="1" applyAlignment="1">
      <alignment horizontal="left"/>
    </xf>
    <xf numFmtId="2" fontId="7" fillId="0" borderId="0" xfId="3" applyNumberFormat="1" applyAlignment="1">
      <alignment horizontal="left"/>
    </xf>
    <xf numFmtId="4" fontId="10" fillId="0" borderId="30" xfId="3" applyNumberFormat="1" applyFont="1" applyBorder="1" applyAlignment="1">
      <alignment horizontal="justify" vertical="top" wrapText="1"/>
    </xf>
    <xf numFmtId="4" fontId="10" fillId="6" borderId="30" xfId="3" applyNumberFormat="1" applyFont="1" applyFill="1" applyBorder="1" applyAlignment="1">
      <alignment horizontal="justify" vertical="top" wrapText="1"/>
    </xf>
    <xf numFmtId="4" fontId="10" fillId="0" borderId="30" xfId="3" applyNumberFormat="1" applyFont="1" applyBorder="1" applyAlignment="1">
      <alignment horizontal="left" vertical="top" wrapText="1"/>
    </xf>
    <xf numFmtId="4" fontId="8" fillId="0" borderId="30" xfId="3" applyNumberFormat="1" applyFont="1" applyBorder="1" applyAlignment="1">
      <alignment horizontal="justify" vertical="top" wrapText="1"/>
    </xf>
    <xf numFmtId="4" fontId="8" fillId="0" borderId="30" xfId="4" applyNumberFormat="1" applyFont="1" applyBorder="1" applyAlignment="1">
      <alignment horizontal="left" vertical="top" wrapText="1"/>
    </xf>
    <xf numFmtId="4" fontId="8" fillId="0" borderId="30" xfId="3" applyNumberFormat="1" applyFont="1" applyBorder="1" applyAlignment="1">
      <alignment horizontal="left" vertical="top" wrapText="1"/>
    </xf>
    <xf numFmtId="4" fontId="10" fillId="6" borderId="30" xfId="3" applyNumberFormat="1" applyFont="1" applyFill="1" applyBorder="1" applyAlignment="1">
      <alignment horizontal="left" vertical="top" wrapText="1"/>
    </xf>
    <xf numFmtId="4" fontId="8" fillId="6" borderId="30" xfId="3" applyNumberFormat="1" applyFont="1" applyFill="1" applyBorder="1" applyAlignment="1">
      <alignment horizontal="left" vertical="top" wrapText="1"/>
    </xf>
    <xf numFmtId="4" fontId="10" fillId="0" borderId="30" xfId="3" applyNumberFormat="1" applyFont="1" applyBorder="1" applyAlignment="1">
      <alignment horizontal="right" vertical="top" wrapText="1"/>
    </xf>
    <xf numFmtId="4" fontId="10" fillId="0" borderId="30" xfId="4" applyNumberFormat="1" applyFont="1" applyFill="1" applyBorder="1" applyAlignment="1">
      <alignment horizontal="right" vertical="top" wrapText="1"/>
    </xf>
    <xf numFmtId="14" fontId="9" fillId="0" borderId="29" xfId="3" applyNumberFormat="1" applyFont="1" applyBorder="1" applyAlignment="1">
      <alignment horizontal="center" wrapText="1"/>
    </xf>
    <xf numFmtId="167" fontId="9" fillId="0" borderId="29" xfId="3" applyNumberFormat="1" applyFont="1" applyBorder="1" applyAlignment="1">
      <alignment horizontal="center" wrapText="1"/>
    </xf>
    <xf numFmtId="0" fontId="3" fillId="3" borderId="6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9" fillId="7" borderId="26" xfId="3" applyFont="1" applyFill="1" applyBorder="1" applyAlignment="1">
      <alignment horizontal="left" wrapText="1"/>
    </xf>
    <xf numFmtId="0" fontId="9" fillId="7" borderId="27" xfId="3" applyFont="1" applyFill="1" applyBorder="1" applyAlignment="1">
      <alignment horizontal="left" wrapText="1"/>
    </xf>
    <xf numFmtId="0" fontId="9" fillId="7" borderId="0" xfId="3" applyFont="1" applyFill="1" applyAlignment="1">
      <alignment horizontal="left"/>
    </xf>
    <xf numFmtId="0" fontId="9" fillId="7" borderId="24" xfId="3" applyFont="1" applyFill="1" applyBorder="1" applyAlignment="1">
      <alignment horizontal="left"/>
    </xf>
    <xf numFmtId="0" fontId="9" fillId="0" borderId="0" xfId="3" applyFont="1" applyAlignment="1">
      <alignment horizontal="center" wrapText="1"/>
    </xf>
    <xf numFmtId="0" fontId="9" fillId="0" borderId="24" xfId="3" applyFont="1" applyBorder="1" applyAlignment="1">
      <alignment horizontal="center" wrapText="1"/>
    </xf>
    <xf numFmtId="43" fontId="9" fillId="0" borderId="0" xfId="3" applyNumberFormat="1" applyFont="1" applyAlignment="1">
      <alignment horizontal="center"/>
    </xf>
    <xf numFmtId="0" fontId="9" fillId="0" borderId="0" xfId="3" applyFont="1" applyAlignment="1">
      <alignment horizontal="center"/>
    </xf>
    <xf numFmtId="0" fontId="9" fillId="7" borderId="0" xfId="3" applyFont="1" applyFill="1" applyAlignment="1">
      <alignment horizontal="left" wrapText="1"/>
    </xf>
    <xf numFmtId="0" fontId="9" fillId="7" borderId="28" xfId="3" applyFont="1" applyFill="1" applyBorder="1" applyAlignment="1">
      <alignment horizontal="left" wrapText="1"/>
    </xf>
    <xf numFmtId="0" fontId="9" fillId="7" borderId="29" xfId="3" applyFont="1" applyFill="1" applyBorder="1" applyAlignment="1">
      <alignment horizontal="left" wrapText="1"/>
    </xf>
    <xf numFmtId="0" fontId="9" fillId="7" borderId="25" xfId="3" applyFont="1" applyFill="1" applyBorder="1" applyAlignment="1">
      <alignment horizontal="left" wrapText="1"/>
    </xf>
    <xf numFmtId="0" fontId="10" fillId="0" borderId="31" xfId="3" applyFont="1" applyBorder="1" applyAlignment="1">
      <alignment horizontal="left" vertical="top" wrapText="1"/>
    </xf>
    <xf numFmtId="0" fontId="10" fillId="0" borderId="32" xfId="3" applyFont="1" applyBorder="1" applyAlignment="1">
      <alignment horizontal="left" vertical="top" wrapText="1"/>
    </xf>
    <xf numFmtId="4" fontId="10" fillId="0" borderId="31" xfId="3" applyNumberFormat="1" applyFont="1" applyBorder="1" applyAlignment="1">
      <alignment horizontal="left" vertical="top" wrapText="1"/>
    </xf>
    <xf numFmtId="4" fontId="10" fillId="0" borderId="32" xfId="3" applyNumberFormat="1" applyFont="1" applyBorder="1" applyAlignment="1">
      <alignment horizontal="left" vertical="top" wrapText="1"/>
    </xf>
    <xf numFmtId="4" fontId="8" fillId="0" borderId="31" xfId="3" applyNumberFormat="1" applyFont="1" applyBorder="1" applyAlignment="1">
      <alignment horizontal="left" vertical="top" wrapText="1"/>
    </xf>
    <xf numFmtId="4" fontId="8" fillId="0" borderId="32" xfId="3" applyNumberFormat="1" applyFont="1" applyBorder="1" applyAlignment="1">
      <alignment horizontal="left" vertical="top" wrapText="1"/>
    </xf>
  </cellXfs>
  <cellStyles count="5">
    <cellStyle name="Comma" xfId="1" builtinId="3"/>
    <cellStyle name="Comma 2" xfId="4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34" Type="http://schemas.openxmlformats.org/officeDocument/2006/relationships/externalLink" Target="externalLinks/externalLink28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externalLink" Target="externalLinks/externalLink27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externalLink" Target="externalLinks/externalLink26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36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externalLink" Target="externalLinks/externalLink2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externalLink" Target="externalLinks/externalLink24.xml"/><Relationship Id="rId35" Type="http://schemas.openxmlformats.org/officeDocument/2006/relationships/externalLink" Target="externalLinks/externalLink2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ezediarou\Documents\Strategic%20Planning%20&amp;%20MIS\TSF%202015%20Budget\FI\TSF%202015%20Board%20Budget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resources.deloitte.com/EMMA%60S/Office%20Work/Short%20Term%20Investments/SHT%20TRM%20INV-2006/SHORT%20TERM%20INV-CURRENT-200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nyin.twum-lantey/AppData/Local/Microsoft/Windows/Temporary%20Internet%20Files/Content.Outlook/LXL409TU/EHB%203/ERICA/WORK%20DONE/2012%20TOYOTA/2012%20LEAD%20SCHEDULE%20(TOYOTA%20COMPANY%20GHANA%20LIMITED%20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INANCE%20DEPARTMENT\ACCOUNT%20UNIT\2015\AUDIT\2015\14.%20GASL%20Annual%20Report_2014KPMG%20Audit%20Final%20Revised%2015Dec-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CFO\Desktop\GASL\Financials\Reporting%20Package.xlsm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8.49.51\Toyota%20Ghana%20Limited%2031.12.07\Documents%20and%20Settings\user\Desktop\TOYOTA\Client%20schedules\2007%20Management%20Extracts-Final\2007%20December%20Financial%20Results%20(E&amp;Y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.31.2\accountsdc\Documents%20and%20Settings\Nene\My%20Documents\REAL%20ACCOUNTS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inance%20and%20Controlling\8.%20Accounting\8.7%20Konzernabschl&#252;sse\Vorarbeiten\Forms_final\Masterfiles_reppack\2012\report_12_2012_3.xlsm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kumente%20und%20Einstellungen\pust.r\Lokale%20Einstellungen\Temporary%20Internet%20Files\Content.Outlook\4GG659LO\Liquidity_rep_neue_seite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benezer.adamitey/Desktop/Toyota%202009/PBC/DEC%202009%20CONSOLIDATED%20(B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roCredit%204\REPORTING%20DEPARTMENT%20FILES\FINANCIAL%20REPORTS\1)%20PROCREDIT%20HOLDING%20REPORTS\16)%20RATIOS\Procredit_Ghana_Financial_Ratios_2013%20-%20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ackup\desktop\BUDGETS\2011%20Budget\2011%20Budgets%20-(REVISED%20OCTOBER)\Marketing%20Sector%20I\Corporate%20Banking%20I\Manufacturing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mobila/AppData/Local/Deloitte.DA4/Docs/5000043611/2986133439700000927/23600.03.03%20Inventory%20Detail%20Testing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0%20%20%20Receivable%20Supplemental%20Test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CFO\Desktop\GASL\Financials\Reporting%20Package_GASLV.2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PESEWA%202011\Desktop\JOAN%20desk\documents\PESEWA%202011\MATURITIES%202011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ward.wortor/Downloads/Engagement/HFC%20Group/HFC%20Boafo/Dec%202016/Fixed%20Assets/2016-Dec-HFC-BSML%20PPE%20(Autosaved)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%20%20%20%20Substantive%20Analytical%20Procedures%20Template%20-%20Blank%20(REVISED)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AUDIT\2018%20Audit%20Adjustments%20-%20Final%20(v3)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na%20ama.asubonteng/AppData/Local/Temp/GAMxFiles/wz9u3z5ccqc4wpcbf2ezpsrcevyigyiabhhnvjabyiij5gccnmei/Oct%2014%2015/066fe730d4fe461ca8e39ae7f880fac7/15%20Lead%20schedule%2031.07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rica.bukun/Application%20Data/Microsoft/Excel/2012%20Toyota%20Ghana%20Final%20lead%20schedule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8.49.51\Toyota%20Ghana%20Limited%2031.12.07\Documents%20and%20Settings\user\Desktop\TOYOTA\Client%20schedules\2007%20Management%20Extracts-Final\National%20Operations%20Dec%2007%20(E&amp;Y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resources.deloitte.com/EMMA%60S/Office%20Work/Short%20Term%20Investments/2004%20ST%20Investment/SHORT%20TERM%20INV-CURRENT-200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l\datafolder\Documents%20and%20Settings\aluko.NIMBL1\Desktop\LARRY'S%20FOLDER\Loan%20Deposit%20Ration%20Speci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1801%20Prelim%20Analytical%20Review%20&amp;%20Scoping%20account%20balances%20and%20classes%20of%20transaction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nnnnn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Users\STEVE\Desktop\ALL%20TEAMS%20MATURITIES-2013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ezediarou\Documents\Strategic%20Planning%20&amp;%20MIS\2015%20Consolidated%20Budget\2015%20Budget%20-%20Template%20for%20us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55139B\11002%20Preliminary%20and%20Concluding%20Analytical%20Procedures%20(VSA)%20(02%202017)(29-03-2017%2012.06.29%20PM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1.Staffing"/>
      <sheetName val="Personel"/>
      <sheetName val="2. IT Capital Expenditure "/>
      <sheetName val="3. Admin Budget"/>
      <sheetName val="Branch Set Up Cost"/>
      <sheetName val="4.Expenses"/>
      <sheetName val="Target Worksheet"/>
      <sheetName val="5.Business Volume "/>
      <sheetName val="Summary "/>
      <sheetName val="Quarterly Financials"/>
      <sheetName val="Summary 2"/>
      <sheetName val="Interest Income &amp; Expense"/>
      <sheetName val="Interim Balance Sheet"/>
      <sheetName val="Fixed Assets And Depreciation"/>
      <sheetName val="Details of Depreciation"/>
      <sheetName val="Loan's Impairment"/>
      <sheetName val="Opening Fixed Assets"/>
      <sheetName val="Branch Expansion Capex"/>
      <sheetName val="6. Fee Projection"/>
      <sheetName val="COMMFEESOTHERINCOME"/>
      <sheetName val="7.Fee Income"/>
      <sheetName val="Annual"/>
      <sheetName val="Quarterly Admin Costs"/>
      <sheetName val="ITCosts"/>
      <sheetName val="AdminCosts"/>
      <sheetName val="Quarterly IT Costs"/>
      <sheetName val="Transpose"/>
      <sheetName val="PersDetails"/>
      <sheetName val="Collation"/>
      <sheetName val="Depreciation Schedule"/>
    </sheetNames>
    <sheetDataSet>
      <sheetData sheetId="0">
        <row r="4">
          <cell r="M4">
            <v>0.1</v>
          </cell>
        </row>
      </sheetData>
      <sheetData sheetId="1"/>
      <sheetData sheetId="2"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20042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12525.333333333334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10034.383333333333</v>
          </cell>
        </row>
        <row r="22">
          <cell r="C22">
            <v>0</v>
          </cell>
        </row>
        <row r="23">
          <cell r="C23">
            <v>9024.4825000000001</v>
          </cell>
        </row>
        <row r="24">
          <cell r="C24">
            <v>0</v>
          </cell>
        </row>
        <row r="25">
          <cell r="C25">
            <v>6571.9866666666667</v>
          </cell>
        </row>
        <row r="26">
          <cell r="C26">
            <v>0</v>
          </cell>
        </row>
        <row r="27">
          <cell r="C27">
            <v>5225.2566666666671</v>
          </cell>
        </row>
        <row r="28">
          <cell r="C28">
            <v>0</v>
          </cell>
        </row>
        <row r="30">
          <cell r="C30">
            <v>4305.0333333333338</v>
          </cell>
        </row>
        <row r="31">
          <cell r="C31">
            <v>3702.8750000000005</v>
          </cell>
        </row>
        <row r="32">
          <cell r="C32">
            <v>2592.15</v>
          </cell>
        </row>
        <row r="33">
          <cell r="C33">
            <v>1854.7375000000002</v>
          </cell>
        </row>
        <row r="34">
          <cell r="C34">
            <v>990.55000000000007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1643.7666666666667</v>
          </cell>
        </row>
        <row r="38">
          <cell r="C38">
            <v>0</v>
          </cell>
        </row>
        <row r="39">
          <cell r="C39">
            <v>0</v>
          </cell>
        </row>
        <row r="42">
          <cell r="C42">
            <v>0</v>
          </cell>
        </row>
        <row r="43">
          <cell r="C43">
            <v>0</v>
          </cell>
        </row>
        <row r="44">
          <cell r="C44">
            <v>0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0</v>
          </cell>
        </row>
        <row r="50">
          <cell r="C50">
            <v>0</v>
          </cell>
        </row>
        <row r="52">
          <cell r="C52">
            <v>0</v>
          </cell>
        </row>
        <row r="53">
          <cell r="C53">
            <v>0</v>
          </cell>
        </row>
        <row r="55">
          <cell r="C55">
            <v>0</v>
          </cell>
        </row>
        <row r="57">
          <cell r="C57">
            <v>0</v>
          </cell>
        </row>
        <row r="58">
          <cell r="C58">
            <v>0</v>
          </cell>
        </row>
        <row r="59">
          <cell r="C59">
            <v>0</v>
          </cell>
        </row>
        <row r="60">
          <cell r="C60">
            <v>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>
            <v>0</v>
          </cell>
        </row>
        <row r="64">
          <cell r="C64">
            <v>0</v>
          </cell>
        </row>
      </sheetData>
      <sheetData sheetId="3"/>
      <sheetData sheetId="4"/>
      <sheetData sheetId="5"/>
      <sheetData sheetId="6">
        <row r="14">
          <cell r="B14" t="str">
            <v>Personel Cost</v>
          </cell>
        </row>
      </sheetData>
      <sheetData sheetId="7"/>
      <sheetData sheetId="8">
        <row r="12">
          <cell r="D12">
            <v>787500</v>
          </cell>
        </row>
      </sheetData>
      <sheetData sheetId="9">
        <row r="105">
          <cell r="P105">
            <v>809999.51842771377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1">
          <cell r="C11" t="str">
            <v>Outwards Transfer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YR GFLOAT 301204"/>
      <sheetName val="SHT TRM INV(OTHERS) 301204"/>
      <sheetName val="SHT TRM INV(OTHERS) 060105"/>
      <sheetName val="2YR GFLOAT 060105"/>
      <sheetName val="SHT TRM INV (OTHERS) 130105"/>
      <sheetName val="2YR GFLOAT 130105"/>
      <sheetName val="2 YR GFLOAT 200105"/>
      <sheetName val="SHT TRM INV(OTHERS) 200105"/>
      <sheetName val="SHT TRM INV (OTHERS) 270105"/>
      <sheetName val="2 YR GFLOAT 270105"/>
      <sheetName val="2 YR GFLOAT 310105"/>
      <sheetName val="SHT TRM INV (OTHERS) 310105"/>
      <sheetName val="SHT TRM INV (OTHERS) 030205"/>
      <sheetName val="2 YR G FLOAT 030205"/>
      <sheetName val="SHT TRM INV (OTHERS) 100205"/>
      <sheetName val="2 YR FLOAT 100205"/>
      <sheetName val="SHT TRM INV(OTHERS) 170205"/>
      <sheetName val="2 YR FLOAT 170205"/>
      <sheetName val="SHT TRM INV (OTHERS) 240205"/>
      <sheetName val="2 YR G FLOAT 240205"/>
      <sheetName val="SHT TRM INV (OTHERS) 310205"/>
      <sheetName val="2 YR G FLOAT 310205"/>
      <sheetName val="SHT TRM INV (OTHERS) 030305"/>
      <sheetName val="2 YR G FLOAT 030305"/>
      <sheetName val="SHT TRM INV (OTHERS) 100305"/>
      <sheetName val="2 YR G FLOAT 100305"/>
      <sheetName val="SHT TRM INV (OTHERS) 170305"/>
      <sheetName val="2 YR G FLOAT 170305"/>
      <sheetName val="SHT TRM INV (OTHERS) 240305"/>
      <sheetName val="2 YR G FLOAT 240305"/>
      <sheetName val="SHT TRM INV (OTHERS) 310305"/>
      <sheetName val="2 YR G FLOAT 310305"/>
      <sheetName val="SHT TRM INV (OTHERS) 070405"/>
      <sheetName val="2 YR G FLOAT 070405"/>
      <sheetName val="SHT TRM INV (OTHERS) 140405"/>
      <sheetName val="2 YR G FLOAT 140405"/>
      <sheetName val="SHT TRM INV (OTHERS) 210405"/>
      <sheetName val="2 YR G FLOAT 210405"/>
      <sheetName val="SHT TRM INV (OTHERS) 280405"/>
      <sheetName val="2 YR G FLOAT 280405"/>
      <sheetName val="SHT TRM INV (OTHERS) 050505"/>
      <sheetName val="2 YR G FLOAT 050505"/>
      <sheetName val="SHT TRM INV (OTHERS) 120505"/>
      <sheetName val="2 YR G FLOAT 120505"/>
      <sheetName val="SHT TRM INV (OTHERS) 190505"/>
      <sheetName val="2 YR G FLOAT 190505"/>
      <sheetName val="SHT TRM INV (OTHERS) 260505"/>
      <sheetName val="2 YR G FLOAT 260505"/>
      <sheetName val="SHT TRM INV (OTHERS) 310505"/>
      <sheetName val="2 YR G FLOAT 310505"/>
      <sheetName val="SHT TRM INV (OTHERS) 020605"/>
      <sheetName val="2 YR G FLOAT 020605"/>
      <sheetName val="SHT TRM INV (OTHERS) 090605"/>
      <sheetName val="2 YR G FLOAT 090605"/>
      <sheetName val="SHT TRM INV (OTHERS) 160605"/>
      <sheetName val="2 YR G FLOAT 160605"/>
      <sheetName val="SHT TRM INV (OTHERS) 230605"/>
      <sheetName val="2 YR G FLOAT 230605"/>
      <sheetName val="SHT TRM INV (OTHERS) 300605"/>
      <sheetName val="2 YR G FLOAT 300605"/>
      <sheetName val="SHT TRM INV (OTHERS) 070705"/>
      <sheetName val="2 YR G FLOAT 070705"/>
      <sheetName val="SHT TRM INV (OTHERS) 140705"/>
      <sheetName val="2 YR FLOAT 140705"/>
      <sheetName val="SHT TRM INV (OTHERS) 210705"/>
      <sheetName val="2 YR G FLOAT 210705"/>
      <sheetName val="SHT TRM INV (OTHERS) 280705"/>
      <sheetName val="2YR G FLOAT 280705"/>
      <sheetName val="SHT TRM INV (OTHERS) 040805"/>
      <sheetName val="2 YR G FLOAT 040805"/>
      <sheetName val="SHT TRM INV (OTHERS) 110805"/>
      <sheetName val="2 YR G FLOAT 110805"/>
      <sheetName val="SHT TRM INV 180805"/>
      <sheetName val="2 YR FLOAT 180805"/>
      <sheetName val="OTHERS 250805"/>
      <sheetName val="2 YR G FLOAT 250805"/>
      <sheetName val="OTHERS 310805"/>
      <sheetName val="2 YR G FLOAT 310805"/>
      <sheetName val="OTHERS 080905"/>
      <sheetName val="2 YR G FLOAT 080905"/>
      <sheetName val="OTHERS 150905"/>
      <sheetName val="2 YR G FLOAT 150905"/>
      <sheetName val="OTHERS 220905"/>
      <sheetName val="2YR G FLOAT 220905"/>
      <sheetName val="OTHERS 290905"/>
      <sheetName val="2YR FLOAT 290905"/>
      <sheetName val="OTHERS 061005"/>
      <sheetName val="2 YR G FLOAT 061005"/>
      <sheetName val="OTHERS 131005"/>
      <sheetName val="2 YR G FLOAT 131005"/>
      <sheetName val="OTHERS 201005"/>
      <sheetName val="2 YR G FLOAT 201005"/>
      <sheetName val="OTHERS 271005"/>
      <sheetName val="2 YR G FLOAT 271005"/>
      <sheetName val="OTHERS 311005"/>
      <sheetName val="2 YR G FLOAT 311005"/>
      <sheetName val="OTHERS 031105"/>
      <sheetName val="2 YR G FLOAT 031105"/>
      <sheetName val="OTHERS 101105"/>
      <sheetName val="2YR G FLOAT 101105"/>
      <sheetName val="OTHERS 171105"/>
      <sheetName val="2 YR G FLOAT 171105"/>
      <sheetName val="241105"/>
      <sheetName val="2YR G FLOAT241105"/>
      <sheetName val="301105"/>
      <sheetName val="2YR G FLOAT 301105"/>
      <sheetName val="071205"/>
      <sheetName val="2YR G FLOAT 071205"/>
      <sheetName val="OTHERS 151205"/>
      <sheetName val="2YR G FLOAT 151205"/>
      <sheetName val="OTHERS 221205"/>
      <sheetName val="2YR G FLOAT 221205"/>
      <sheetName val="OTHERS 311205"/>
      <sheetName val="2YR G FLOAT 311205"/>
      <sheetName val="OTHERS 050106"/>
      <sheetName val="G2 FLOAT 050106"/>
      <sheetName val="OTHERS 120106"/>
      <sheetName val="G2 FLOAT 120106"/>
      <sheetName val="OTHERS 190106"/>
      <sheetName val="G2 FLOAT 190106"/>
      <sheetName val="OTHERS 260106"/>
      <sheetName val="G2FLOAT 260106"/>
      <sheetName val="OTHERS 310106"/>
      <sheetName val="G2 FLOAT 310106"/>
      <sheetName val="OTHERS 020206"/>
      <sheetName val="G2 FLOAT 020206"/>
      <sheetName val="OTHERS 090206"/>
      <sheetName val="G2 FLOAT 090106"/>
      <sheetName val="OTHERS 160206"/>
      <sheetName val="G2 FLT 160206"/>
      <sheetName val="OTHERS 230206"/>
      <sheetName val="G2 FLOAT 230206"/>
      <sheetName val="OTHERS 280206"/>
      <sheetName val="G2 FLOAT 280206"/>
      <sheetName val="OTHERS 020306"/>
      <sheetName val="G2 FLOAT 020306"/>
      <sheetName val="OTHERS 090306"/>
      <sheetName val="G2 FLOAT 090306"/>
      <sheetName val="OTHERS 160306"/>
      <sheetName val="G2 FLOAT 160306"/>
      <sheetName val="OTHERS 230306"/>
      <sheetName val="G2 FLOAT 23030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>
        <row r="74">
          <cell r="S74">
            <v>0</v>
          </cell>
        </row>
        <row r="75">
          <cell r="S75">
            <v>182</v>
          </cell>
        </row>
        <row r="76">
          <cell r="S76">
            <v>364</v>
          </cell>
        </row>
        <row r="77">
          <cell r="S77">
            <v>546</v>
          </cell>
        </row>
        <row r="78">
          <cell r="S78">
            <v>728</v>
          </cell>
        </row>
        <row r="84">
          <cell r="S84">
            <v>0</v>
          </cell>
        </row>
        <row r="85">
          <cell r="S85">
            <v>182</v>
          </cell>
        </row>
        <row r="86">
          <cell r="S86">
            <v>364</v>
          </cell>
        </row>
        <row r="87">
          <cell r="S87">
            <v>546</v>
          </cell>
        </row>
        <row r="88">
          <cell r="S88">
            <v>728</v>
          </cell>
        </row>
        <row r="89">
          <cell r="S89">
            <v>910</v>
          </cell>
        </row>
        <row r="90">
          <cell r="S90">
            <v>1092</v>
          </cell>
        </row>
      </sheetData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A1"/>
      <sheetName val="FR"/>
      <sheetName val="C"/>
      <sheetName val="D"/>
      <sheetName val="E"/>
      <sheetName val="F"/>
      <sheetName val="F1"/>
      <sheetName val="G"/>
      <sheetName val="H"/>
      <sheetName val="I"/>
      <sheetName val="J"/>
      <sheetName val="K"/>
      <sheetName val="L"/>
      <sheetName val="M"/>
      <sheetName val="N"/>
      <sheetName val="OOT"/>
      <sheetName val="P"/>
      <sheetName val="Q"/>
      <sheetName val="S"/>
      <sheetName val="T"/>
      <sheetName val="UA"/>
      <sheetName val="UB"/>
      <sheetName val="UC"/>
      <sheetName val="VA"/>
      <sheetName val="VB"/>
      <sheetName val="VC"/>
      <sheetName val="VD"/>
      <sheetName val="VE"/>
      <sheetName val="VO"/>
      <sheetName val="O"/>
      <sheetName val="Z"/>
      <sheetName val="TB Data"/>
      <sheetName val="EXTB"/>
    </sheetNames>
    <sheetDataSet>
      <sheetData sheetId="0">
        <row r="29">
          <cell r="C29">
            <v>-279770648.22999984</v>
          </cell>
        </row>
        <row r="37">
          <cell r="F3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s"/>
      <sheetName val="Remittance Receivables"/>
      <sheetName val="OVD"/>
      <sheetName val="Banks"/>
      <sheetName val="Suspense Account"/>
      <sheetName val="Notes"/>
      <sheetName val="Working Sheet"/>
      <sheetName val="Trial Bal"/>
      <sheetName val="Account balances"/>
      <sheetName val="MAC"/>
      <sheetName val="RP_Adjustment"/>
      <sheetName val="Reporting Package"/>
      <sheetName val="Bank Balances"/>
      <sheetName val="MoneyGram"/>
      <sheetName val="Western Union Reim"/>
      <sheetName val="Sheet2"/>
      <sheetName val="RP_2013"/>
      <sheetName val="CFW"/>
      <sheetName val="2014 Audit Adjustments"/>
      <sheetName val=" Tax Note"/>
      <sheetName val="Provision"/>
      <sheetName val="Stated Capital"/>
      <sheetName val="Mandatory Reserve"/>
      <sheetName val="Change in Equity"/>
      <sheetName val="Profit Summary"/>
      <sheetName val="Income Surplus"/>
      <sheetName val="CAR"/>
      <sheetName val="Outstanding Issues"/>
      <sheetName val="P&amp;L"/>
      <sheetName val="Interest Income"/>
      <sheetName val="Impairment Charge"/>
      <sheetName val="Fee &amp; Commission Income"/>
      <sheetName val="Net trading result"/>
      <sheetName val="Net Operating Income"/>
      <sheetName val="Operating Expenses"/>
      <sheetName val="Income Tax"/>
      <sheetName val="Corporate tax note"/>
      <sheetName val="NFSL"/>
      <sheetName val="Deferred Tax 2013"/>
      <sheetName val="Deferred Tax"/>
      <sheetName val="IFRS Tax Reconciliation"/>
      <sheetName val="Balance Sheet"/>
      <sheetName val="Cash &amp; cash Equivalent"/>
      <sheetName val="Loans &amp; Advances to Banks"/>
      <sheetName val="Available for Sales"/>
      <sheetName val="Loans &amp; Advances to Customers"/>
      <sheetName val="Deferred tax note"/>
      <sheetName val="PPE"/>
      <sheetName val="Intangible"/>
      <sheetName val="Loan Loss Provision"/>
      <sheetName val="Cashflow"/>
      <sheetName val="PPE Disposal"/>
      <sheetName val="CFWorking"/>
      <sheetName val="Other Assets"/>
      <sheetName val="Liabilities to Bank"/>
      <sheetName val="Liabilities to customers"/>
      <sheetName val="Creditors &amp; Accruals"/>
      <sheetName val="Stated"/>
      <sheetName val="Capital Adequacy Ratio"/>
      <sheetName val="Exposure to Credit Risk"/>
      <sheetName val="Concentration of Credit Risk"/>
      <sheetName val="Key Ratios on Loans"/>
      <sheetName val="Net Liquid Asset Ratio"/>
      <sheetName val="Maturity analysis for fina. ass"/>
      <sheetName val="Sensitivity Analysis"/>
      <sheetName val="Foreign Exchange Exposure"/>
      <sheetName val="FX Rate"/>
      <sheetName val="Fair Value"/>
      <sheetName val="FA &amp; FL"/>
      <sheetName val="Management Compensation"/>
      <sheetName val="FV"/>
      <sheetName val="FV Table"/>
      <sheetName val="Other reserves"/>
      <sheetName val="Instructions"/>
      <sheetName val="overview"/>
      <sheetName val="statistics"/>
      <sheetName val="4fair_value"/>
      <sheetName val="15finass"/>
      <sheetName val="covenants"/>
      <sheetName val="loans_arrears"/>
      <sheetName val="ACCRUALS"/>
      <sheetName val="post_employm"/>
      <sheetName val="26debtsec"/>
      <sheetName val="32cash"/>
      <sheetName val="3aliqu_risk"/>
      <sheetName val="reposs_prop"/>
      <sheetName val="17custloans"/>
      <sheetName val="16derivat"/>
      <sheetName val="Leas_Comp"/>
      <sheetName val="rel_parties"/>
      <sheetName val="AFV"/>
      <sheetName val="Trainexp"/>
      <sheetName val="Interrisk_new"/>
      <sheetName val="liqu_ris_single"/>
      <sheetName val="Accr_calc"/>
      <sheetName val="LiabBreakdown"/>
      <sheetName val="shares Subsid"/>
      <sheetName val="afs_afv"/>
      <sheetName val="Others"/>
      <sheetName val="IC_eplan "/>
      <sheetName val="post_key_explan"/>
      <sheetName val="Struktur"/>
      <sheetName val="Help Sheet"/>
      <sheetName val="Sheet1"/>
      <sheetName val="IC-account balances"/>
      <sheetName val="Fixed assets transactions"/>
      <sheetName val="Capital transac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12">
          <cell r="F612">
            <v>-113965.55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12">
          <cell r="D12">
            <v>2225362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>
        <row r="2">
          <cell r="C2">
            <v>42369</v>
          </cell>
        </row>
      </sheetData>
      <sheetData sheetId="75">
        <row r="42">
          <cell r="D42">
            <v>4.0564999999999998</v>
          </cell>
        </row>
        <row r="77">
          <cell r="B77">
            <v>121520000</v>
          </cell>
          <cell r="D77">
            <v>12152000</v>
          </cell>
        </row>
      </sheetData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>
        <row r="2">
          <cell r="C2" t="str">
            <v>ENG</v>
          </cell>
        </row>
      </sheetData>
      <sheetData sheetId="102"/>
      <sheetData sheetId="103"/>
      <sheetData sheetId="104"/>
      <sheetData sheetId="105"/>
      <sheetData sheetId="106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 balances"/>
      <sheetName val="Instructions"/>
      <sheetName val="overview"/>
      <sheetName val="Changes_in_pack"/>
      <sheetName val="statistics"/>
      <sheetName val="4fair_value"/>
      <sheetName val="15finass"/>
      <sheetName val="covenants"/>
      <sheetName val="loans_arrears"/>
      <sheetName val="ACCRUALS"/>
      <sheetName val="post_employm"/>
      <sheetName val="26debtsec"/>
      <sheetName val="29deftax"/>
      <sheetName val="32cash"/>
      <sheetName val="3aliqu_risk"/>
      <sheetName val="reposs_prop"/>
      <sheetName val="17custloans"/>
      <sheetName val="16derivat"/>
      <sheetName val="Leas_Comp"/>
      <sheetName val="rel_parties"/>
      <sheetName val="AFV"/>
      <sheetName val="Trainexp"/>
      <sheetName val="Interrisk_new"/>
      <sheetName val="liqu_ris_single"/>
      <sheetName val="Accr_calc"/>
      <sheetName val="LiabBreakdown"/>
      <sheetName val="shares Subsid"/>
      <sheetName val="afs_afv"/>
      <sheetName val="Others"/>
      <sheetName val="IC_eplan "/>
      <sheetName val="post_key_explan"/>
      <sheetName val="Struktur"/>
      <sheetName val="Help Sheet"/>
      <sheetName val="Sheet1"/>
      <sheetName val="IC-account balances"/>
      <sheetName val="Fixed assets transactions"/>
      <sheetName val="Capital transac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4">
          <cell r="A4" t="str">
            <v>ACADCO</v>
          </cell>
        </row>
        <row r="5">
          <cell r="A5" t="str">
            <v>ACADEM</v>
          </cell>
        </row>
        <row r="6">
          <cell r="A6" t="str">
            <v>AKDMAC</v>
          </cell>
        </row>
        <row r="7">
          <cell r="A7" t="str">
            <v>ALBAN</v>
          </cell>
        </row>
        <row r="8">
          <cell r="A8" t="str">
            <v>ARMEN</v>
          </cell>
        </row>
        <row r="9">
          <cell r="A9" t="str">
            <v>BOLIV</v>
          </cell>
        </row>
        <row r="10">
          <cell r="A10" t="str">
            <v>BOSNIA</v>
          </cell>
        </row>
        <row r="11">
          <cell r="A11" t="str">
            <v>BULG</v>
          </cell>
        </row>
        <row r="12">
          <cell r="A12" t="str">
            <v>COLBAN</v>
          </cell>
        </row>
        <row r="13">
          <cell r="A13" t="str">
            <v>DEUT</v>
          </cell>
        </row>
        <row r="14">
          <cell r="A14" t="str">
            <v>DUTCH</v>
          </cell>
        </row>
        <row r="15">
          <cell r="A15" t="str">
            <v>ECUAD</v>
          </cell>
        </row>
        <row r="16">
          <cell r="A16" t="str">
            <v>EL SAL</v>
          </cell>
        </row>
        <row r="17">
          <cell r="A17" t="str">
            <v>GEORGI</v>
          </cell>
        </row>
        <row r="18">
          <cell r="A18" t="str">
            <v>GHANA</v>
          </cell>
        </row>
        <row r="19">
          <cell r="A19" t="str">
            <v>HONDUR</v>
          </cell>
        </row>
        <row r="20">
          <cell r="A20" t="str">
            <v>KONGO</v>
          </cell>
        </row>
        <row r="21">
          <cell r="A21" t="str">
            <v>KOSOVO</v>
          </cell>
        </row>
        <row r="22">
          <cell r="A22" t="str">
            <v>LLC</v>
          </cell>
        </row>
        <row r="23">
          <cell r="A23" t="str">
            <v>MACED</v>
          </cell>
        </row>
        <row r="24">
          <cell r="A24" t="str">
            <v>MEX</v>
          </cell>
        </row>
        <row r="25">
          <cell r="A25" t="str">
            <v>MOLD</v>
          </cell>
        </row>
        <row r="26">
          <cell r="A26" t="str">
            <v>MOLDBA</v>
          </cell>
        </row>
        <row r="27">
          <cell r="A27" t="str">
            <v>MOZAM</v>
          </cell>
        </row>
        <row r="28">
          <cell r="A28" t="str">
            <v>NICARA</v>
          </cell>
        </row>
        <row r="29">
          <cell r="A29" t="str">
            <v>PCHAG</v>
          </cell>
        </row>
        <row r="30">
          <cell r="A30" t="str">
            <v>PCHAG1</v>
          </cell>
        </row>
        <row r="31">
          <cell r="A31" t="str">
            <v>QUIPU</v>
          </cell>
        </row>
        <row r="32">
          <cell r="A32" t="str">
            <v>ROMANI</v>
          </cell>
        </row>
        <row r="33">
          <cell r="A33" t="str">
            <v>SERB</v>
          </cell>
        </row>
        <row r="34">
          <cell r="A34" t="str">
            <v>SPK KO</v>
          </cell>
        </row>
        <row r="35">
          <cell r="A35" t="str">
            <v>SPV EC</v>
          </cell>
        </row>
        <row r="36">
          <cell r="A36" t="str">
            <v>SPV SR</v>
          </cell>
        </row>
        <row r="37">
          <cell r="A37" t="str">
            <v>TRUST</v>
          </cell>
        </row>
        <row r="38">
          <cell r="A38" t="str">
            <v>UKRAIN</v>
          </cell>
        </row>
      </sheetData>
      <sheetData sheetId="32"/>
      <sheetData sheetId="33"/>
      <sheetData sheetId="34"/>
      <sheetData sheetId="35"/>
      <sheetData sheetId="36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 Trial Balance"/>
      <sheetName val="Extract"/>
      <sheetName val="Trial Balance"/>
      <sheetName val="Balance Sheet Summary"/>
      <sheetName val="Balance sheet Detail"/>
      <sheetName val="Summary Opstat"/>
      <sheetName val="Total Company Operating Stmt"/>
      <sheetName val="Total vehicles operating stmt"/>
      <sheetName val=" Main Sales Operating Statement"/>
      <sheetName val="Tender Sales Operating Stmt"/>
      <sheetName val="Parts Operating Statement"/>
      <sheetName val="Service Operating Statement"/>
      <sheetName val="Body Operating Statement "/>
      <sheetName val="Total Company Expense Report"/>
      <sheetName val="Management Control Exp Report"/>
      <sheetName val="Fin &amp; Accounts Expense Report"/>
      <sheetName val="Directorate &amp; CEO  Exp Report"/>
      <sheetName val="Main Sales Expense Report"/>
      <sheetName val="Tender Sales Expense Report"/>
      <sheetName val="Parts Expense Report"/>
      <sheetName val="Service Expense Report"/>
      <sheetName val="Body Expense Report"/>
      <sheetName val="National Sales Exp Report"/>
      <sheetName val="National Parts Exp Report "/>
      <sheetName val="National Service Exp Report"/>
      <sheetName val="Total Other Operational Income"/>
      <sheetName val="Finance and Acc Other Op Inc "/>
      <sheetName val="Management Control Other Op Inc"/>
      <sheetName val="Directorate Other Op Income"/>
      <sheetName val="Main Sales Other Op Inc "/>
      <sheetName val="Tender Sales Other Op Inc  "/>
      <sheetName val="Parts Other Op Inc"/>
      <sheetName val="Service Other Op Inc"/>
      <sheetName val="Body Other Op Inc"/>
      <sheetName val="N Sales Other Op Inc"/>
      <sheetName val="N Parts Other Op Inc"/>
      <sheetName val="N Service Other Op Inc"/>
      <sheetName val="Total Other Income &amp; Expenses"/>
      <sheetName val="Fin &amp;Accounts Other Income&amp;Exp"/>
      <sheetName val="Directorate Other Income&amp;Exp"/>
      <sheetName val="Managment other Income&amp;Exp"/>
      <sheetName val="Main Sales Other Income&amp;Exp"/>
      <sheetName val="Body Other Income&amp;Exp"/>
      <sheetName val="Workshop Other Income&amp;Exp"/>
      <sheetName val="Tender Sales Other Income&amp;Exp"/>
      <sheetName val="Parts  Other Income&amp;Exp "/>
      <sheetName val="N Service Other Inc &amp; Exp"/>
      <sheetName val="N Sales Other Income &amp; Exp"/>
      <sheetName val="N Parts Other Income &amp; Exp"/>
      <sheetName val="Main Veh Exp Report Apport"/>
      <sheetName val="Tender Veh Exp Report Appot"/>
      <sheetName val="Parts Expense Report Apportion "/>
      <sheetName val="Service Expense Report Apport"/>
      <sheetName val="Body Expense Report Appo"/>
    </sheetNames>
    <sheetDataSet>
      <sheetData sheetId="0"/>
      <sheetData sheetId="1">
        <row r="4">
          <cell r="A4" t="str">
            <v>10500</v>
          </cell>
        </row>
        <row r="5">
          <cell r="A5" t="str">
            <v>10501</v>
          </cell>
        </row>
        <row r="6">
          <cell r="A6" t="str">
            <v>10505</v>
          </cell>
        </row>
        <row r="7">
          <cell r="A7" t="str">
            <v>10506</v>
          </cell>
        </row>
        <row r="8">
          <cell r="A8" t="str">
            <v>10510</v>
          </cell>
        </row>
        <row r="9">
          <cell r="A9" t="str">
            <v>10511</v>
          </cell>
        </row>
        <row r="10">
          <cell r="A10" t="str">
            <v>10515</v>
          </cell>
        </row>
        <row r="11">
          <cell r="A11" t="str">
            <v>10516</v>
          </cell>
        </row>
        <row r="12">
          <cell r="A12" t="str">
            <v>10520</v>
          </cell>
        </row>
        <row r="13">
          <cell r="A13" t="str">
            <v>10521</v>
          </cell>
        </row>
        <row r="14">
          <cell r="A14" t="str">
            <v>10525</v>
          </cell>
        </row>
        <row r="15">
          <cell r="A15" t="str">
            <v>10526</v>
          </cell>
        </row>
        <row r="16">
          <cell r="A16" t="str">
            <v>10530</v>
          </cell>
        </row>
        <row r="17">
          <cell r="A17" t="str">
            <v>10531</v>
          </cell>
        </row>
        <row r="18">
          <cell r="A18" t="str">
            <v>10535</v>
          </cell>
        </row>
        <row r="19">
          <cell r="A19" t="str">
            <v>10536</v>
          </cell>
        </row>
        <row r="20">
          <cell r="A20" t="str">
            <v>10540</v>
          </cell>
        </row>
        <row r="21">
          <cell r="A21" t="str">
            <v>10541</v>
          </cell>
        </row>
        <row r="22">
          <cell r="A22" t="str">
            <v>10545</v>
          </cell>
        </row>
        <row r="23">
          <cell r="A23" t="str">
            <v>10546</v>
          </cell>
        </row>
        <row r="24">
          <cell r="A24" t="str">
            <v>10550</v>
          </cell>
        </row>
        <row r="25">
          <cell r="A25" t="str">
            <v>10551</v>
          </cell>
        </row>
        <row r="26">
          <cell r="A26" t="str">
            <v>10555</v>
          </cell>
        </row>
        <row r="27">
          <cell r="A27" t="str">
            <v>10556</v>
          </cell>
        </row>
        <row r="28">
          <cell r="A28" t="str">
            <v>10560</v>
          </cell>
        </row>
        <row r="29">
          <cell r="A29" t="str">
            <v>10561</v>
          </cell>
        </row>
        <row r="30">
          <cell r="A30" t="str">
            <v>10565</v>
          </cell>
        </row>
        <row r="31">
          <cell r="A31" t="str">
            <v>10566</v>
          </cell>
        </row>
        <row r="32">
          <cell r="A32" t="str">
            <v>10570</v>
          </cell>
        </row>
        <row r="33">
          <cell r="A33" t="str">
            <v>10575</v>
          </cell>
        </row>
        <row r="34">
          <cell r="A34" t="str">
            <v>10576</v>
          </cell>
        </row>
        <row r="35">
          <cell r="A35" t="str">
            <v>10580</v>
          </cell>
        </row>
        <row r="36">
          <cell r="A36" t="str">
            <v>10590</v>
          </cell>
        </row>
        <row r="37">
          <cell r="A37" t="str">
            <v>10591</v>
          </cell>
        </row>
        <row r="38">
          <cell r="A38" t="str">
            <v>10592</v>
          </cell>
        </row>
        <row r="39">
          <cell r="A39" t="str">
            <v>10593</v>
          </cell>
        </row>
        <row r="40">
          <cell r="A40" t="str">
            <v>10594</v>
          </cell>
        </row>
        <row r="41">
          <cell r="A41" t="str">
            <v>10595</v>
          </cell>
        </row>
        <row r="42">
          <cell r="A42" t="str">
            <v>10596</v>
          </cell>
        </row>
        <row r="43">
          <cell r="A43" t="str">
            <v>10597</v>
          </cell>
        </row>
        <row r="44">
          <cell r="A44" t="str">
            <v>10598</v>
          </cell>
        </row>
        <row r="45">
          <cell r="A45" t="str">
            <v>10599</v>
          </cell>
        </row>
        <row r="46">
          <cell r="A46" t="str">
            <v>10600</v>
          </cell>
        </row>
        <row r="47">
          <cell r="A47" t="str">
            <v>10601</v>
          </cell>
        </row>
        <row r="48">
          <cell r="A48" t="str">
            <v>10605</v>
          </cell>
        </row>
        <row r="49">
          <cell r="A49" t="str">
            <v>10606</v>
          </cell>
        </row>
        <row r="50">
          <cell r="A50" t="str">
            <v>10610</v>
          </cell>
        </row>
        <row r="51">
          <cell r="A51" t="str">
            <v>10611</v>
          </cell>
        </row>
        <row r="52">
          <cell r="A52" t="str">
            <v>10615</v>
          </cell>
        </row>
        <row r="53">
          <cell r="A53" t="str">
            <v>10616</v>
          </cell>
        </row>
        <row r="54">
          <cell r="A54" t="str">
            <v>10620</v>
          </cell>
        </row>
        <row r="55">
          <cell r="A55" t="str">
            <v>10621</v>
          </cell>
        </row>
        <row r="56">
          <cell r="A56" t="str">
            <v>10625</v>
          </cell>
        </row>
        <row r="57">
          <cell r="A57" t="str">
            <v>10626</v>
          </cell>
        </row>
        <row r="58">
          <cell r="A58" t="str">
            <v>10630</v>
          </cell>
        </row>
        <row r="59">
          <cell r="A59" t="str">
            <v>10631</v>
          </cell>
        </row>
        <row r="60">
          <cell r="A60" t="str">
            <v>10635</v>
          </cell>
        </row>
        <row r="61">
          <cell r="A61" t="str">
            <v>10636</v>
          </cell>
        </row>
        <row r="62">
          <cell r="A62" t="str">
            <v>10640</v>
          </cell>
        </row>
        <row r="63">
          <cell r="A63" t="str">
            <v>10641</v>
          </cell>
        </row>
        <row r="64">
          <cell r="A64" t="str">
            <v>10645</v>
          </cell>
        </row>
        <row r="65">
          <cell r="A65" t="str">
            <v>10646</v>
          </cell>
        </row>
        <row r="66">
          <cell r="A66" t="str">
            <v>10650</v>
          </cell>
        </row>
        <row r="67">
          <cell r="A67" t="str">
            <v>10651</v>
          </cell>
        </row>
        <row r="68">
          <cell r="A68" t="str">
            <v>10655</v>
          </cell>
        </row>
        <row r="69">
          <cell r="A69" t="str">
            <v>10656</v>
          </cell>
        </row>
        <row r="70">
          <cell r="A70" t="str">
            <v>10660</v>
          </cell>
        </row>
        <row r="71">
          <cell r="A71" t="str">
            <v>10661</v>
          </cell>
        </row>
        <row r="72">
          <cell r="A72" t="str">
            <v>10665</v>
          </cell>
        </row>
        <row r="73">
          <cell r="A73" t="str">
            <v>10666</v>
          </cell>
        </row>
        <row r="74">
          <cell r="A74" t="str">
            <v>10670</v>
          </cell>
        </row>
        <row r="75">
          <cell r="A75" t="str">
            <v>10675</v>
          </cell>
        </row>
        <row r="76">
          <cell r="A76" t="str">
            <v>10676</v>
          </cell>
        </row>
        <row r="77">
          <cell r="A77" t="str">
            <v>10680</v>
          </cell>
        </row>
        <row r="78">
          <cell r="A78" t="str">
            <v>10681</v>
          </cell>
        </row>
        <row r="79">
          <cell r="A79" t="str">
            <v>10682</v>
          </cell>
        </row>
        <row r="80">
          <cell r="A80" t="str">
            <v>10683</v>
          </cell>
        </row>
        <row r="81">
          <cell r="A81" t="str">
            <v>10684</v>
          </cell>
        </row>
        <row r="82">
          <cell r="A82" t="str">
            <v>10689</v>
          </cell>
        </row>
        <row r="83">
          <cell r="A83" t="str">
            <v>10690</v>
          </cell>
        </row>
        <row r="84">
          <cell r="A84" t="str">
            <v>10691</v>
          </cell>
        </row>
        <row r="85">
          <cell r="A85" t="str">
            <v>10692</v>
          </cell>
        </row>
        <row r="86">
          <cell r="A86" t="str">
            <v>10693</v>
          </cell>
        </row>
        <row r="87">
          <cell r="A87" t="str">
            <v>10694</v>
          </cell>
        </row>
        <row r="88">
          <cell r="A88" t="str">
            <v>10695</v>
          </cell>
        </row>
        <row r="89">
          <cell r="A89" t="str">
            <v>10696</v>
          </cell>
        </row>
        <row r="90">
          <cell r="A90" t="str">
            <v>10697</v>
          </cell>
        </row>
        <row r="91">
          <cell r="A91" t="str">
            <v>10698</v>
          </cell>
        </row>
        <row r="92">
          <cell r="A92" t="str">
            <v>10699</v>
          </cell>
        </row>
        <row r="93">
          <cell r="A93" t="str">
            <v>10700</v>
          </cell>
        </row>
        <row r="94">
          <cell r="A94" t="str">
            <v>10701</v>
          </cell>
        </row>
        <row r="95">
          <cell r="A95" t="str">
            <v>10705</v>
          </cell>
        </row>
        <row r="96">
          <cell r="A96" t="str">
            <v>10706</v>
          </cell>
        </row>
        <row r="97">
          <cell r="A97" t="str">
            <v>10710</v>
          </cell>
        </row>
        <row r="98">
          <cell r="A98" t="str">
            <v>10711</v>
          </cell>
        </row>
        <row r="99">
          <cell r="A99" t="str">
            <v>10715</v>
          </cell>
        </row>
        <row r="100">
          <cell r="A100" t="str">
            <v>10716</v>
          </cell>
        </row>
        <row r="101">
          <cell r="A101" t="str">
            <v>10720</v>
          </cell>
        </row>
        <row r="102">
          <cell r="A102" t="str">
            <v>10721</v>
          </cell>
        </row>
        <row r="103">
          <cell r="A103" t="str">
            <v>10725</v>
          </cell>
        </row>
        <row r="104">
          <cell r="A104" t="str">
            <v>10726</v>
          </cell>
        </row>
        <row r="105">
          <cell r="A105" t="str">
            <v>10730</v>
          </cell>
        </row>
        <row r="106">
          <cell r="A106" t="str">
            <v>10731</v>
          </cell>
        </row>
        <row r="107">
          <cell r="A107" t="str">
            <v>10735</v>
          </cell>
        </row>
        <row r="108">
          <cell r="A108" t="str">
            <v>10736</v>
          </cell>
        </row>
        <row r="109">
          <cell r="A109" t="str">
            <v>10740</v>
          </cell>
        </row>
        <row r="110">
          <cell r="A110" t="str">
            <v>10741</v>
          </cell>
        </row>
        <row r="111">
          <cell r="A111" t="str">
            <v>10745</v>
          </cell>
        </row>
        <row r="112">
          <cell r="A112" t="str">
            <v>10746</v>
          </cell>
        </row>
        <row r="113">
          <cell r="A113" t="str">
            <v>10750</v>
          </cell>
        </row>
        <row r="114">
          <cell r="A114" t="str">
            <v>10751</v>
          </cell>
        </row>
        <row r="115">
          <cell r="A115" t="str">
            <v>10755</v>
          </cell>
        </row>
        <row r="116">
          <cell r="A116" t="str">
            <v>10756</v>
          </cell>
        </row>
        <row r="117">
          <cell r="A117" t="str">
            <v>10760</v>
          </cell>
        </row>
        <row r="118">
          <cell r="A118" t="str">
            <v>10761</v>
          </cell>
        </row>
        <row r="119">
          <cell r="A119" t="str">
            <v>10765</v>
          </cell>
        </row>
        <row r="120">
          <cell r="A120" t="str">
            <v>10766</v>
          </cell>
        </row>
        <row r="121">
          <cell r="A121" t="str">
            <v>10775</v>
          </cell>
        </row>
        <row r="122">
          <cell r="A122" t="str">
            <v>10776</v>
          </cell>
        </row>
        <row r="123">
          <cell r="A123" t="str">
            <v>10780</v>
          </cell>
        </row>
        <row r="124">
          <cell r="A124" t="str">
            <v>10800</v>
          </cell>
        </row>
        <row r="125">
          <cell r="A125" t="str">
            <v>10801</v>
          </cell>
        </row>
        <row r="126">
          <cell r="A126" t="str">
            <v>10802</v>
          </cell>
        </row>
        <row r="127">
          <cell r="A127" t="str">
            <v>10803</v>
          </cell>
        </row>
        <row r="128">
          <cell r="A128" t="str">
            <v>10804</v>
          </cell>
        </row>
        <row r="129">
          <cell r="A129" t="str">
            <v>10805</v>
          </cell>
        </row>
        <row r="130">
          <cell r="A130" t="str">
            <v>10806</v>
          </cell>
        </row>
        <row r="131">
          <cell r="A131" t="str">
            <v>10807</v>
          </cell>
        </row>
        <row r="132">
          <cell r="A132" t="str">
            <v>10808</v>
          </cell>
        </row>
        <row r="133">
          <cell r="A133" t="str">
            <v>10810</v>
          </cell>
        </row>
        <row r="134">
          <cell r="A134" t="str">
            <v>10811</v>
          </cell>
        </row>
        <row r="135">
          <cell r="A135" t="str">
            <v>10812</v>
          </cell>
        </row>
        <row r="136">
          <cell r="A136" t="str">
            <v>10813</v>
          </cell>
        </row>
        <row r="137">
          <cell r="A137" t="str">
            <v>10815</v>
          </cell>
        </row>
        <row r="138">
          <cell r="A138" t="str">
            <v>10880</v>
          </cell>
        </row>
        <row r="139">
          <cell r="A139" t="str">
            <v>10881</v>
          </cell>
        </row>
        <row r="140">
          <cell r="A140" t="str">
            <v>10882</v>
          </cell>
        </row>
        <row r="141">
          <cell r="A141" t="str">
            <v>10883</v>
          </cell>
        </row>
        <row r="142">
          <cell r="A142" t="str">
            <v>10884</v>
          </cell>
        </row>
        <row r="143">
          <cell r="A143" t="str">
            <v>10885</v>
          </cell>
        </row>
        <row r="144">
          <cell r="A144" t="str">
            <v>10896</v>
          </cell>
        </row>
        <row r="145">
          <cell r="A145" t="str">
            <v>10897</v>
          </cell>
        </row>
        <row r="146">
          <cell r="A146" t="str">
            <v>10898</v>
          </cell>
        </row>
        <row r="147">
          <cell r="A147" t="str">
            <v>10899</v>
          </cell>
        </row>
        <row r="148">
          <cell r="A148" t="str">
            <v>10900</v>
          </cell>
        </row>
        <row r="149">
          <cell r="A149" t="str">
            <v>10901</v>
          </cell>
        </row>
        <row r="150">
          <cell r="A150" t="str">
            <v>10902</v>
          </cell>
        </row>
        <row r="151">
          <cell r="A151" t="str">
            <v>10903</v>
          </cell>
        </row>
        <row r="152">
          <cell r="A152" t="str">
            <v>10904</v>
          </cell>
        </row>
        <row r="153">
          <cell r="A153" t="str">
            <v>10906</v>
          </cell>
        </row>
        <row r="154">
          <cell r="A154" t="str">
            <v>10908</v>
          </cell>
        </row>
        <row r="155">
          <cell r="A155" t="str">
            <v>10909</v>
          </cell>
        </row>
        <row r="156">
          <cell r="A156" t="str">
            <v>10910</v>
          </cell>
        </row>
        <row r="157">
          <cell r="A157" t="str">
            <v>10911</v>
          </cell>
        </row>
        <row r="158">
          <cell r="A158" t="str">
            <v>10915</v>
          </cell>
        </row>
        <row r="159">
          <cell r="A159" t="str">
            <v>10920</v>
          </cell>
        </row>
        <row r="160">
          <cell r="A160" t="str">
            <v>10921</v>
          </cell>
        </row>
        <row r="161">
          <cell r="A161" t="str">
            <v>10922</v>
          </cell>
        </row>
        <row r="162">
          <cell r="A162" t="str">
            <v>10923</v>
          </cell>
        </row>
        <row r="163">
          <cell r="A163" t="str">
            <v>10924</v>
          </cell>
        </row>
        <row r="164">
          <cell r="A164" t="str">
            <v>10925</v>
          </cell>
        </row>
        <row r="165">
          <cell r="A165" t="str">
            <v>10926</v>
          </cell>
        </row>
        <row r="166">
          <cell r="A166" t="str">
            <v>10930</v>
          </cell>
        </row>
        <row r="167">
          <cell r="A167" t="str">
            <v>10931</v>
          </cell>
        </row>
        <row r="168">
          <cell r="A168" t="str">
            <v>10932</v>
          </cell>
        </row>
        <row r="169">
          <cell r="A169" t="str">
            <v>10933</v>
          </cell>
        </row>
        <row r="170">
          <cell r="A170" t="str">
            <v>10934</v>
          </cell>
        </row>
        <row r="171">
          <cell r="A171" t="str">
            <v>10935</v>
          </cell>
        </row>
        <row r="172">
          <cell r="A172" t="str">
            <v>10936</v>
          </cell>
        </row>
        <row r="173">
          <cell r="A173" t="str">
            <v>10937</v>
          </cell>
        </row>
        <row r="174">
          <cell r="A174" t="str">
            <v>10938</v>
          </cell>
        </row>
        <row r="175">
          <cell r="A175" t="str">
            <v>10939</v>
          </cell>
        </row>
        <row r="176">
          <cell r="A176" t="str">
            <v>10940</v>
          </cell>
        </row>
        <row r="177">
          <cell r="A177" t="str">
            <v>10941</v>
          </cell>
        </row>
        <row r="178">
          <cell r="A178" t="str">
            <v>10942</v>
          </cell>
        </row>
        <row r="179">
          <cell r="A179" t="str">
            <v>10943</v>
          </cell>
        </row>
        <row r="180">
          <cell r="A180" t="str">
            <v>10944</v>
          </cell>
        </row>
        <row r="181">
          <cell r="A181" t="str">
            <v>10945</v>
          </cell>
        </row>
        <row r="182">
          <cell r="A182" t="str">
            <v>10946</v>
          </cell>
        </row>
        <row r="183">
          <cell r="A183" t="str">
            <v>10947</v>
          </cell>
        </row>
        <row r="184">
          <cell r="A184" t="str">
            <v>10948</v>
          </cell>
        </row>
        <row r="185">
          <cell r="A185" t="str">
            <v>10949</v>
          </cell>
        </row>
        <row r="186">
          <cell r="A186" t="str">
            <v>10950</v>
          </cell>
        </row>
        <row r="187">
          <cell r="A187" t="str">
            <v>10951</v>
          </cell>
        </row>
        <row r="188">
          <cell r="A188" t="str">
            <v>10952</v>
          </cell>
        </row>
        <row r="189">
          <cell r="A189" t="str">
            <v>10953</v>
          </cell>
        </row>
        <row r="190">
          <cell r="A190" t="str">
            <v>10954</v>
          </cell>
        </row>
        <row r="191">
          <cell r="A191" t="str">
            <v>10955</v>
          </cell>
        </row>
        <row r="192">
          <cell r="A192" t="str">
            <v>10956</v>
          </cell>
        </row>
        <row r="193">
          <cell r="A193" t="str">
            <v>10957</v>
          </cell>
        </row>
        <row r="194">
          <cell r="A194" t="str">
            <v>10958</v>
          </cell>
        </row>
        <row r="195">
          <cell r="A195" t="str">
            <v>10959</v>
          </cell>
        </row>
        <row r="196">
          <cell r="A196" t="str">
            <v>10960</v>
          </cell>
        </row>
        <row r="197">
          <cell r="A197" t="str">
            <v>10961</v>
          </cell>
        </row>
        <row r="198">
          <cell r="A198" t="str">
            <v>10962</v>
          </cell>
        </row>
        <row r="199">
          <cell r="A199" t="str">
            <v>10963</v>
          </cell>
        </row>
        <row r="200">
          <cell r="A200" t="str">
            <v>10964</v>
          </cell>
        </row>
        <row r="201">
          <cell r="A201" t="str">
            <v>10965</v>
          </cell>
        </row>
        <row r="202">
          <cell r="A202" t="str">
            <v>10966</v>
          </cell>
        </row>
        <row r="203">
          <cell r="A203" t="str">
            <v>10967</v>
          </cell>
        </row>
        <row r="204">
          <cell r="A204" t="str">
            <v>10968</v>
          </cell>
        </row>
        <row r="205">
          <cell r="A205" t="str">
            <v>10969</v>
          </cell>
        </row>
        <row r="206">
          <cell r="A206" t="str">
            <v>10970</v>
          </cell>
        </row>
        <row r="207">
          <cell r="A207" t="str">
            <v>10971</v>
          </cell>
        </row>
        <row r="208">
          <cell r="A208" t="str">
            <v>10972</v>
          </cell>
        </row>
        <row r="209">
          <cell r="A209" t="str">
            <v>10973</v>
          </cell>
        </row>
        <row r="210">
          <cell r="A210" t="str">
            <v>10974</v>
          </cell>
        </row>
        <row r="211">
          <cell r="A211" t="str">
            <v>10975</v>
          </cell>
        </row>
        <row r="212">
          <cell r="A212" t="str">
            <v>10976</v>
          </cell>
        </row>
        <row r="213">
          <cell r="A213" t="str">
            <v>10977</v>
          </cell>
        </row>
        <row r="214">
          <cell r="A214" t="str">
            <v>10978</v>
          </cell>
        </row>
        <row r="215">
          <cell r="A215" t="str">
            <v>10979</v>
          </cell>
        </row>
        <row r="216">
          <cell r="A216" t="str">
            <v>10980</v>
          </cell>
        </row>
        <row r="217">
          <cell r="A217" t="str">
            <v>10981</v>
          </cell>
        </row>
        <row r="218">
          <cell r="A218" t="str">
            <v>10982</v>
          </cell>
        </row>
        <row r="219">
          <cell r="A219" t="str">
            <v>10983</v>
          </cell>
        </row>
        <row r="220">
          <cell r="A220" t="str">
            <v>10984</v>
          </cell>
        </row>
        <row r="221">
          <cell r="A221" t="str">
            <v>10985</v>
          </cell>
        </row>
        <row r="222">
          <cell r="A222" t="str">
            <v>10986</v>
          </cell>
        </row>
        <row r="223">
          <cell r="A223" t="str">
            <v>10987</v>
          </cell>
        </row>
        <row r="224">
          <cell r="A224" t="str">
            <v>10988</v>
          </cell>
        </row>
        <row r="225">
          <cell r="A225" t="str">
            <v>10989</v>
          </cell>
        </row>
        <row r="226">
          <cell r="A226" t="str">
            <v>10990</v>
          </cell>
        </row>
        <row r="227">
          <cell r="A227" t="str">
            <v>10991</v>
          </cell>
        </row>
        <row r="228">
          <cell r="A228" t="str">
            <v>10992</v>
          </cell>
        </row>
        <row r="229">
          <cell r="A229" t="str">
            <v>10993</v>
          </cell>
        </row>
        <row r="230">
          <cell r="A230" t="str">
            <v>10994</v>
          </cell>
        </row>
        <row r="231">
          <cell r="A231" t="str">
            <v>10995</v>
          </cell>
        </row>
        <row r="232">
          <cell r="A232" t="str">
            <v>10996</v>
          </cell>
        </row>
        <row r="233">
          <cell r="A233" t="str">
            <v>10998</v>
          </cell>
        </row>
        <row r="234">
          <cell r="A234" t="str">
            <v>11500</v>
          </cell>
        </row>
        <row r="235">
          <cell r="A235" t="str">
            <v>11501</v>
          </cell>
        </row>
        <row r="236">
          <cell r="A236" t="str">
            <v>11502</v>
          </cell>
        </row>
        <row r="237">
          <cell r="A237" t="str">
            <v>11503</v>
          </cell>
        </row>
        <row r="238">
          <cell r="A238" t="str">
            <v>11504</v>
          </cell>
        </row>
        <row r="239">
          <cell r="A239" t="str">
            <v>11505</v>
          </cell>
        </row>
        <row r="240">
          <cell r="A240" t="str">
            <v>11510</v>
          </cell>
        </row>
        <row r="241">
          <cell r="A241" t="str">
            <v>11511</v>
          </cell>
        </row>
        <row r="242">
          <cell r="A242" t="str">
            <v>11512</v>
          </cell>
        </row>
        <row r="243">
          <cell r="A243" t="str">
            <v>11513</v>
          </cell>
        </row>
        <row r="244">
          <cell r="A244" t="str">
            <v>11514</v>
          </cell>
        </row>
        <row r="245">
          <cell r="A245" t="str">
            <v>11515</v>
          </cell>
        </row>
        <row r="246">
          <cell r="A246" t="str">
            <v>11520</v>
          </cell>
        </row>
        <row r="247">
          <cell r="A247" t="str">
            <v>11521</v>
          </cell>
        </row>
        <row r="248">
          <cell r="A248" t="str">
            <v>11522</v>
          </cell>
        </row>
        <row r="249">
          <cell r="A249" t="str">
            <v>11523</v>
          </cell>
        </row>
        <row r="250">
          <cell r="A250" t="str">
            <v>11524</v>
          </cell>
        </row>
        <row r="251">
          <cell r="A251" t="str">
            <v>11525</v>
          </cell>
        </row>
        <row r="252">
          <cell r="A252" t="str">
            <v>11530</v>
          </cell>
        </row>
        <row r="253">
          <cell r="A253" t="str">
            <v>11531</v>
          </cell>
        </row>
        <row r="254">
          <cell r="A254" t="str">
            <v>11532</v>
          </cell>
        </row>
        <row r="255">
          <cell r="A255" t="str">
            <v>11533</v>
          </cell>
        </row>
        <row r="256">
          <cell r="A256" t="str">
            <v>11534</v>
          </cell>
        </row>
        <row r="257">
          <cell r="A257" t="str">
            <v>11535</v>
          </cell>
        </row>
        <row r="258">
          <cell r="A258" t="str">
            <v>11540</v>
          </cell>
        </row>
        <row r="259">
          <cell r="A259" t="str">
            <v>11541</v>
          </cell>
        </row>
        <row r="260">
          <cell r="A260" t="str">
            <v>11542</v>
          </cell>
        </row>
        <row r="261">
          <cell r="A261" t="str">
            <v>11543</v>
          </cell>
        </row>
        <row r="262">
          <cell r="A262" t="str">
            <v>11544</v>
          </cell>
        </row>
        <row r="263">
          <cell r="A263" t="str">
            <v>11545</v>
          </cell>
        </row>
        <row r="264">
          <cell r="A264" t="str">
            <v>11550</v>
          </cell>
        </row>
        <row r="265">
          <cell r="A265" t="str">
            <v>11551</v>
          </cell>
        </row>
        <row r="266">
          <cell r="A266" t="str">
            <v>11552</v>
          </cell>
        </row>
        <row r="267">
          <cell r="A267" t="str">
            <v>11553</v>
          </cell>
        </row>
        <row r="268">
          <cell r="A268" t="str">
            <v>11554</v>
          </cell>
        </row>
        <row r="269">
          <cell r="A269" t="str">
            <v>11555</v>
          </cell>
        </row>
        <row r="270">
          <cell r="A270" t="str">
            <v>11560</v>
          </cell>
        </row>
        <row r="271">
          <cell r="A271" t="str">
            <v>11561</v>
          </cell>
        </row>
        <row r="272">
          <cell r="A272" t="str">
            <v>11562</v>
          </cell>
        </row>
        <row r="273">
          <cell r="A273" t="str">
            <v>11563</v>
          </cell>
        </row>
        <row r="274">
          <cell r="A274" t="str">
            <v>11564</v>
          </cell>
        </row>
        <row r="275">
          <cell r="A275" t="str">
            <v>11565</v>
          </cell>
        </row>
        <row r="276">
          <cell r="A276" t="str">
            <v>11570</v>
          </cell>
        </row>
        <row r="277">
          <cell r="A277" t="str">
            <v>11571</v>
          </cell>
        </row>
        <row r="278">
          <cell r="A278" t="str">
            <v>11572</v>
          </cell>
        </row>
        <row r="279">
          <cell r="A279" t="str">
            <v>11573</v>
          </cell>
        </row>
        <row r="280">
          <cell r="A280" t="str">
            <v>11574</v>
          </cell>
        </row>
        <row r="281">
          <cell r="A281" t="str">
            <v>11575</v>
          </cell>
        </row>
        <row r="282">
          <cell r="A282" t="str">
            <v>11580</v>
          </cell>
        </row>
        <row r="283">
          <cell r="A283" t="str">
            <v>11581</v>
          </cell>
        </row>
        <row r="284">
          <cell r="A284" t="str">
            <v>11582</v>
          </cell>
        </row>
        <row r="285">
          <cell r="A285" t="str">
            <v>11583</v>
          </cell>
        </row>
        <row r="286">
          <cell r="A286" t="str">
            <v>11584</v>
          </cell>
        </row>
        <row r="287">
          <cell r="A287" t="str">
            <v>11585</v>
          </cell>
        </row>
        <row r="288">
          <cell r="A288" t="str">
            <v>11600</v>
          </cell>
        </row>
        <row r="289">
          <cell r="A289" t="str">
            <v>11601</v>
          </cell>
        </row>
        <row r="290">
          <cell r="A290" t="str">
            <v>11602</v>
          </cell>
        </row>
        <row r="291">
          <cell r="A291" t="str">
            <v>11603</v>
          </cell>
        </row>
        <row r="292">
          <cell r="A292" t="str">
            <v>11604</v>
          </cell>
        </row>
        <row r="293">
          <cell r="A293" t="str">
            <v>11605</v>
          </cell>
        </row>
        <row r="294">
          <cell r="A294" t="str">
            <v>11610</v>
          </cell>
        </row>
        <row r="295">
          <cell r="A295" t="str">
            <v>11611</v>
          </cell>
        </row>
        <row r="296">
          <cell r="A296" t="str">
            <v>11612</v>
          </cell>
        </row>
        <row r="297">
          <cell r="A297" t="str">
            <v>11613</v>
          </cell>
        </row>
        <row r="298">
          <cell r="A298" t="str">
            <v>11614</v>
          </cell>
        </row>
        <row r="299">
          <cell r="A299" t="str">
            <v>11615</v>
          </cell>
        </row>
        <row r="300">
          <cell r="A300" t="str">
            <v>11620</v>
          </cell>
        </row>
        <row r="301">
          <cell r="A301" t="str">
            <v>11621</v>
          </cell>
        </row>
        <row r="302">
          <cell r="A302" t="str">
            <v>11622</v>
          </cell>
        </row>
        <row r="303">
          <cell r="A303" t="str">
            <v>11623</v>
          </cell>
        </row>
        <row r="304">
          <cell r="A304" t="str">
            <v>11624</v>
          </cell>
        </row>
        <row r="305">
          <cell r="A305" t="str">
            <v>11625</v>
          </cell>
        </row>
        <row r="306">
          <cell r="A306" t="str">
            <v>11630</v>
          </cell>
        </row>
        <row r="307">
          <cell r="A307" t="str">
            <v>11631</v>
          </cell>
        </row>
        <row r="308">
          <cell r="A308" t="str">
            <v>11632</v>
          </cell>
        </row>
        <row r="309">
          <cell r="A309" t="str">
            <v>11633</v>
          </cell>
        </row>
        <row r="310">
          <cell r="A310" t="str">
            <v>11634</v>
          </cell>
        </row>
        <row r="311">
          <cell r="A311" t="str">
            <v>11635</v>
          </cell>
        </row>
        <row r="312">
          <cell r="A312" t="str">
            <v>11640</v>
          </cell>
        </row>
        <row r="313">
          <cell r="A313" t="str">
            <v>11641</v>
          </cell>
        </row>
        <row r="314">
          <cell r="A314" t="str">
            <v>11642</v>
          </cell>
        </row>
        <row r="315">
          <cell r="A315" t="str">
            <v>11643</v>
          </cell>
        </row>
        <row r="316">
          <cell r="A316" t="str">
            <v>11644</v>
          </cell>
        </row>
        <row r="317">
          <cell r="A317" t="str">
            <v>11645</v>
          </cell>
        </row>
        <row r="318">
          <cell r="A318" t="str">
            <v>11650</v>
          </cell>
        </row>
        <row r="319">
          <cell r="A319" t="str">
            <v>11651</v>
          </cell>
        </row>
        <row r="320">
          <cell r="A320" t="str">
            <v>11652</v>
          </cell>
        </row>
        <row r="321">
          <cell r="A321" t="str">
            <v>11653</v>
          </cell>
        </row>
        <row r="322">
          <cell r="A322" t="str">
            <v>11654</v>
          </cell>
        </row>
        <row r="323">
          <cell r="A323" t="str">
            <v>11655</v>
          </cell>
        </row>
        <row r="324">
          <cell r="A324" t="str">
            <v>11660</v>
          </cell>
        </row>
        <row r="325">
          <cell r="A325" t="str">
            <v>11661</v>
          </cell>
        </row>
        <row r="326">
          <cell r="A326" t="str">
            <v>11662</v>
          </cell>
        </row>
        <row r="327">
          <cell r="A327" t="str">
            <v>11663</v>
          </cell>
        </row>
        <row r="328">
          <cell r="A328" t="str">
            <v>11664</v>
          </cell>
        </row>
        <row r="329">
          <cell r="A329" t="str">
            <v>11665</v>
          </cell>
        </row>
        <row r="330">
          <cell r="A330" t="str">
            <v>11670</v>
          </cell>
        </row>
        <row r="331">
          <cell r="A331" t="str">
            <v>11671</v>
          </cell>
        </row>
        <row r="332">
          <cell r="A332" t="str">
            <v>11672</v>
          </cell>
        </row>
        <row r="333">
          <cell r="A333" t="str">
            <v>11673</v>
          </cell>
        </row>
        <row r="334">
          <cell r="A334" t="str">
            <v>11674</v>
          </cell>
        </row>
        <row r="335">
          <cell r="A335" t="str">
            <v>11675</v>
          </cell>
        </row>
        <row r="336">
          <cell r="A336" t="str">
            <v>11680</v>
          </cell>
        </row>
        <row r="337">
          <cell r="A337" t="str">
            <v>11681</v>
          </cell>
        </row>
        <row r="338">
          <cell r="A338" t="str">
            <v>11682</v>
          </cell>
        </row>
        <row r="339">
          <cell r="A339" t="str">
            <v>11683</v>
          </cell>
        </row>
        <row r="340">
          <cell r="A340" t="str">
            <v>11684</v>
          </cell>
        </row>
        <row r="341">
          <cell r="A341" t="str">
            <v>11685</v>
          </cell>
        </row>
        <row r="342">
          <cell r="A342" t="str">
            <v>11686</v>
          </cell>
        </row>
        <row r="343">
          <cell r="A343" t="str">
            <v>11699</v>
          </cell>
        </row>
        <row r="344">
          <cell r="A344" t="str">
            <v>11700</v>
          </cell>
        </row>
        <row r="345">
          <cell r="A345" t="str">
            <v>11701</v>
          </cell>
        </row>
        <row r="346">
          <cell r="A346" t="str">
            <v>11702</v>
          </cell>
        </row>
        <row r="347">
          <cell r="A347" t="str">
            <v>11703</v>
          </cell>
        </row>
        <row r="348">
          <cell r="A348" t="str">
            <v>11704</v>
          </cell>
        </row>
        <row r="349">
          <cell r="A349" t="str">
            <v>11705</v>
          </cell>
        </row>
        <row r="350">
          <cell r="A350" t="str">
            <v>11710</v>
          </cell>
        </row>
        <row r="351">
          <cell r="A351" t="str">
            <v>11711</v>
          </cell>
        </row>
        <row r="352">
          <cell r="A352" t="str">
            <v>11712</v>
          </cell>
        </row>
        <row r="353">
          <cell r="A353" t="str">
            <v>11713</v>
          </cell>
        </row>
        <row r="354">
          <cell r="A354" t="str">
            <v>11714</v>
          </cell>
        </row>
        <row r="355">
          <cell r="A355" t="str">
            <v>11715</v>
          </cell>
        </row>
        <row r="356">
          <cell r="A356" t="str">
            <v>11720</v>
          </cell>
        </row>
        <row r="357">
          <cell r="A357" t="str">
            <v>11721</v>
          </cell>
        </row>
        <row r="358">
          <cell r="A358" t="str">
            <v>11722</v>
          </cell>
        </row>
        <row r="359">
          <cell r="A359" t="str">
            <v>11723</v>
          </cell>
        </row>
        <row r="360">
          <cell r="A360" t="str">
            <v>11724</v>
          </cell>
        </row>
        <row r="361">
          <cell r="A361" t="str">
            <v>11725</v>
          </cell>
        </row>
        <row r="362">
          <cell r="A362" t="str">
            <v>11730</v>
          </cell>
        </row>
        <row r="363">
          <cell r="A363" t="str">
            <v>11731</v>
          </cell>
        </row>
        <row r="364">
          <cell r="A364" t="str">
            <v>11732</v>
          </cell>
        </row>
        <row r="365">
          <cell r="A365" t="str">
            <v>11733</v>
          </cell>
        </row>
        <row r="366">
          <cell r="A366" t="str">
            <v>11734</v>
          </cell>
        </row>
        <row r="367">
          <cell r="A367" t="str">
            <v>11735</v>
          </cell>
        </row>
        <row r="368">
          <cell r="A368" t="str">
            <v>11740</v>
          </cell>
        </row>
        <row r="369">
          <cell r="A369" t="str">
            <v>11741</v>
          </cell>
        </row>
        <row r="370">
          <cell r="A370" t="str">
            <v>11742</v>
          </cell>
        </row>
        <row r="371">
          <cell r="A371" t="str">
            <v>11743</v>
          </cell>
        </row>
        <row r="372">
          <cell r="A372" t="str">
            <v>11744</v>
          </cell>
        </row>
        <row r="373">
          <cell r="A373" t="str">
            <v>11745</v>
          </cell>
        </row>
        <row r="374">
          <cell r="A374" t="str">
            <v>11750</v>
          </cell>
        </row>
        <row r="375">
          <cell r="A375" t="str">
            <v>11751</v>
          </cell>
        </row>
        <row r="376">
          <cell r="A376" t="str">
            <v>11752</v>
          </cell>
        </row>
        <row r="377">
          <cell r="A377" t="str">
            <v>11753</v>
          </cell>
        </row>
        <row r="378">
          <cell r="A378" t="str">
            <v>11754</v>
          </cell>
        </row>
        <row r="379">
          <cell r="A379" t="str">
            <v>11755</v>
          </cell>
        </row>
        <row r="380">
          <cell r="A380" t="str">
            <v>11760</v>
          </cell>
        </row>
        <row r="381">
          <cell r="A381" t="str">
            <v>11761</v>
          </cell>
        </row>
        <row r="382">
          <cell r="A382" t="str">
            <v>11762</v>
          </cell>
        </row>
        <row r="383">
          <cell r="A383" t="str">
            <v>11763</v>
          </cell>
        </row>
        <row r="384">
          <cell r="A384" t="str">
            <v>11764</v>
          </cell>
        </row>
        <row r="385">
          <cell r="A385" t="str">
            <v>11765</v>
          </cell>
        </row>
        <row r="386">
          <cell r="A386" t="str">
            <v>11770</v>
          </cell>
        </row>
        <row r="387">
          <cell r="A387" t="str">
            <v>11771</v>
          </cell>
        </row>
        <row r="388">
          <cell r="A388" t="str">
            <v>11772</v>
          </cell>
        </row>
        <row r="389">
          <cell r="A389" t="str">
            <v>11773</v>
          </cell>
        </row>
        <row r="390">
          <cell r="A390" t="str">
            <v>11774</v>
          </cell>
        </row>
        <row r="391">
          <cell r="A391" t="str">
            <v>11775</v>
          </cell>
        </row>
        <row r="392">
          <cell r="A392" t="str">
            <v>11780</v>
          </cell>
        </row>
        <row r="393">
          <cell r="A393" t="str">
            <v>11781</v>
          </cell>
        </row>
        <row r="394">
          <cell r="A394" t="str">
            <v>11782</v>
          </cell>
        </row>
        <row r="395">
          <cell r="A395" t="str">
            <v>11783</v>
          </cell>
        </row>
        <row r="396">
          <cell r="A396" t="str">
            <v>11784</v>
          </cell>
        </row>
        <row r="397">
          <cell r="A397" t="str">
            <v>11785</v>
          </cell>
        </row>
        <row r="398">
          <cell r="A398" t="str">
            <v>11800</v>
          </cell>
        </row>
        <row r="399">
          <cell r="A399" t="str">
            <v>11801</v>
          </cell>
        </row>
        <row r="400">
          <cell r="A400" t="str">
            <v>11802</v>
          </cell>
        </row>
        <row r="401">
          <cell r="A401" t="str">
            <v>11803</v>
          </cell>
        </row>
        <row r="402">
          <cell r="A402" t="str">
            <v>11804</v>
          </cell>
        </row>
        <row r="403">
          <cell r="A403" t="str">
            <v>11805</v>
          </cell>
        </row>
        <row r="404">
          <cell r="A404" t="str">
            <v>11806</v>
          </cell>
        </row>
        <row r="405">
          <cell r="A405" t="str">
            <v>11807</v>
          </cell>
        </row>
        <row r="406">
          <cell r="A406" t="str">
            <v>11808</v>
          </cell>
        </row>
        <row r="407">
          <cell r="A407" t="str">
            <v>11810</v>
          </cell>
        </row>
        <row r="408">
          <cell r="A408" t="str">
            <v>11811</v>
          </cell>
        </row>
        <row r="409">
          <cell r="A409" t="str">
            <v>11812</v>
          </cell>
        </row>
        <row r="410">
          <cell r="A410" t="str">
            <v>11813</v>
          </cell>
        </row>
        <row r="411">
          <cell r="A411" t="str">
            <v>11815</v>
          </cell>
        </row>
        <row r="412">
          <cell r="A412" t="str">
            <v>11880</v>
          </cell>
        </row>
        <row r="413">
          <cell r="A413" t="str">
            <v>11881</v>
          </cell>
        </row>
        <row r="414">
          <cell r="A414" t="str">
            <v>11882</v>
          </cell>
        </row>
        <row r="415">
          <cell r="A415" t="str">
            <v>11883</v>
          </cell>
        </row>
        <row r="416">
          <cell r="A416" t="str">
            <v>11884</v>
          </cell>
        </row>
        <row r="417">
          <cell r="A417" t="str">
            <v>11885</v>
          </cell>
        </row>
        <row r="418">
          <cell r="A418" t="str">
            <v>11896</v>
          </cell>
        </row>
        <row r="419">
          <cell r="A419" t="str">
            <v>11897</v>
          </cell>
        </row>
        <row r="420">
          <cell r="A420" t="str">
            <v>11898</v>
          </cell>
        </row>
        <row r="421">
          <cell r="A421" t="str">
            <v>11899</v>
          </cell>
        </row>
        <row r="422">
          <cell r="A422" t="str">
            <v>11900</v>
          </cell>
        </row>
        <row r="423">
          <cell r="A423" t="str">
            <v>11901</v>
          </cell>
        </row>
        <row r="424">
          <cell r="A424" t="str">
            <v>11902</v>
          </cell>
        </row>
        <row r="425">
          <cell r="A425" t="str">
            <v>11903</v>
          </cell>
        </row>
        <row r="426">
          <cell r="A426" t="str">
            <v>11904</v>
          </cell>
        </row>
        <row r="427">
          <cell r="A427" t="str">
            <v>11906</v>
          </cell>
        </row>
        <row r="428">
          <cell r="A428" t="str">
            <v>11908</v>
          </cell>
        </row>
        <row r="429">
          <cell r="A429" t="str">
            <v>11909</v>
          </cell>
        </row>
        <row r="430">
          <cell r="A430" t="str">
            <v>11910</v>
          </cell>
        </row>
        <row r="431">
          <cell r="A431" t="str">
            <v>11911</v>
          </cell>
        </row>
        <row r="432">
          <cell r="A432" t="str">
            <v>11915</v>
          </cell>
        </row>
        <row r="433">
          <cell r="A433" t="str">
            <v>11920</v>
          </cell>
        </row>
        <row r="434">
          <cell r="A434" t="str">
            <v>11921</v>
          </cell>
        </row>
        <row r="435">
          <cell r="A435" t="str">
            <v>11922</v>
          </cell>
        </row>
        <row r="436">
          <cell r="A436" t="str">
            <v>11923</v>
          </cell>
        </row>
        <row r="437">
          <cell r="A437" t="str">
            <v>11924</v>
          </cell>
        </row>
        <row r="438">
          <cell r="A438" t="str">
            <v>11925</v>
          </cell>
        </row>
        <row r="439">
          <cell r="A439" t="str">
            <v>11926</v>
          </cell>
        </row>
        <row r="440">
          <cell r="A440" t="str">
            <v>11930</v>
          </cell>
        </row>
        <row r="441">
          <cell r="A441" t="str">
            <v>11931</v>
          </cell>
        </row>
        <row r="442">
          <cell r="A442" t="str">
            <v>11932</v>
          </cell>
        </row>
        <row r="443">
          <cell r="A443" t="str">
            <v>11933</v>
          </cell>
        </row>
        <row r="444">
          <cell r="A444" t="str">
            <v>11934</v>
          </cell>
        </row>
        <row r="445">
          <cell r="A445" t="str">
            <v>11935</v>
          </cell>
        </row>
        <row r="446">
          <cell r="A446" t="str">
            <v>11936</v>
          </cell>
        </row>
        <row r="447">
          <cell r="A447" t="str">
            <v>11937</v>
          </cell>
        </row>
        <row r="448">
          <cell r="A448" t="str">
            <v>11938</v>
          </cell>
        </row>
        <row r="449">
          <cell r="A449" t="str">
            <v>11939</v>
          </cell>
        </row>
        <row r="450">
          <cell r="A450" t="str">
            <v>11940</v>
          </cell>
        </row>
        <row r="451">
          <cell r="A451" t="str">
            <v>11941</v>
          </cell>
        </row>
        <row r="452">
          <cell r="A452" t="str">
            <v>11942</v>
          </cell>
        </row>
        <row r="453">
          <cell r="A453" t="str">
            <v>11943</v>
          </cell>
        </row>
        <row r="454">
          <cell r="A454" t="str">
            <v>11944</v>
          </cell>
        </row>
        <row r="455">
          <cell r="A455" t="str">
            <v>11945</v>
          </cell>
        </row>
        <row r="456">
          <cell r="A456" t="str">
            <v>11946</v>
          </cell>
        </row>
        <row r="457">
          <cell r="A457" t="str">
            <v>11947</v>
          </cell>
        </row>
        <row r="458">
          <cell r="A458" t="str">
            <v>11948</v>
          </cell>
        </row>
        <row r="459">
          <cell r="A459" t="str">
            <v>11949</v>
          </cell>
        </row>
        <row r="460">
          <cell r="A460" t="str">
            <v>11950</v>
          </cell>
        </row>
        <row r="461">
          <cell r="A461" t="str">
            <v>11951</v>
          </cell>
        </row>
        <row r="462">
          <cell r="A462" t="str">
            <v>11952</v>
          </cell>
        </row>
        <row r="463">
          <cell r="A463" t="str">
            <v>11953</v>
          </cell>
        </row>
        <row r="464">
          <cell r="A464" t="str">
            <v>11954</v>
          </cell>
        </row>
        <row r="465">
          <cell r="A465" t="str">
            <v>11955</v>
          </cell>
        </row>
        <row r="466">
          <cell r="A466" t="str">
            <v>11956</v>
          </cell>
        </row>
        <row r="467">
          <cell r="A467" t="str">
            <v>11957</v>
          </cell>
        </row>
        <row r="468">
          <cell r="A468" t="str">
            <v>11958</v>
          </cell>
        </row>
        <row r="469">
          <cell r="A469" t="str">
            <v>11959</v>
          </cell>
        </row>
        <row r="470">
          <cell r="A470" t="str">
            <v>11960</v>
          </cell>
        </row>
        <row r="471">
          <cell r="A471" t="str">
            <v>11961</v>
          </cell>
        </row>
        <row r="472">
          <cell r="A472" t="str">
            <v>11962</v>
          </cell>
        </row>
        <row r="473">
          <cell r="A473" t="str">
            <v>11963</v>
          </cell>
        </row>
        <row r="474">
          <cell r="A474" t="str">
            <v>11964</v>
          </cell>
        </row>
        <row r="475">
          <cell r="A475" t="str">
            <v>11965</v>
          </cell>
        </row>
        <row r="476">
          <cell r="A476" t="str">
            <v>11966</v>
          </cell>
        </row>
        <row r="477">
          <cell r="A477" t="str">
            <v>11967</v>
          </cell>
        </row>
        <row r="478">
          <cell r="A478" t="str">
            <v>11968</v>
          </cell>
        </row>
        <row r="479">
          <cell r="A479" t="str">
            <v>11969</v>
          </cell>
        </row>
        <row r="480">
          <cell r="A480" t="str">
            <v>11970</v>
          </cell>
        </row>
        <row r="481">
          <cell r="A481" t="str">
            <v>11971</v>
          </cell>
        </row>
        <row r="482">
          <cell r="A482" t="str">
            <v>11972</v>
          </cell>
        </row>
        <row r="483">
          <cell r="A483" t="str">
            <v>11973</v>
          </cell>
        </row>
        <row r="484">
          <cell r="A484" t="str">
            <v>11974</v>
          </cell>
        </row>
        <row r="485">
          <cell r="A485" t="str">
            <v>11975</v>
          </cell>
        </row>
        <row r="486">
          <cell r="A486" t="str">
            <v>11976</v>
          </cell>
        </row>
        <row r="487">
          <cell r="A487" t="str">
            <v>11977</v>
          </cell>
        </row>
        <row r="488">
          <cell r="A488" t="str">
            <v>11978</v>
          </cell>
        </row>
        <row r="489">
          <cell r="A489" t="str">
            <v>11979</v>
          </cell>
        </row>
        <row r="490">
          <cell r="A490" t="str">
            <v>11980</v>
          </cell>
        </row>
        <row r="491">
          <cell r="A491" t="str">
            <v>11981</v>
          </cell>
        </row>
        <row r="492">
          <cell r="A492" t="str">
            <v>11982</v>
          </cell>
        </row>
        <row r="493">
          <cell r="A493" t="str">
            <v>11983</v>
          </cell>
        </row>
        <row r="494">
          <cell r="A494" t="str">
            <v>11984</v>
          </cell>
        </row>
        <row r="495">
          <cell r="A495" t="str">
            <v>11985</v>
          </cell>
        </row>
        <row r="496">
          <cell r="A496" t="str">
            <v>11986</v>
          </cell>
        </row>
        <row r="497">
          <cell r="A497" t="str">
            <v>11987</v>
          </cell>
        </row>
        <row r="498">
          <cell r="A498" t="str">
            <v>11988</v>
          </cell>
        </row>
        <row r="499">
          <cell r="A499" t="str">
            <v>11989</v>
          </cell>
        </row>
        <row r="500">
          <cell r="A500" t="str">
            <v>11990</v>
          </cell>
        </row>
        <row r="501">
          <cell r="A501" t="str">
            <v>11991</v>
          </cell>
        </row>
        <row r="502">
          <cell r="A502" t="str">
            <v>11992</v>
          </cell>
        </row>
        <row r="503">
          <cell r="A503" t="str">
            <v>11993</v>
          </cell>
        </row>
        <row r="504">
          <cell r="A504" t="str">
            <v>11994</v>
          </cell>
        </row>
        <row r="505">
          <cell r="A505" t="str">
            <v>11995</v>
          </cell>
        </row>
        <row r="506">
          <cell r="A506" t="str">
            <v>11996</v>
          </cell>
        </row>
        <row r="507">
          <cell r="A507" t="str">
            <v>11998</v>
          </cell>
        </row>
        <row r="508">
          <cell r="A508" t="str">
            <v>12409</v>
          </cell>
        </row>
        <row r="509">
          <cell r="A509" t="str">
            <v>12500</v>
          </cell>
        </row>
        <row r="510">
          <cell r="A510" t="str">
            <v>12501</v>
          </cell>
        </row>
        <row r="511">
          <cell r="A511" t="str">
            <v>12502</v>
          </cell>
        </row>
        <row r="512">
          <cell r="A512" t="str">
            <v>12510</v>
          </cell>
        </row>
        <row r="513">
          <cell r="A513" t="str">
            <v>12511</v>
          </cell>
        </row>
        <row r="514">
          <cell r="A514" t="str">
            <v>12512</v>
          </cell>
        </row>
        <row r="515">
          <cell r="A515" t="str">
            <v>12520</v>
          </cell>
        </row>
        <row r="516">
          <cell r="A516" t="str">
            <v>12521</v>
          </cell>
        </row>
        <row r="517">
          <cell r="A517" t="str">
            <v>12522</v>
          </cell>
        </row>
        <row r="518">
          <cell r="A518" t="str">
            <v>12530</v>
          </cell>
        </row>
        <row r="519">
          <cell r="A519" t="str">
            <v>12600</v>
          </cell>
        </row>
        <row r="520">
          <cell r="A520" t="str">
            <v>12601</v>
          </cell>
        </row>
        <row r="521">
          <cell r="A521" t="str">
            <v>12602</v>
          </cell>
        </row>
        <row r="522">
          <cell r="A522" t="str">
            <v>12610</v>
          </cell>
        </row>
        <row r="523">
          <cell r="A523" t="str">
            <v>12611</v>
          </cell>
        </row>
        <row r="524">
          <cell r="A524" t="str">
            <v>12612</v>
          </cell>
        </row>
        <row r="525">
          <cell r="A525" t="str">
            <v>12620</v>
          </cell>
        </row>
        <row r="526">
          <cell r="A526" t="str">
            <v>12621</v>
          </cell>
        </row>
        <row r="527">
          <cell r="A527" t="str">
            <v>12622</v>
          </cell>
        </row>
        <row r="528">
          <cell r="A528" t="str">
            <v>12630</v>
          </cell>
        </row>
        <row r="529">
          <cell r="A529" t="str">
            <v>12680</v>
          </cell>
        </row>
        <row r="530">
          <cell r="A530" t="str">
            <v>12681</v>
          </cell>
        </row>
        <row r="531">
          <cell r="A531" t="str">
            <v>12800</v>
          </cell>
        </row>
        <row r="532">
          <cell r="A532" t="str">
            <v>12801</v>
          </cell>
        </row>
        <row r="533">
          <cell r="A533" t="str">
            <v>12802</v>
          </cell>
        </row>
        <row r="534">
          <cell r="A534" t="str">
            <v>12803</v>
          </cell>
        </row>
        <row r="535">
          <cell r="A535" t="str">
            <v>12804</v>
          </cell>
        </row>
        <row r="536">
          <cell r="A536" t="str">
            <v>12805</v>
          </cell>
        </row>
        <row r="537">
          <cell r="A537" t="str">
            <v>12806</v>
          </cell>
        </row>
        <row r="538">
          <cell r="A538" t="str">
            <v>12807</v>
          </cell>
        </row>
        <row r="539">
          <cell r="A539" t="str">
            <v>12808</v>
          </cell>
        </row>
        <row r="540">
          <cell r="A540" t="str">
            <v>12810</v>
          </cell>
        </row>
        <row r="541">
          <cell r="A541" t="str">
            <v>12811</v>
          </cell>
        </row>
        <row r="542">
          <cell r="A542" t="str">
            <v>12812</v>
          </cell>
        </row>
        <row r="543">
          <cell r="A543" t="str">
            <v>12813</v>
          </cell>
        </row>
        <row r="544">
          <cell r="A544" t="str">
            <v>12815</v>
          </cell>
        </row>
        <row r="545">
          <cell r="A545" t="str">
            <v>12880</v>
          </cell>
        </row>
        <row r="546">
          <cell r="A546" t="str">
            <v>12881</v>
          </cell>
        </row>
        <row r="547">
          <cell r="A547" t="str">
            <v>12882</v>
          </cell>
        </row>
        <row r="548">
          <cell r="A548" t="str">
            <v>12883</v>
          </cell>
        </row>
        <row r="549">
          <cell r="A549" t="str">
            <v>12884</v>
          </cell>
        </row>
        <row r="550">
          <cell r="A550" t="str">
            <v>12885</v>
          </cell>
        </row>
        <row r="551">
          <cell r="A551" t="str">
            <v>12896</v>
          </cell>
        </row>
        <row r="552">
          <cell r="A552" t="str">
            <v>12897</v>
          </cell>
        </row>
        <row r="553">
          <cell r="A553" t="str">
            <v>12898</v>
          </cell>
        </row>
        <row r="554">
          <cell r="A554" t="str">
            <v>12899</v>
          </cell>
        </row>
        <row r="555">
          <cell r="A555" t="str">
            <v>12901</v>
          </cell>
        </row>
        <row r="556">
          <cell r="A556" t="str">
            <v>12902</v>
          </cell>
        </row>
        <row r="557">
          <cell r="A557" t="str">
            <v>12903</v>
          </cell>
        </row>
        <row r="558">
          <cell r="A558" t="str">
            <v>12904</v>
          </cell>
        </row>
        <row r="559">
          <cell r="A559" t="str">
            <v>12906</v>
          </cell>
        </row>
        <row r="560">
          <cell r="A560" t="str">
            <v>12908</v>
          </cell>
        </row>
        <row r="561">
          <cell r="A561" t="str">
            <v>12909</v>
          </cell>
        </row>
        <row r="562">
          <cell r="A562" t="str">
            <v>12910</v>
          </cell>
        </row>
        <row r="563">
          <cell r="A563" t="str">
            <v>12911</v>
          </cell>
        </row>
        <row r="564">
          <cell r="A564" t="str">
            <v>12915</v>
          </cell>
        </row>
        <row r="565">
          <cell r="A565" t="str">
            <v>12920</v>
          </cell>
        </row>
        <row r="566">
          <cell r="A566" t="str">
            <v>12921</v>
          </cell>
        </row>
        <row r="567">
          <cell r="A567" t="str">
            <v>12922</v>
          </cell>
        </row>
        <row r="568">
          <cell r="A568" t="str">
            <v>12923</v>
          </cell>
        </row>
        <row r="569">
          <cell r="A569" t="str">
            <v>12924</v>
          </cell>
        </row>
        <row r="570">
          <cell r="A570" t="str">
            <v>12925</v>
          </cell>
        </row>
        <row r="571">
          <cell r="A571" t="str">
            <v>12926</v>
          </cell>
        </row>
        <row r="572">
          <cell r="A572" t="str">
            <v>12930</v>
          </cell>
        </row>
        <row r="573">
          <cell r="A573" t="str">
            <v>12931</v>
          </cell>
        </row>
        <row r="574">
          <cell r="A574" t="str">
            <v>12932</v>
          </cell>
        </row>
        <row r="575">
          <cell r="A575" t="str">
            <v>12933</v>
          </cell>
        </row>
        <row r="576">
          <cell r="A576" t="str">
            <v>12934</v>
          </cell>
        </row>
        <row r="577">
          <cell r="A577" t="str">
            <v>12935</v>
          </cell>
        </row>
        <row r="578">
          <cell r="A578" t="str">
            <v>12936</v>
          </cell>
        </row>
        <row r="579">
          <cell r="A579" t="str">
            <v>12937</v>
          </cell>
        </row>
        <row r="580">
          <cell r="A580" t="str">
            <v>12938</v>
          </cell>
        </row>
        <row r="581">
          <cell r="A581" t="str">
            <v>12939</v>
          </cell>
        </row>
        <row r="582">
          <cell r="A582" t="str">
            <v>12940</v>
          </cell>
        </row>
        <row r="583">
          <cell r="A583" t="str">
            <v>12941</v>
          </cell>
        </row>
        <row r="584">
          <cell r="A584" t="str">
            <v>12942</v>
          </cell>
        </row>
        <row r="585">
          <cell r="A585" t="str">
            <v>12943</v>
          </cell>
        </row>
        <row r="586">
          <cell r="A586" t="str">
            <v>12944</v>
          </cell>
        </row>
        <row r="587">
          <cell r="A587" t="str">
            <v>12945</v>
          </cell>
        </row>
        <row r="588">
          <cell r="A588" t="str">
            <v>12946</v>
          </cell>
        </row>
        <row r="589">
          <cell r="A589" t="str">
            <v>12947</v>
          </cell>
        </row>
        <row r="590">
          <cell r="A590" t="str">
            <v>12948</v>
          </cell>
        </row>
        <row r="591">
          <cell r="A591" t="str">
            <v>12949</v>
          </cell>
        </row>
        <row r="592">
          <cell r="A592" t="str">
            <v>12950</v>
          </cell>
        </row>
        <row r="593">
          <cell r="A593" t="str">
            <v>12951</v>
          </cell>
        </row>
        <row r="594">
          <cell r="A594" t="str">
            <v>12952</v>
          </cell>
        </row>
        <row r="595">
          <cell r="A595" t="str">
            <v>12953</v>
          </cell>
        </row>
        <row r="596">
          <cell r="A596" t="str">
            <v>12954</v>
          </cell>
        </row>
        <row r="597">
          <cell r="A597" t="str">
            <v>12955</v>
          </cell>
        </row>
        <row r="598">
          <cell r="A598" t="str">
            <v>12956</v>
          </cell>
        </row>
        <row r="599">
          <cell r="A599" t="str">
            <v>12957</v>
          </cell>
        </row>
        <row r="600">
          <cell r="A600" t="str">
            <v>12958</v>
          </cell>
        </row>
        <row r="601">
          <cell r="A601" t="str">
            <v>12959</v>
          </cell>
        </row>
        <row r="602">
          <cell r="A602" t="str">
            <v>12960</v>
          </cell>
        </row>
        <row r="603">
          <cell r="A603" t="str">
            <v>12961</v>
          </cell>
        </row>
        <row r="604">
          <cell r="A604" t="str">
            <v>12962</v>
          </cell>
        </row>
        <row r="605">
          <cell r="A605" t="str">
            <v>12963</v>
          </cell>
        </row>
        <row r="606">
          <cell r="A606" t="str">
            <v>12964</v>
          </cell>
        </row>
        <row r="607">
          <cell r="A607" t="str">
            <v>12965</v>
          </cell>
        </row>
        <row r="608">
          <cell r="A608" t="str">
            <v>12966</v>
          </cell>
        </row>
        <row r="609">
          <cell r="A609" t="str">
            <v>12967</v>
          </cell>
        </row>
        <row r="610">
          <cell r="A610" t="str">
            <v>12968</v>
          </cell>
        </row>
        <row r="611">
          <cell r="A611" t="str">
            <v>12969</v>
          </cell>
        </row>
        <row r="612">
          <cell r="A612" t="str">
            <v>12970</v>
          </cell>
        </row>
        <row r="613">
          <cell r="A613" t="str">
            <v>12971</v>
          </cell>
        </row>
        <row r="614">
          <cell r="A614" t="str">
            <v>12972</v>
          </cell>
        </row>
        <row r="615">
          <cell r="A615" t="str">
            <v>12973</v>
          </cell>
        </row>
        <row r="616">
          <cell r="A616" t="str">
            <v>12974</v>
          </cell>
        </row>
        <row r="617">
          <cell r="A617" t="str">
            <v>12975</v>
          </cell>
        </row>
        <row r="618">
          <cell r="A618" t="str">
            <v>12976</v>
          </cell>
        </row>
        <row r="619">
          <cell r="A619" t="str">
            <v>12977</v>
          </cell>
        </row>
        <row r="620">
          <cell r="A620" t="str">
            <v>12978</v>
          </cell>
        </row>
        <row r="621">
          <cell r="A621" t="str">
            <v>12979</v>
          </cell>
        </row>
        <row r="622">
          <cell r="A622" t="str">
            <v>12980</v>
          </cell>
        </row>
        <row r="623">
          <cell r="A623" t="str">
            <v>12981</v>
          </cell>
        </row>
        <row r="624">
          <cell r="A624" t="str">
            <v>12982</v>
          </cell>
        </row>
        <row r="625">
          <cell r="A625" t="str">
            <v>12983</v>
          </cell>
        </row>
        <row r="626">
          <cell r="A626" t="str">
            <v>12984</v>
          </cell>
        </row>
        <row r="627">
          <cell r="A627" t="str">
            <v>12985</v>
          </cell>
        </row>
        <row r="628">
          <cell r="A628" t="str">
            <v>12986</v>
          </cell>
        </row>
        <row r="629">
          <cell r="A629" t="str">
            <v>12987</v>
          </cell>
        </row>
        <row r="630">
          <cell r="A630" t="str">
            <v>12988</v>
          </cell>
        </row>
        <row r="631">
          <cell r="A631" t="str">
            <v>12989</v>
          </cell>
        </row>
        <row r="632">
          <cell r="A632" t="str">
            <v>12990</v>
          </cell>
        </row>
        <row r="633">
          <cell r="A633" t="str">
            <v>12991</v>
          </cell>
        </row>
        <row r="634">
          <cell r="A634" t="str">
            <v>12992</v>
          </cell>
        </row>
        <row r="635">
          <cell r="A635" t="str">
            <v>12993</v>
          </cell>
        </row>
        <row r="636">
          <cell r="A636" t="str">
            <v>12994</v>
          </cell>
        </row>
        <row r="637">
          <cell r="A637" t="str">
            <v>12995</v>
          </cell>
        </row>
        <row r="638">
          <cell r="A638" t="str">
            <v>12996</v>
          </cell>
        </row>
        <row r="639">
          <cell r="A639" t="str">
            <v>12998</v>
          </cell>
        </row>
        <row r="640">
          <cell r="A640" t="str">
            <v>2500</v>
          </cell>
        </row>
        <row r="641">
          <cell r="A641" t="str">
            <v>2501</v>
          </cell>
        </row>
        <row r="642">
          <cell r="A642" t="str">
            <v>2505</v>
          </cell>
        </row>
        <row r="643">
          <cell r="A643" t="str">
            <v>2506</v>
          </cell>
        </row>
        <row r="644">
          <cell r="A644" t="str">
            <v>2510</v>
          </cell>
        </row>
        <row r="645">
          <cell r="A645" t="str">
            <v>2511</v>
          </cell>
        </row>
        <row r="646">
          <cell r="A646" t="str">
            <v>2515</v>
          </cell>
        </row>
        <row r="647">
          <cell r="A647" t="str">
            <v>2516</v>
          </cell>
        </row>
        <row r="648">
          <cell r="A648" t="str">
            <v>2520</v>
          </cell>
        </row>
        <row r="649">
          <cell r="A649" t="str">
            <v>2521</v>
          </cell>
        </row>
        <row r="650">
          <cell r="A650" t="str">
            <v>2522</v>
          </cell>
        </row>
        <row r="651">
          <cell r="A651" t="str">
            <v>2523</v>
          </cell>
        </row>
        <row r="652">
          <cell r="A652" t="str">
            <v>2525</v>
          </cell>
        </row>
        <row r="653">
          <cell r="A653" t="str">
            <v>2526</v>
          </cell>
        </row>
        <row r="654">
          <cell r="A654" t="str">
            <v>2530</v>
          </cell>
        </row>
        <row r="655">
          <cell r="A655" t="str">
            <v>2531</v>
          </cell>
        </row>
        <row r="656">
          <cell r="A656" t="str">
            <v>2535</v>
          </cell>
        </row>
        <row r="657">
          <cell r="A657" t="str">
            <v>2536</v>
          </cell>
        </row>
        <row r="658">
          <cell r="A658" t="str">
            <v>2537</v>
          </cell>
        </row>
        <row r="659">
          <cell r="A659" t="str">
            <v>2538</v>
          </cell>
        </row>
        <row r="660">
          <cell r="A660" t="str">
            <v>2540</v>
          </cell>
        </row>
        <row r="661">
          <cell r="A661" t="str">
            <v>2541</v>
          </cell>
        </row>
        <row r="662">
          <cell r="A662" t="str">
            <v>2545</v>
          </cell>
        </row>
        <row r="663">
          <cell r="A663" t="str">
            <v>2546</v>
          </cell>
        </row>
        <row r="664">
          <cell r="A664" t="str">
            <v>2550</v>
          </cell>
        </row>
        <row r="665">
          <cell r="A665" t="str">
            <v>2551</v>
          </cell>
        </row>
        <row r="666">
          <cell r="A666" t="str">
            <v>2555</v>
          </cell>
        </row>
        <row r="667">
          <cell r="A667" t="str">
            <v>2556</v>
          </cell>
        </row>
        <row r="668">
          <cell r="A668" t="str">
            <v>2560</v>
          </cell>
        </row>
        <row r="669">
          <cell r="A669" t="str">
            <v>2561</v>
          </cell>
        </row>
        <row r="670">
          <cell r="A670" t="str">
            <v>2565</v>
          </cell>
        </row>
        <row r="671">
          <cell r="A671" t="str">
            <v>2566</v>
          </cell>
        </row>
        <row r="672">
          <cell r="A672" t="str">
            <v>2570</v>
          </cell>
        </row>
        <row r="673">
          <cell r="A673" t="str">
            <v>2571</v>
          </cell>
        </row>
        <row r="674">
          <cell r="A674" t="str">
            <v>2575</v>
          </cell>
        </row>
        <row r="675">
          <cell r="A675" t="str">
            <v>2576</v>
          </cell>
        </row>
        <row r="676">
          <cell r="A676" t="str">
            <v>2580</v>
          </cell>
        </row>
        <row r="677">
          <cell r="A677" t="str">
            <v>2581</v>
          </cell>
        </row>
        <row r="678">
          <cell r="A678" t="str">
            <v>2585</v>
          </cell>
        </row>
        <row r="679">
          <cell r="A679" t="str">
            <v>2590</v>
          </cell>
        </row>
        <row r="680">
          <cell r="A680" t="str">
            <v>2591</v>
          </cell>
        </row>
        <row r="681">
          <cell r="A681" t="str">
            <v>2592</v>
          </cell>
        </row>
        <row r="682">
          <cell r="A682" t="str">
            <v>2593</v>
          </cell>
        </row>
        <row r="683">
          <cell r="A683" t="str">
            <v>2594</v>
          </cell>
        </row>
        <row r="684">
          <cell r="A684" t="str">
            <v>2595</v>
          </cell>
        </row>
        <row r="685">
          <cell r="A685" t="str">
            <v>2596</v>
          </cell>
        </row>
        <row r="686">
          <cell r="A686" t="str">
            <v>2597</v>
          </cell>
        </row>
        <row r="687">
          <cell r="A687" t="str">
            <v>2598</v>
          </cell>
        </row>
        <row r="688">
          <cell r="A688" t="str">
            <v>2599</v>
          </cell>
        </row>
        <row r="689">
          <cell r="A689" t="str">
            <v>2600</v>
          </cell>
        </row>
        <row r="690">
          <cell r="A690" t="str">
            <v>2601</v>
          </cell>
        </row>
        <row r="691">
          <cell r="A691" t="str">
            <v>2605</v>
          </cell>
        </row>
        <row r="692">
          <cell r="A692" t="str">
            <v>2606</v>
          </cell>
        </row>
        <row r="693">
          <cell r="A693" t="str">
            <v>2610</v>
          </cell>
        </row>
        <row r="694">
          <cell r="A694" t="str">
            <v>2611</v>
          </cell>
        </row>
        <row r="695">
          <cell r="A695" t="str">
            <v>2615</v>
          </cell>
        </row>
        <row r="696">
          <cell r="A696" t="str">
            <v>2616</v>
          </cell>
        </row>
        <row r="697">
          <cell r="A697" t="str">
            <v>2620</v>
          </cell>
        </row>
        <row r="698">
          <cell r="A698" t="str">
            <v>2621</v>
          </cell>
        </row>
        <row r="699">
          <cell r="A699" t="str">
            <v>2622</v>
          </cell>
        </row>
        <row r="700">
          <cell r="A700" t="str">
            <v>2623</v>
          </cell>
        </row>
        <row r="701">
          <cell r="A701" t="str">
            <v>2625</v>
          </cell>
        </row>
        <row r="702">
          <cell r="A702" t="str">
            <v>2626</v>
          </cell>
        </row>
        <row r="703">
          <cell r="A703" t="str">
            <v>2630</v>
          </cell>
        </row>
        <row r="704">
          <cell r="A704" t="str">
            <v>2631</v>
          </cell>
        </row>
        <row r="705">
          <cell r="A705" t="str">
            <v>2635</v>
          </cell>
        </row>
        <row r="706">
          <cell r="A706" t="str">
            <v>2636</v>
          </cell>
        </row>
        <row r="707">
          <cell r="A707" t="str">
            <v>2637</v>
          </cell>
        </row>
        <row r="708">
          <cell r="A708" t="str">
            <v>2638</v>
          </cell>
        </row>
        <row r="709">
          <cell r="A709" t="str">
            <v>2640</v>
          </cell>
        </row>
        <row r="710">
          <cell r="A710" t="str">
            <v>2641</v>
          </cell>
        </row>
        <row r="711">
          <cell r="A711" t="str">
            <v>2645</v>
          </cell>
        </row>
        <row r="712">
          <cell r="A712" t="str">
            <v>2646</v>
          </cell>
        </row>
        <row r="713">
          <cell r="A713" t="str">
            <v>2650</v>
          </cell>
        </row>
        <row r="714">
          <cell r="A714" t="str">
            <v>2651</v>
          </cell>
        </row>
        <row r="715">
          <cell r="A715" t="str">
            <v>2655</v>
          </cell>
        </row>
        <row r="716">
          <cell r="A716" t="str">
            <v>2656</v>
          </cell>
        </row>
        <row r="717">
          <cell r="A717" t="str">
            <v>2660</v>
          </cell>
        </row>
        <row r="718">
          <cell r="A718" t="str">
            <v>2661</v>
          </cell>
        </row>
        <row r="719">
          <cell r="A719" t="str">
            <v>2665</v>
          </cell>
        </row>
        <row r="720">
          <cell r="A720" t="str">
            <v>2666</v>
          </cell>
        </row>
        <row r="721">
          <cell r="A721" t="str">
            <v>2670</v>
          </cell>
        </row>
        <row r="722">
          <cell r="A722" t="str">
            <v>2671</v>
          </cell>
        </row>
        <row r="723">
          <cell r="A723" t="str">
            <v>2675</v>
          </cell>
        </row>
        <row r="724">
          <cell r="A724" t="str">
            <v>2676</v>
          </cell>
        </row>
        <row r="725">
          <cell r="A725" t="str">
            <v>2680</v>
          </cell>
        </row>
        <row r="726">
          <cell r="A726" t="str">
            <v>2681</v>
          </cell>
        </row>
        <row r="727">
          <cell r="A727" t="str">
            <v>2682</v>
          </cell>
        </row>
        <row r="728">
          <cell r="A728" t="str">
            <v>2683</v>
          </cell>
        </row>
        <row r="729">
          <cell r="A729" t="str">
            <v>2684</v>
          </cell>
        </row>
        <row r="730">
          <cell r="A730" t="str">
            <v>2685</v>
          </cell>
        </row>
        <row r="731">
          <cell r="A731" t="str">
            <v>2689</v>
          </cell>
        </row>
        <row r="732">
          <cell r="A732" t="str">
            <v>2690</v>
          </cell>
        </row>
        <row r="733">
          <cell r="A733" t="str">
            <v>2691</v>
          </cell>
        </row>
        <row r="734">
          <cell r="A734" t="str">
            <v>2692</v>
          </cell>
        </row>
        <row r="735">
          <cell r="A735" t="str">
            <v>2693</v>
          </cell>
        </row>
        <row r="736">
          <cell r="A736" t="str">
            <v>2694</v>
          </cell>
        </row>
        <row r="737">
          <cell r="A737" t="str">
            <v>2695</v>
          </cell>
        </row>
        <row r="738">
          <cell r="A738" t="str">
            <v>2696</v>
          </cell>
        </row>
        <row r="739">
          <cell r="A739" t="str">
            <v>2697</v>
          </cell>
        </row>
        <row r="740">
          <cell r="A740" t="str">
            <v>2698</v>
          </cell>
        </row>
        <row r="741">
          <cell r="A741" t="str">
            <v>2699</v>
          </cell>
        </row>
        <row r="742">
          <cell r="A742" t="str">
            <v>2700</v>
          </cell>
        </row>
        <row r="743">
          <cell r="A743" t="str">
            <v>2701</v>
          </cell>
        </row>
        <row r="744">
          <cell r="A744" t="str">
            <v>2705</v>
          </cell>
        </row>
        <row r="745">
          <cell r="A745" t="str">
            <v>2706</v>
          </cell>
        </row>
        <row r="746">
          <cell r="A746" t="str">
            <v>2710</v>
          </cell>
        </row>
        <row r="747">
          <cell r="A747" t="str">
            <v>2711</v>
          </cell>
        </row>
        <row r="748">
          <cell r="A748" t="str">
            <v>2715</v>
          </cell>
        </row>
        <row r="749">
          <cell r="A749" t="str">
            <v>2716</v>
          </cell>
        </row>
        <row r="750">
          <cell r="A750" t="str">
            <v>2720</v>
          </cell>
        </row>
        <row r="751">
          <cell r="A751" t="str">
            <v>2721</v>
          </cell>
        </row>
        <row r="752">
          <cell r="A752" t="str">
            <v>2722</v>
          </cell>
        </row>
        <row r="753">
          <cell r="A753" t="str">
            <v>2723</v>
          </cell>
        </row>
        <row r="754">
          <cell r="A754" t="str">
            <v>2725</v>
          </cell>
        </row>
        <row r="755">
          <cell r="A755" t="str">
            <v>2726</v>
          </cell>
        </row>
        <row r="756">
          <cell r="A756" t="str">
            <v>2730</v>
          </cell>
        </row>
        <row r="757">
          <cell r="A757" t="str">
            <v>2731</v>
          </cell>
        </row>
        <row r="758">
          <cell r="A758" t="str">
            <v>2735</v>
          </cell>
        </row>
        <row r="759">
          <cell r="A759" t="str">
            <v>2736</v>
          </cell>
        </row>
        <row r="760">
          <cell r="A760" t="str">
            <v>2737</v>
          </cell>
        </row>
        <row r="761">
          <cell r="A761" t="str">
            <v>2738</v>
          </cell>
        </row>
        <row r="762">
          <cell r="A762" t="str">
            <v>2740</v>
          </cell>
        </row>
        <row r="763">
          <cell r="A763" t="str">
            <v>2741</v>
          </cell>
        </row>
        <row r="764">
          <cell r="A764" t="str">
            <v>2745</v>
          </cell>
        </row>
        <row r="765">
          <cell r="A765" t="str">
            <v>2746</v>
          </cell>
        </row>
        <row r="766">
          <cell r="A766" t="str">
            <v>2750</v>
          </cell>
        </row>
        <row r="767">
          <cell r="A767" t="str">
            <v>2751</v>
          </cell>
        </row>
        <row r="768">
          <cell r="A768" t="str">
            <v>2755</v>
          </cell>
        </row>
        <row r="769">
          <cell r="A769" t="str">
            <v>2756</v>
          </cell>
        </row>
        <row r="770">
          <cell r="A770" t="str">
            <v>2760</v>
          </cell>
        </row>
        <row r="771">
          <cell r="A771" t="str">
            <v>2761</v>
          </cell>
        </row>
        <row r="772">
          <cell r="A772" t="str">
            <v>2765</v>
          </cell>
        </row>
        <row r="773">
          <cell r="A773" t="str">
            <v>2766</v>
          </cell>
        </row>
        <row r="774">
          <cell r="A774" t="str">
            <v>2770</v>
          </cell>
        </row>
        <row r="775">
          <cell r="A775" t="str">
            <v>2771</v>
          </cell>
        </row>
        <row r="776">
          <cell r="A776" t="str">
            <v>2775</v>
          </cell>
        </row>
        <row r="777">
          <cell r="A777" t="str">
            <v>2776</v>
          </cell>
        </row>
        <row r="778">
          <cell r="A778" t="str">
            <v>2780</v>
          </cell>
        </row>
        <row r="779">
          <cell r="A779" t="str">
            <v>2785</v>
          </cell>
        </row>
        <row r="780">
          <cell r="A780" t="str">
            <v>2790</v>
          </cell>
        </row>
        <row r="781">
          <cell r="A781" t="str">
            <v>2800</v>
          </cell>
        </row>
        <row r="782">
          <cell r="A782" t="str">
            <v>2802</v>
          </cell>
        </row>
        <row r="783">
          <cell r="A783" t="str">
            <v>2803</v>
          </cell>
        </row>
        <row r="784">
          <cell r="A784" t="str">
            <v>2804</v>
          </cell>
        </row>
        <row r="785">
          <cell r="A785" t="str">
            <v>2805</v>
          </cell>
        </row>
        <row r="786">
          <cell r="A786" t="str">
            <v>2806</v>
          </cell>
        </row>
        <row r="787">
          <cell r="A787" t="str">
            <v>2807</v>
          </cell>
        </row>
        <row r="788">
          <cell r="A788" t="str">
            <v>2809</v>
          </cell>
        </row>
        <row r="789">
          <cell r="A789" t="str">
            <v>2810</v>
          </cell>
        </row>
        <row r="790">
          <cell r="A790" t="str">
            <v>2811</v>
          </cell>
        </row>
        <row r="791">
          <cell r="A791" t="str">
            <v>2812</v>
          </cell>
        </row>
        <row r="792">
          <cell r="A792" t="str">
            <v>2813</v>
          </cell>
        </row>
        <row r="793">
          <cell r="A793" t="str">
            <v>2815</v>
          </cell>
        </row>
        <row r="794">
          <cell r="A794" t="str">
            <v>2880</v>
          </cell>
        </row>
        <row r="795">
          <cell r="A795" t="str">
            <v>2881</v>
          </cell>
        </row>
        <row r="796">
          <cell r="A796" t="str">
            <v>2882</v>
          </cell>
        </row>
        <row r="797">
          <cell r="A797" t="str">
            <v>2883</v>
          </cell>
        </row>
        <row r="798">
          <cell r="A798" t="str">
            <v>2884</v>
          </cell>
        </row>
        <row r="799">
          <cell r="A799" t="str">
            <v>2885</v>
          </cell>
        </row>
        <row r="800">
          <cell r="A800" t="str">
            <v>2896</v>
          </cell>
        </row>
        <row r="801">
          <cell r="A801" t="str">
            <v>2897</v>
          </cell>
        </row>
        <row r="802">
          <cell r="A802" t="str">
            <v>2898</v>
          </cell>
        </row>
        <row r="803">
          <cell r="A803" t="str">
            <v>2899</v>
          </cell>
        </row>
        <row r="804">
          <cell r="A804" t="str">
            <v>2900</v>
          </cell>
        </row>
        <row r="805">
          <cell r="A805" t="str">
            <v>2904</v>
          </cell>
        </row>
        <row r="806">
          <cell r="A806" t="str">
            <v>2905</v>
          </cell>
        </row>
        <row r="807">
          <cell r="A807" t="str">
            <v>2906</v>
          </cell>
        </row>
        <row r="808">
          <cell r="A808" t="str">
            <v>2908</v>
          </cell>
        </row>
        <row r="809">
          <cell r="A809" t="str">
            <v>2909</v>
          </cell>
        </row>
        <row r="810">
          <cell r="A810" t="str">
            <v>2911</v>
          </cell>
        </row>
        <row r="811">
          <cell r="A811" t="str">
            <v>2920</v>
          </cell>
        </row>
        <row r="812">
          <cell r="A812" t="str">
            <v>2921</v>
          </cell>
        </row>
        <row r="813">
          <cell r="A813" t="str">
            <v>2922</v>
          </cell>
        </row>
        <row r="814">
          <cell r="A814" t="str">
            <v>2923</v>
          </cell>
        </row>
        <row r="815">
          <cell r="A815" t="str">
            <v>2924</v>
          </cell>
        </row>
        <row r="816">
          <cell r="A816" t="str">
            <v>2925</v>
          </cell>
        </row>
        <row r="817">
          <cell r="A817" t="str">
            <v>2926</v>
          </cell>
        </row>
        <row r="818">
          <cell r="A818" t="str">
            <v>2930</v>
          </cell>
        </row>
        <row r="819">
          <cell r="A819" t="str">
            <v>2931</v>
          </cell>
        </row>
        <row r="820">
          <cell r="A820" t="str">
            <v>2932</v>
          </cell>
        </row>
        <row r="821">
          <cell r="A821" t="str">
            <v>2933</v>
          </cell>
        </row>
        <row r="822">
          <cell r="A822" t="str">
            <v>2934</v>
          </cell>
        </row>
        <row r="823">
          <cell r="A823" t="str">
            <v>2935</v>
          </cell>
        </row>
        <row r="824">
          <cell r="A824" t="str">
            <v>2936</v>
          </cell>
        </row>
        <row r="825">
          <cell r="A825" t="str">
            <v>2937</v>
          </cell>
        </row>
        <row r="826">
          <cell r="A826" t="str">
            <v>2938</v>
          </cell>
        </row>
        <row r="827">
          <cell r="A827" t="str">
            <v>2939</v>
          </cell>
        </row>
        <row r="828">
          <cell r="A828" t="str">
            <v>2940</v>
          </cell>
        </row>
        <row r="829">
          <cell r="A829" t="str">
            <v>2941</v>
          </cell>
        </row>
        <row r="830">
          <cell r="A830" t="str">
            <v>2942</v>
          </cell>
        </row>
        <row r="831">
          <cell r="A831" t="str">
            <v>2943</v>
          </cell>
        </row>
        <row r="832">
          <cell r="A832" t="str">
            <v>2944</v>
          </cell>
        </row>
        <row r="833">
          <cell r="A833" t="str">
            <v>2945</v>
          </cell>
        </row>
        <row r="834">
          <cell r="A834" t="str">
            <v>2946</v>
          </cell>
        </row>
        <row r="835">
          <cell r="A835" t="str">
            <v>2947</v>
          </cell>
        </row>
        <row r="836">
          <cell r="A836" t="str">
            <v>2948</v>
          </cell>
        </row>
        <row r="837">
          <cell r="A837" t="str">
            <v>2949</v>
          </cell>
        </row>
        <row r="838">
          <cell r="A838" t="str">
            <v>2950</v>
          </cell>
        </row>
        <row r="839">
          <cell r="A839" t="str">
            <v>2951</v>
          </cell>
        </row>
        <row r="840">
          <cell r="A840" t="str">
            <v>2952</v>
          </cell>
        </row>
        <row r="841">
          <cell r="A841" t="str">
            <v>2953</v>
          </cell>
        </row>
        <row r="842">
          <cell r="A842" t="str">
            <v>2954</v>
          </cell>
        </row>
        <row r="843">
          <cell r="A843" t="str">
            <v>2955</v>
          </cell>
        </row>
        <row r="844">
          <cell r="A844" t="str">
            <v>2956</v>
          </cell>
        </row>
        <row r="845">
          <cell r="A845" t="str">
            <v>2957</v>
          </cell>
        </row>
        <row r="846">
          <cell r="A846" t="str">
            <v>2958</v>
          </cell>
        </row>
        <row r="847">
          <cell r="A847" t="str">
            <v>2959</v>
          </cell>
        </row>
        <row r="848">
          <cell r="A848" t="str">
            <v>2960</v>
          </cell>
        </row>
        <row r="849">
          <cell r="A849" t="str">
            <v>2961</v>
          </cell>
        </row>
        <row r="850">
          <cell r="A850" t="str">
            <v>2962</v>
          </cell>
        </row>
        <row r="851">
          <cell r="A851" t="str">
            <v>2963</v>
          </cell>
        </row>
        <row r="852">
          <cell r="A852" t="str">
            <v>2964</v>
          </cell>
        </row>
        <row r="853">
          <cell r="A853" t="str">
            <v>2965</v>
          </cell>
        </row>
        <row r="854">
          <cell r="A854" t="str">
            <v>2966</v>
          </cell>
        </row>
        <row r="855">
          <cell r="A855" t="str">
            <v>2967</v>
          </cell>
        </row>
        <row r="856">
          <cell r="A856" t="str">
            <v>2968</v>
          </cell>
        </row>
        <row r="857">
          <cell r="A857" t="str">
            <v>2969</v>
          </cell>
        </row>
        <row r="858">
          <cell r="A858" t="str">
            <v>2970</v>
          </cell>
        </row>
        <row r="859">
          <cell r="A859" t="str">
            <v>2971</v>
          </cell>
        </row>
        <row r="860">
          <cell r="A860" t="str">
            <v>2972</v>
          </cell>
        </row>
        <row r="861">
          <cell r="A861" t="str">
            <v>2973</v>
          </cell>
        </row>
        <row r="862">
          <cell r="A862" t="str">
            <v>2974</v>
          </cell>
        </row>
        <row r="863">
          <cell r="A863" t="str">
            <v>2975</v>
          </cell>
        </row>
        <row r="864">
          <cell r="A864" t="str">
            <v>2976</v>
          </cell>
        </row>
        <row r="865">
          <cell r="A865" t="str">
            <v>2977</v>
          </cell>
        </row>
        <row r="866">
          <cell r="A866" t="str">
            <v>2978</v>
          </cell>
        </row>
        <row r="867">
          <cell r="A867" t="str">
            <v>2979</v>
          </cell>
        </row>
        <row r="868">
          <cell r="A868" t="str">
            <v>2980</v>
          </cell>
        </row>
        <row r="869">
          <cell r="A869" t="str">
            <v>2981</v>
          </cell>
        </row>
        <row r="870">
          <cell r="A870" t="str">
            <v>2982</v>
          </cell>
        </row>
        <row r="871">
          <cell r="A871" t="str">
            <v>2983</v>
          </cell>
        </row>
        <row r="872">
          <cell r="A872" t="str">
            <v>2984</v>
          </cell>
        </row>
        <row r="873">
          <cell r="A873" t="str">
            <v>2985</v>
          </cell>
        </row>
        <row r="874">
          <cell r="A874" t="str">
            <v>2986</v>
          </cell>
        </row>
        <row r="875">
          <cell r="A875" t="str">
            <v>2987</v>
          </cell>
        </row>
        <row r="876">
          <cell r="A876" t="str">
            <v>2988</v>
          </cell>
        </row>
        <row r="877">
          <cell r="A877" t="str">
            <v>2989</v>
          </cell>
        </row>
        <row r="878">
          <cell r="A878" t="str">
            <v>2990</v>
          </cell>
        </row>
        <row r="879">
          <cell r="A879" t="str">
            <v>2991</v>
          </cell>
        </row>
        <row r="880">
          <cell r="A880" t="str">
            <v>2992</v>
          </cell>
        </row>
        <row r="881">
          <cell r="A881" t="str">
            <v>2993</v>
          </cell>
        </row>
        <row r="882">
          <cell r="A882" t="str">
            <v>2994</v>
          </cell>
        </row>
        <row r="883">
          <cell r="A883" t="str">
            <v>2995</v>
          </cell>
        </row>
        <row r="884">
          <cell r="A884" t="str">
            <v>2996</v>
          </cell>
        </row>
        <row r="885">
          <cell r="A885" t="str">
            <v>2999</v>
          </cell>
        </row>
        <row r="886">
          <cell r="A886" t="str">
            <v>3500</v>
          </cell>
        </row>
        <row r="887">
          <cell r="A887" t="str">
            <v>3501</v>
          </cell>
        </row>
        <row r="888">
          <cell r="A888" t="str">
            <v>3505</v>
          </cell>
        </row>
        <row r="889">
          <cell r="A889" t="str">
            <v>3506</v>
          </cell>
        </row>
        <row r="890">
          <cell r="A890" t="str">
            <v>3510</v>
          </cell>
        </row>
        <row r="891">
          <cell r="A891" t="str">
            <v>3511</v>
          </cell>
        </row>
        <row r="892">
          <cell r="A892" t="str">
            <v>3515</v>
          </cell>
        </row>
        <row r="893">
          <cell r="A893" t="str">
            <v>3516</v>
          </cell>
        </row>
        <row r="894">
          <cell r="A894" t="str">
            <v>3520</v>
          </cell>
        </row>
        <row r="895">
          <cell r="A895" t="str">
            <v>3521</v>
          </cell>
        </row>
        <row r="896">
          <cell r="A896" t="str">
            <v>3522</v>
          </cell>
        </row>
        <row r="897">
          <cell r="A897" t="str">
            <v>3525</v>
          </cell>
        </row>
        <row r="898">
          <cell r="A898" t="str">
            <v>3526</v>
          </cell>
        </row>
        <row r="899">
          <cell r="A899" t="str">
            <v>3530</v>
          </cell>
        </row>
        <row r="900">
          <cell r="A900" t="str">
            <v>3531</v>
          </cell>
        </row>
        <row r="901">
          <cell r="A901" t="str">
            <v>3535</v>
          </cell>
        </row>
        <row r="902">
          <cell r="A902" t="str">
            <v>3536</v>
          </cell>
        </row>
        <row r="903">
          <cell r="A903" t="str">
            <v>3537</v>
          </cell>
        </row>
        <row r="904">
          <cell r="A904" t="str">
            <v>3540</v>
          </cell>
        </row>
        <row r="905">
          <cell r="A905" t="str">
            <v>3541</v>
          </cell>
        </row>
        <row r="906">
          <cell r="A906" t="str">
            <v>3545</v>
          </cell>
        </row>
        <row r="907">
          <cell r="A907" t="str">
            <v>3546</v>
          </cell>
        </row>
        <row r="908">
          <cell r="A908" t="str">
            <v>3550</v>
          </cell>
        </row>
        <row r="909">
          <cell r="A909" t="str">
            <v>3551</v>
          </cell>
        </row>
        <row r="910">
          <cell r="A910" t="str">
            <v>3555</v>
          </cell>
        </row>
        <row r="911">
          <cell r="A911" t="str">
            <v>3556</v>
          </cell>
        </row>
        <row r="912">
          <cell r="A912" t="str">
            <v>3560</v>
          </cell>
        </row>
        <row r="913">
          <cell r="A913" t="str">
            <v>3561</v>
          </cell>
        </row>
        <row r="914">
          <cell r="A914" t="str">
            <v>3565</v>
          </cell>
        </row>
        <row r="915">
          <cell r="A915" t="str">
            <v>3566</v>
          </cell>
        </row>
        <row r="916">
          <cell r="A916" t="str">
            <v>3570</v>
          </cell>
        </row>
        <row r="917">
          <cell r="A917" t="str">
            <v>3575</v>
          </cell>
        </row>
        <row r="918">
          <cell r="A918" t="str">
            <v>3576</v>
          </cell>
        </row>
        <row r="919">
          <cell r="A919" t="str">
            <v>3580</v>
          </cell>
        </row>
        <row r="920">
          <cell r="A920" t="str">
            <v>3590</v>
          </cell>
        </row>
        <row r="921">
          <cell r="A921" t="str">
            <v>3591</v>
          </cell>
        </row>
        <row r="922">
          <cell r="A922" t="str">
            <v>3592</v>
          </cell>
        </row>
        <row r="923">
          <cell r="A923" t="str">
            <v>3593</v>
          </cell>
        </row>
        <row r="924">
          <cell r="A924" t="str">
            <v>3594</v>
          </cell>
        </row>
        <row r="925">
          <cell r="A925" t="str">
            <v>3595</v>
          </cell>
        </row>
        <row r="926">
          <cell r="A926" t="str">
            <v>3596</v>
          </cell>
        </row>
        <row r="927">
          <cell r="A927" t="str">
            <v>3597</v>
          </cell>
        </row>
        <row r="928">
          <cell r="A928" t="str">
            <v>3598</v>
          </cell>
        </row>
        <row r="929">
          <cell r="A929" t="str">
            <v>3599</v>
          </cell>
        </row>
        <row r="930">
          <cell r="A930" t="str">
            <v>3600</v>
          </cell>
        </row>
        <row r="931">
          <cell r="A931" t="str">
            <v>3601</v>
          </cell>
        </row>
        <row r="932">
          <cell r="A932" t="str">
            <v>3602</v>
          </cell>
        </row>
        <row r="933">
          <cell r="A933" t="str">
            <v>3605</v>
          </cell>
        </row>
        <row r="934">
          <cell r="A934" t="str">
            <v>3606</v>
          </cell>
        </row>
        <row r="935">
          <cell r="A935" t="str">
            <v>3610</v>
          </cell>
        </row>
        <row r="936">
          <cell r="A936" t="str">
            <v>3611</v>
          </cell>
        </row>
        <row r="937">
          <cell r="A937" t="str">
            <v>3615</v>
          </cell>
        </row>
        <row r="938">
          <cell r="A938" t="str">
            <v>3616</v>
          </cell>
        </row>
        <row r="939">
          <cell r="A939" t="str">
            <v>3620</v>
          </cell>
        </row>
        <row r="940">
          <cell r="A940" t="str">
            <v>3621</v>
          </cell>
        </row>
        <row r="941">
          <cell r="A941" t="str">
            <v>3622</v>
          </cell>
        </row>
        <row r="942">
          <cell r="A942" t="str">
            <v>3625</v>
          </cell>
        </row>
        <row r="943">
          <cell r="A943" t="str">
            <v>3626</v>
          </cell>
        </row>
        <row r="944">
          <cell r="A944" t="str">
            <v>3630</v>
          </cell>
        </row>
        <row r="945">
          <cell r="A945" t="str">
            <v>3631</v>
          </cell>
        </row>
        <row r="946">
          <cell r="A946" t="str">
            <v>3635</v>
          </cell>
        </row>
        <row r="947">
          <cell r="A947" t="str">
            <v>3636</v>
          </cell>
        </row>
        <row r="948">
          <cell r="A948" t="str">
            <v>3637</v>
          </cell>
        </row>
        <row r="949">
          <cell r="A949" t="str">
            <v>3640</v>
          </cell>
        </row>
        <row r="950">
          <cell r="A950" t="str">
            <v>3641</v>
          </cell>
        </row>
        <row r="951">
          <cell r="A951" t="str">
            <v>3645</v>
          </cell>
        </row>
        <row r="952">
          <cell r="A952" t="str">
            <v>3646</v>
          </cell>
        </row>
        <row r="953">
          <cell r="A953" t="str">
            <v>3650</v>
          </cell>
        </row>
        <row r="954">
          <cell r="A954" t="str">
            <v>3651</v>
          </cell>
        </row>
        <row r="955">
          <cell r="A955" t="str">
            <v>3655</v>
          </cell>
        </row>
        <row r="956">
          <cell r="A956" t="str">
            <v>3656</v>
          </cell>
        </row>
        <row r="957">
          <cell r="A957" t="str">
            <v>3660</v>
          </cell>
        </row>
        <row r="958">
          <cell r="A958" t="str">
            <v>3661</v>
          </cell>
        </row>
        <row r="959">
          <cell r="A959" t="str">
            <v>3665</v>
          </cell>
        </row>
        <row r="960">
          <cell r="A960" t="str">
            <v>3666</v>
          </cell>
        </row>
        <row r="961">
          <cell r="A961" t="str">
            <v>3670</v>
          </cell>
        </row>
        <row r="962">
          <cell r="A962" t="str">
            <v>3675</v>
          </cell>
        </row>
        <row r="963">
          <cell r="A963" t="str">
            <v>3676</v>
          </cell>
        </row>
        <row r="964">
          <cell r="A964" t="str">
            <v>3680</v>
          </cell>
        </row>
        <row r="965">
          <cell r="A965" t="str">
            <v>3681</v>
          </cell>
        </row>
        <row r="966">
          <cell r="A966" t="str">
            <v>3682</v>
          </cell>
        </row>
        <row r="967">
          <cell r="A967" t="str">
            <v>3683</v>
          </cell>
        </row>
        <row r="968">
          <cell r="A968" t="str">
            <v>3684</v>
          </cell>
        </row>
        <row r="969">
          <cell r="A969" t="str">
            <v>3689</v>
          </cell>
        </row>
        <row r="970">
          <cell r="A970" t="str">
            <v>3690</v>
          </cell>
        </row>
        <row r="971">
          <cell r="A971" t="str">
            <v>3691</v>
          </cell>
        </row>
        <row r="972">
          <cell r="A972" t="str">
            <v>3692</v>
          </cell>
        </row>
        <row r="973">
          <cell r="A973" t="str">
            <v>3693</v>
          </cell>
        </row>
        <row r="974">
          <cell r="A974" t="str">
            <v>3694</v>
          </cell>
        </row>
        <row r="975">
          <cell r="A975" t="str">
            <v>3695</v>
          </cell>
        </row>
        <row r="976">
          <cell r="A976" t="str">
            <v>3696</v>
          </cell>
        </row>
        <row r="977">
          <cell r="A977" t="str">
            <v>3697</v>
          </cell>
        </row>
        <row r="978">
          <cell r="A978" t="str">
            <v>3698</v>
          </cell>
        </row>
        <row r="979">
          <cell r="A979" t="str">
            <v>3699</v>
          </cell>
        </row>
        <row r="980">
          <cell r="A980" t="str">
            <v>3700</v>
          </cell>
        </row>
        <row r="981">
          <cell r="A981" t="str">
            <v>3701</v>
          </cell>
        </row>
        <row r="982">
          <cell r="A982" t="str">
            <v>3705</v>
          </cell>
        </row>
        <row r="983">
          <cell r="A983" t="str">
            <v>3706</v>
          </cell>
        </row>
        <row r="984">
          <cell r="A984" t="str">
            <v>3710</v>
          </cell>
        </row>
        <row r="985">
          <cell r="A985" t="str">
            <v>3711</v>
          </cell>
        </row>
        <row r="986">
          <cell r="A986" t="str">
            <v>3715</v>
          </cell>
        </row>
        <row r="987">
          <cell r="A987" t="str">
            <v>3716</v>
          </cell>
        </row>
        <row r="988">
          <cell r="A988" t="str">
            <v>3720</v>
          </cell>
        </row>
        <row r="989">
          <cell r="A989" t="str">
            <v>3721</v>
          </cell>
        </row>
        <row r="990">
          <cell r="A990" t="str">
            <v>3722</v>
          </cell>
        </row>
        <row r="991">
          <cell r="A991" t="str">
            <v>3725</v>
          </cell>
        </row>
        <row r="992">
          <cell r="A992" t="str">
            <v>3726</v>
          </cell>
        </row>
        <row r="993">
          <cell r="A993" t="str">
            <v>3730</v>
          </cell>
        </row>
        <row r="994">
          <cell r="A994" t="str">
            <v>3731</v>
          </cell>
        </row>
        <row r="995">
          <cell r="A995" t="str">
            <v>3735</v>
          </cell>
        </row>
        <row r="996">
          <cell r="A996" t="str">
            <v>3736</v>
          </cell>
        </row>
        <row r="997">
          <cell r="A997" t="str">
            <v>3737</v>
          </cell>
        </row>
        <row r="998">
          <cell r="A998" t="str">
            <v>3740</v>
          </cell>
        </row>
        <row r="999">
          <cell r="A999" t="str">
            <v>3741</v>
          </cell>
        </row>
        <row r="1000">
          <cell r="A1000" t="str">
            <v>3745</v>
          </cell>
        </row>
        <row r="1001">
          <cell r="A1001" t="str">
            <v>3746</v>
          </cell>
        </row>
        <row r="1002">
          <cell r="A1002" t="str">
            <v>3750</v>
          </cell>
        </row>
        <row r="1003">
          <cell r="A1003" t="str">
            <v>3751</v>
          </cell>
        </row>
        <row r="1004">
          <cell r="A1004" t="str">
            <v>3755</v>
          </cell>
        </row>
        <row r="1005">
          <cell r="A1005" t="str">
            <v>3756</v>
          </cell>
        </row>
        <row r="1006">
          <cell r="A1006" t="str">
            <v>3760</v>
          </cell>
        </row>
        <row r="1007">
          <cell r="A1007" t="str">
            <v>3761</v>
          </cell>
        </row>
        <row r="1008">
          <cell r="A1008" t="str">
            <v>3765</v>
          </cell>
        </row>
        <row r="1009">
          <cell r="A1009" t="str">
            <v>3766</v>
          </cell>
        </row>
        <row r="1010">
          <cell r="A1010" t="str">
            <v>3775</v>
          </cell>
        </row>
        <row r="1011">
          <cell r="A1011" t="str">
            <v>3776</v>
          </cell>
        </row>
        <row r="1012">
          <cell r="A1012" t="str">
            <v>3780</v>
          </cell>
        </row>
        <row r="1013">
          <cell r="A1013" t="str">
            <v>3800</v>
          </cell>
        </row>
        <row r="1014">
          <cell r="A1014" t="str">
            <v>3802</v>
          </cell>
        </row>
        <row r="1015">
          <cell r="A1015" t="str">
            <v>3803</v>
          </cell>
        </row>
        <row r="1016">
          <cell r="A1016" t="str">
            <v>3804</v>
          </cell>
        </row>
        <row r="1017">
          <cell r="A1017" t="str">
            <v>3805</v>
          </cell>
        </row>
        <row r="1018">
          <cell r="A1018" t="str">
            <v>3806</v>
          </cell>
        </row>
        <row r="1019">
          <cell r="A1019" t="str">
            <v>3809</v>
          </cell>
        </row>
        <row r="1020">
          <cell r="A1020" t="str">
            <v>3810</v>
          </cell>
        </row>
        <row r="1021">
          <cell r="A1021" t="str">
            <v>3811</v>
          </cell>
        </row>
        <row r="1022">
          <cell r="A1022" t="str">
            <v>3812</v>
          </cell>
        </row>
        <row r="1023">
          <cell r="A1023" t="str">
            <v>3813</v>
          </cell>
        </row>
        <row r="1024">
          <cell r="A1024" t="str">
            <v>3815</v>
          </cell>
        </row>
        <row r="1025">
          <cell r="A1025" t="str">
            <v>3880</v>
          </cell>
        </row>
        <row r="1026">
          <cell r="A1026" t="str">
            <v>3881</v>
          </cell>
        </row>
        <row r="1027">
          <cell r="A1027" t="str">
            <v>3882</v>
          </cell>
        </row>
        <row r="1028">
          <cell r="A1028" t="str">
            <v>3883</v>
          </cell>
        </row>
        <row r="1029">
          <cell r="A1029" t="str">
            <v>3884</v>
          </cell>
        </row>
        <row r="1030">
          <cell r="A1030" t="str">
            <v>3885</v>
          </cell>
        </row>
        <row r="1031">
          <cell r="A1031" t="str">
            <v>3896</v>
          </cell>
        </row>
        <row r="1032">
          <cell r="A1032" t="str">
            <v>3897</v>
          </cell>
        </row>
        <row r="1033">
          <cell r="A1033" t="str">
            <v>3898</v>
          </cell>
        </row>
        <row r="1034">
          <cell r="A1034" t="str">
            <v>3899</v>
          </cell>
        </row>
        <row r="1035">
          <cell r="A1035" t="str">
            <v>3900</v>
          </cell>
        </row>
        <row r="1036">
          <cell r="A1036" t="str">
            <v>3905</v>
          </cell>
        </row>
        <row r="1037">
          <cell r="A1037" t="str">
            <v>3906</v>
          </cell>
        </row>
        <row r="1038">
          <cell r="A1038" t="str">
            <v>3908</v>
          </cell>
        </row>
        <row r="1039">
          <cell r="A1039" t="str">
            <v>3909</v>
          </cell>
        </row>
        <row r="1040">
          <cell r="A1040" t="str">
            <v>3911</v>
          </cell>
        </row>
        <row r="1041">
          <cell r="A1041" t="str">
            <v>3920</v>
          </cell>
        </row>
        <row r="1042">
          <cell r="A1042" t="str">
            <v>3921</v>
          </cell>
        </row>
        <row r="1043">
          <cell r="A1043" t="str">
            <v>3922</v>
          </cell>
        </row>
        <row r="1044">
          <cell r="A1044" t="str">
            <v>3923</v>
          </cell>
        </row>
        <row r="1045">
          <cell r="A1045" t="str">
            <v>3924</v>
          </cell>
        </row>
        <row r="1046">
          <cell r="A1046" t="str">
            <v>3925</v>
          </cell>
        </row>
        <row r="1047">
          <cell r="A1047" t="str">
            <v>3926</v>
          </cell>
        </row>
        <row r="1048">
          <cell r="A1048" t="str">
            <v>3930</v>
          </cell>
        </row>
        <row r="1049">
          <cell r="A1049" t="str">
            <v>3931</v>
          </cell>
        </row>
        <row r="1050">
          <cell r="A1050" t="str">
            <v>3932</v>
          </cell>
        </row>
        <row r="1051">
          <cell r="A1051" t="str">
            <v>3933</v>
          </cell>
        </row>
        <row r="1052">
          <cell r="A1052" t="str">
            <v>3934</v>
          </cell>
        </row>
        <row r="1053">
          <cell r="A1053" t="str">
            <v>3935</v>
          </cell>
        </row>
        <row r="1054">
          <cell r="A1054" t="str">
            <v>3936</v>
          </cell>
        </row>
        <row r="1055">
          <cell r="A1055" t="str">
            <v>3937</v>
          </cell>
        </row>
        <row r="1056">
          <cell r="A1056" t="str">
            <v>3938</v>
          </cell>
        </row>
        <row r="1057">
          <cell r="A1057" t="str">
            <v>3939</v>
          </cell>
        </row>
        <row r="1058">
          <cell r="A1058" t="str">
            <v>3940</v>
          </cell>
        </row>
        <row r="1059">
          <cell r="A1059" t="str">
            <v>3941</v>
          </cell>
        </row>
        <row r="1060">
          <cell r="A1060" t="str">
            <v>3942</v>
          </cell>
        </row>
        <row r="1061">
          <cell r="A1061" t="str">
            <v>3943</v>
          </cell>
        </row>
        <row r="1062">
          <cell r="A1062" t="str">
            <v>3944</v>
          </cell>
        </row>
        <row r="1063">
          <cell r="A1063" t="str">
            <v>3945</v>
          </cell>
        </row>
        <row r="1064">
          <cell r="A1064" t="str">
            <v>3946</v>
          </cell>
        </row>
        <row r="1065">
          <cell r="A1065" t="str">
            <v>3947</v>
          </cell>
        </row>
        <row r="1066">
          <cell r="A1066" t="str">
            <v>3948</v>
          </cell>
        </row>
        <row r="1067">
          <cell r="A1067" t="str">
            <v>3949</v>
          </cell>
        </row>
        <row r="1068">
          <cell r="A1068" t="str">
            <v>3950</v>
          </cell>
        </row>
        <row r="1069">
          <cell r="A1069" t="str">
            <v>3951</v>
          </cell>
        </row>
        <row r="1070">
          <cell r="A1070" t="str">
            <v>3952</v>
          </cell>
        </row>
        <row r="1071">
          <cell r="A1071" t="str">
            <v>3953</v>
          </cell>
        </row>
        <row r="1072">
          <cell r="A1072" t="str">
            <v>3954</v>
          </cell>
        </row>
        <row r="1073">
          <cell r="A1073" t="str">
            <v>3955</v>
          </cell>
        </row>
        <row r="1074">
          <cell r="A1074" t="str">
            <v>3956</v>
          </cell>
        </row>
        <row r="1075">
          <cell r="A1075" t="str">
            <v>3957</v>
          </cell>
        </row>
        <row r="1076">
          <cell r="A1076" t="str">
            <v>3958</v>
          </cell>
        </row>
        <row r="1077">
          <cell r="A1077" t="str">
            <v>3959</v>
          </cell>
        </row>
        <row r="1078">
          <cell r="A1078" t="str">
            <v>3960</v>
          </cell>
        </row>
        <row r="1079">
          <cell r="A1079" t="str">
            <v>3961</v>
          </cell>
        </row>
        <row r="1080">
          <cell r="A1080" t="str">
            <v>3962</v>
          </cell>
        </row>
        <row r="1081">
          <cell r="A1081" t="str">
            <v>3963</v>
          </cell>
        </row>
        <row r="1082">
          <cell r="A1082" t="str">
            <v>3964</v>
          </cell>
        </row>
        <row r="1083">
          <cell r="A1083" t="str">
            <v>3965</v>
          </cell>
        </row>
        <row r="1084">
          <cell r="A1084" t="str">
            <v>3966</v>
          </cell>
        </row>
        <row r="1085">
          <cell r="A1085" t="str">
            <v>3967</v>
          </cell>
        </row>
        <row r="1086">
          <cell r="A1086" t="str">
            <v>3968</v>
          </cell>
        </row>
        <row r="1087">
          <cell r="A1087" t="str">
            <v>3969</v>
          </cell>
        </row>
        <row r="1088">
          <cell r="A1088" t="str">
            <v>3970</v>
          </cell>
        </row>
        <row r="1089">
          <cell r="A1089" t="str">
            <v>3971</v>
          </cell>
        </row>
        <row r="1090">
          <cell r="A1090" t="str">
            <v>3972</v>
          </cell>
        </row>
        <row r="1091">
          <cell r="A1091" t="str">
            <v>3973</v>
          </cell>
        </row>
        <row r="1092">
          <cell r="A1092" t="str">
            <v>3974</v>
          </cell>
        </row>
        <row r="1093">
          <cell r="A1093" t="str">
            <v>3975</v>
          </cell>
        </row>
        <row r="1094">
          <cell r="A1094" t="str">
            <v>3976</v>
          </cell>
        </row>
        <row r="1095">
          <cell r="A1095" t="str">
            <v>3977</v>
          </cell>
        </row>
        <row r="1096">
          <cell r="A1096" t="str">
            <v>3978</v>
          </cell>
        </row>
        <row r="1097">
          <cell r="A1097" t="str">
            <v>3979</v>
          </cell>
        </row>
        <row r="1098">
          <cell r="A1098" t="str">
            <v>3980</v>
          </cell>
        </row>
        <row r="1099">
          <cell r="A1099" t="str">
            <v>3981</v>
          </cell>
        </row>
        <row r="1100">
          <cell r="A1100" t="str">
            <v>3982</v>
          </cell>
        </row>
        <row r="1101">
          <cell r="A1101" t="str">
            <v>3983</v>
          </cell>
        </row>
        <row r="1102">
          <cell r="A1102" t="str">
            <v>3984</v>
          </cell>
        </row>
        <row r="1103">
          <cell r="A1103" t="str">
            <v>3985</v>
          </cell>
        </row>
        <row r="1104">
          <cell r="A1104" t="str">
            <v>3986</v>
          </cell>
        </row>
        <row r="1105">
          <cell r="A1105" t="str">
            <v>3987</v>
          </cell>
        </row>
        <row r="1106">
          <cell r="A1106" t="str">
            <v>3988</v>
          </cell>
        </row>
        <row r="1107">
          <cell r="A1107" t="str">
            <v>3989</v>
          </cell>
        </row>
        <row r="1108">
          <cell r="A1108" t="str">
            <v>3990</v>
          </cell>
        </row>
        <row r="1109">
          <cell r="A1109" t="str">
            <v>3991</v>
          </cell>
        </row>
        <row r="1110">
          <cell r="A1110" t="str">
            <v>3992</v>
          </cell>
        </row>
        <row r="1111">
          <cell r="A1111" t="str">
            <v>3993</v>
          </cell>
        </row>
        <row r="1112">
          <cell r="A1112" t="str">
            <v>3995</v>
          </cell>
        </row>
        <row r="1113">
          <cell r="A1113" t="str">
            <v>3996</v>
          </cell>
        </row>
        <row r="1114">
          <cell r="A1114" t="str">
            <v>3999</v>
          </cell>
        </row>
        <row r="1115">
          <cell r="A1115" t="str">
            <v>4500</v>
          </cell>
        </row>
        <row r="1116">
          <cell r="A1116" t="str">
            <v>4501</v>
          </cell>
        </row>
        <row r="1117">
          <cell r="A1117" t="str">
            <v>4502</v>
          </cell>
        </row>
        <row r="1118">
          <cell r="A1118" t="str">
            <v>4503</v>
          </cell>
        </row>
        <row r="1119">
          <cell r="A1119" t="str">
            <v>4504</v>
          </cell>
        </row>
        <row r="1120">
          <cell r="A1120" t="str">
            <v>4505</v>
          </cell>
        </row>
        <row r="1121">
          <cell r="A1121" t="str">
            <v>4510</v>
          </cell>
        </row>
        <row r="1122">
          <cell r="A1122" t="str">
            <v>4511</v>
          </cell>
        </row>
        <row r="1123">
          <cell r="A1123" t="str">
            <v>4512</v>
          </cell>
        </row>
        <row r="1124">
          <cell r="A1124" t="str">
            <v>4513</v>
          </cell>
        </row>
        <row r="1125">
          <cell r="A1125" t="str">
            <v>4514</v>
          </cell>
        </row>
        <row r="1126">
          <cell r="A1126" t="str">
            <v>4515</v>
          </cell>
        </row>
        <row r="1127">
          <cell r="A1127" t="str">
            <v>4520</v>
          </cell>
        </row>
        <row r="1128">
          <cell r="A1128" t="str">
            <v>4521</v>
          </cell>
        </row>
        <row r="1129">
          <cell r="A1129" t="str">
            <v>4522</v>
          </cell>
        </row>
        <row r="1130">
          <cell r="A1130" t="str">
            <v>4523</v>
          </cell>
        </row>
        <row r="1131">
          <cell r="A1131" t="str">
            <v>4524</v>
          </cell>
        </row>
        <row r="1132">
          <cell r="A1132" t="str">
            <v>4525</v>
          </cell>
        </row>
        <row r="1133">
          <cell r="A1133" t="str">
            <v>4530</v>
          </cell>
        </row>
        <row r="1134">
          <cell r="A1134" t="str">
            <v>4531</v>
          </cell>
        </row>
        <row r="1135">
          <cell r="A1135" t="str">
            <v>4532</v>
          </cell>
        </row>
        <row r="1136">
          <cell r="A1136" t="str">
            <v>4533</v>
          </cell>
        </row>
        <row r="1137">
          <cell r="A1137" t="str">
            <v>4534</v>
          </cell>
        </row>
        <row r="1138">
          <cell r="A1138" t="str">
            <v>4535</v>
          </cell>
        </row>
        <row r="1139">
          <cell r="A1139" t="str">
            <v>4540</v>
          </cell>
        </row>
        <row r="1140">
          <cell r="A1140" t="str">
            <v>4541</v>
          </cell>
        </row>
        <row r="1141">
          <cell r="A1141" t="str">
            <v>4542</v>
          </cell>
        </row>
        <row r="1142">
          <cell r="A1142" t="str">
            <v>4543</v>
          </cell>
        </row>
        <row r="1143">
          <cell r="A1143" t="str">
            <v>4544</v>
          </cell>
        </row>
        <row r="1144">
          <cell r="A1144" t="str">
            <v>4545</v>
          </cell>
        </row>
        <row r="1145">
          <cell r="A1145" t="str">
            <v>4550</v>
          </cell>
        </row>
        <row r="1146">
          <cell r="A1146" t="str">
            <v>4551</v>
          </cell>
        </row>
        <row r="1147">
          <cell r="A1147" t="str">
            <v>4552</v>
          </cell>
        </row>
        <row r="1148">
          <cell r="A1148" t="str">
            <v>4553</v>
          </cell>
        </row>
        <row r="1149">
          <cell r="A1149" t="str">
            <v>4554</v>
          </cell>
        </row>
        <row r="1150">
          <cell r="A1150" t="str">
            <v>4555</v>
          </cell>
        </row>
        <row r="1151">
          <cell r="A1151" t="str">
            <v>4560</v>
          </cell>
        </row>
        <row r="1152">
          <cell r="A1152" t="str">
            <v>4561</v>
          </cell>
        </row>
        <row r="1153">
          <cell r="A1153" t="str">
            <v>4562</v>
          </cell>
        </row>
        <row r="1154">
          <cell r="A1154" t="str">
            <v>4563</v>
          </cell>
        </row>
        <row r="1155">
          <cell r="A1155" t="str">
            <v>4564</v>
          </cell>
        </row>
        <row r="1156">
          <cell r="A1156" t="str">
            <v>4565</v>
          </cell>
        </row>
        <row r="1157">
          <cell r="A1157" t="str">
            <v>4570</v>
          </cell>
        </row>
        <row r="1158">
          <cell r="A1158" t="str">
            <v>4571</v>
          </cell>
        </row>
        <row r="1159">
          <cell r="A1159" t="str">
            <v>4572</v>
          </cell>
        </row>
        <row r="1160">
          <cell r="A1160" t="str">
            <v>4573</v>
          </cell>
        </row>
        <row r="1161">
          <cell r="A1161" t="str">
            <v>4574</v>
          </cell>
        </row>
        <row r="1162">
          <cell r="A1162" t="str">
            <v>4575</v>
          </cell>
        </row>
        <row r="1163">
          <cell r="A1163" t="str">
            <v>4580</v>
          </cell>
        </row>
        <row r="1164">
          <cell r="A1164" t="str">
            <v>4581</v>
          </cell>
        </row>
        <row r="1165">
          <cell r="A1165" t="str">
            <v>4582</v>
          </cell>
        </row>
        <row r="1166">
          <cell r="A1166" t="str">
            <v>4583</v>
          </cell>
        </row>
        <row r="1167">
          <cell r="A1167" t="str">
            <v>4584</v>
          </cell>
        </row>
        <row r="1168">
          <cell r="A1168" t="str">
            <v>4585</v>
          </cell>
        </row>
        <row r="1169">
          <cell r="A1169" t="str">
            <v>4586</v>
          </cell>
        </row>
        <row r="1170">
          <cell r="A1170" t="str">
            <v>4600</v>
          </cell>
        </row>
        <row r="1171">
          <cell r="A1171" t="str">
            <v>4601</v>
          </cell>
        </row>
        <row r="1172">
          <cell r="A1172" t="str">
            <v>4602</v>
          </cell>
        </row>
        <row r="1173">
          <cell r="A1173" t="str">
            <v>4603</v>
          </cell>
        </row>
        <row r="1174">
          <cell r="A1174" t="str">
            <v>4604</v>
          </cell>
        </row>
        <row r="1175">
          <cell r="A1175" t="str">
            <v>4605</v>
          </cell>
        </row>
        <row r="1176">
          <cell r="A1176" t="str">
            <v>4610</v>
          </cell>
        </row>
        <row r="1177">
          <cell r="A1177" t="str">
            <v>4611</v>
          </cell>
        </row>
        <row r="1178">
          <cell r="A1178" t="str">
            <v>4612</v>
          </cell>
        </row>
        <row r="1179">
          <cell r="A1179" t="str">
            <v>4613</v>
          </cell>
        </row>
        <row r="1180">
          <cell r="A1180" t="str">
            <v>4614</v>
          </cell>
        </row>
        <row r="1181">
          <cell r="A1181" t="str">
            <v>4615</v>
          </cell>
        </row>
        <row r="1182">
          <cell r="A1182" t="str">
            <v>4620</v>
          </cell>
        </row>
        <row r="1183">
          <cell r="A1183" t="str">
            <v>4621</v>
          </cell>
        </row>
        <row r="1184">
          <cell r="A1184" t="str">
            <v>4622</v>
          </cell>
        </row>
        <row r="1185">
          <cell r="A1185" t="str">
            <v>4623</v>
          </cell>
        </row>
        <row r="1186">
          <cell r="A1186" t="str">
            <v>4624</v>
          </cell>
        </row>
        <row r="1187">
          <cell r="A1187" t="str">
            <v>4625</v>
          </cell>
        </row>
        <row r="1188">
          <cell r="A1188" t="str">
            <v>4630</v>
          </cell>
        </row>
        <row r="1189">
          <cell r="A1189" t="str">
            <v>4631</v>
          </cell>
        </row>
        <row r="1190">
          <cell r="A1190" t="str">
            <v>4632</v>
          </cell>
        </row>
        <row r="1191">
          <cell r="A1191" t="str">
            <v>4633</v>
          </cell>
        </row>
        <row r="1192">
          <cell r="A1192" t="str">
            <v>4634</v>
          </cell>
        </row>
        <row r="1193">
          <cell r="A1193" t="str">
            <v>4635</v>
          </cell>
        </row>
        <row r="1194">
          <cell r="A1194" t="str">
            <v>4640</v>
          </cell>
        </row>
        <row r="1195">
          <cell r="A1195" t="str">
            <v>4641</v>
          </cell>
        </row>
        <row r="1196">
          <cell r="A1196" t="str">
            <v>4642</v>
          </cell>
        </row>
        <row r="1197">
          <cell r="A1197" t="str">
            <v>4643</v>
          </cell>
        </row>
        <row r="1198">
          <cell r="A1198" t="str">
            <v>4644</v>
          </cell>
        </row>
        <row r="1199">
          <cell r="A1199" t="str">
            <v>4645</v>
          </cell>
        </row>
        <row r="1200">
          <cell r="A1200" t="str">
            <v>4650</v>
          </cell>
        </row>
        <row r="1201">
          <cell r="A1201" t="str">
            <v>4651</v>
          </cell>
        </row>
        <row r="1202">
          <cell r="A1202" t="str">
            <v>4652</v>
          </cell>
        </row>
        <row r="1203">
          <cell r="A1203" t="str">
            <v>4653</v>
          </cell>
        </row>
        <row r="1204">
          <cell r="A1204" t="str">
            <v>4654</v>
          </cell>
        </row>
        <row r="1205">
          <cell r="A1205" t="str">
            <v>4655</v>
          </cell>
        </row>
        <row r="1206">
          <cell r="A1206" t="str">
            <v>4660</v>
          </cell>
        </row>
        <row r="1207">
          <cell r="A1207" t="str">
            <v>4661</v>
          </cell>
        </row>
        <row r="1208">
          <cell r="A1208" t="str">
            <v>4662</v>
          </cell>
        </row>
        <row r="1209">
          <cell r="A1209" t="str">
            <v>4663</v>
          </cell>
        </row>
        <row r="1210">
          <cell r="A1210" t="str">
            <v>4664</v>
          </cell>
        </row>
        <row r="1211">
          <cell r="A1211" t="str">
            <v>4665</v>
          </cell>
        </row>
        <row r="1212">
          <cell r="A1212" t="str">
            <v>4670</v>
          </cell>
        </row>
        <row r="1213">
          <cell r="A1213" t="str">
            <v>4671</v>
          </cell>
        </row>
        <row r="1214">
          <cell r="A1214" t="str">
            <v>4672</v>
          </cell>
        </row>
        <row r="1215">
          <cell r="A1215" t="str">
            <v>4673</v>
          </cell>
        </row>
        <row r="1216">
          <cell r="A1216" t="str">
            <v>4674</v>
          </cell>
        </row>
        <row r="1217">
          <cell r="A1217" t="str">
            <v>4675</v>
          </cell>
        </row>
        <row r="1218">
          <cell r="A1218" t="str">
            <v>4680</v>
          </cell>
        </row>
        <row r="1219">
          <cell r="A1219" t="str">
            <v>4681</v>
          </cell>
        </row>
        <row r="1220">
          <cell r="A1220" t="str">
            <v>4682</v>
          </cell>
        </row>
        <row r="1221">
          <cell r="A1221" t="str">
            <v>4683</v>
          </cell>
        </row>
        <row r="1222">
          <cell r="A1222" t="str">
            <v>4684</v>
          </cell>
        </row>
        <row r="1223">
          <cell r="A1223" t="str">
            <v>4685</v>
          </cell>
        </row>
        <row r="1224">
          <cell r="A1224" t="str">
            <v>4686</v>
          </cell>
        </row>
        <row r="1225">
          <cell r="A1225" t="str">
            <v>4699</v>
          </cell>
        </row>
        <row r="1226">
          <cell r="A1226" t="str">
            <v>4700</v>
          </cell>
        </row>
        <row r="1227">
          <cell r="A1227" t="str">
            <v>4701</v>
          </cell>
        </row>
        <row r="1228">
          <cell r="A1228" t="str">
            <v>4702</v>
          </cell>
        </row>
        <row r="1229">
          <cell r="A1229" t="str">
            <v>4703</v>
          </cell>
        </row>
        <row r="1230">
          <cell r="A1230" t="str">
            <v>4704</v>
          </cell>
        </row>
        <row r="1231">
          <cell r="A1231" t="str">
            <v>4705</v>
          </cell>
        </row>
        <row r="1232">
          <cell r="A1232" t="str">
            <v>4710</v>
          </cell>
        </row>
        <row r="1233">
          <cell r="A1233" t="str">
            <v>4711</v>
          </cell>
        </row>
        <row r="1234">
          <cell r="A1234" t="str">
            <v>4712</v>
          </cell>
        </row>
        <row r="1235">
          <cell r="A1235" t="str">
            <v>4713</v>
          </cell>
        </row>
        <row r="1236">
          <cell r="A1236" t="str">
            <v>4714</v>
          </cell>
        </row>
        <row r="1237">
          <cell r="A1237" t="str">
            <v>4715</v>
          </cell>
        </row>
        <row r="1238">
          <cell r="A1238" t="str">
            <v>4720</v>
          </cell>
        </row>
        <row r="1239">
          <cell r="A1239" t="str">
            <v>4721</v>
          </cell>
        </row>
        <row r="1240">
          <cell r="A1240" t="str">
            <v>4722</v>
          </cell>
        </row>
        <row r="1241">
          <cell r="A1241" t="str">
            <v>4723</v>
          </cell>
        </row>
        <row r="1242">
          <cell r="A1242" t="str">
            <v>4724</v>
          </cell>
        </row>
        <row r="1243">
          <cell r="A1243" t="str">
            <v>4725</v>
          </cell>
        </row>
        <row r="1244">
          <cell r="A1244" t="str">
            <v>4730</v>
          </cell>
        </row>
        <row r="1245">
          <cell r="A1245" t="str">
            <v>4731</v>
          </cell>
        </row>
        <row r="1246">
          <cell r="A1246" t="str">
            <v>4732</v>
          </cell>
        </row>
        <row r="1247">
          <cell r="A1247" t="str">
            <v>4733</v>
          </cell>
        </row>
        <row r="1248">
          <cell r="A1248" t="str">
            <v>4734</v>
          </cell>
        </row>
        <row r="1249">
          <cell r="A1249" t="str">
            <v>4735</v>
          </cell>
        </row>
        <row r="1250">
          <cell r="A1250" t="str">
            <v>4740</v>
          </cell>
        </row>
        <row r="1251">
          <cell r="A1251" t="str">
            <v>4741</v>
          </cell>
        </row>
        <row r="1252">
          <cell r="A1252" t="str">
            <v>4742</v>
          </cell>
        </row>
        <row r="1253">
          <cell r="A1253" t="str">
            <v>4743</v>
          </cell>
        </row>
        <row r="1254">
          <cell r="A1254" t="str">
            <v>4744</v>
          </cell>
        </row>
        <row r="1255">
          <cell r="A1255" t="str">
            <v>4745</v>
          </cell>
        </row>
        <row r="1256">
          <cell r="A1256" t="str">
            <v>4750</v>
          </cell>
        </row>
        <row r="1257">
          <cell r="A1257" t="str">
            <v>4751</v>
          </cell>
        </row>
        <row r="1258">
          <cell r="A1258" t="str">
            <v>4752</v>
          </cell>
        </row>
        <row r="1259">
          <cell r="A1259" t="str">
            <v>4753</v>
          </cell>
        </row>
        <row r="1260">
          <cell r="A1260" t="str">
            <v>4754</v>
          </cell>
        </row>
        <row r="1261">
          <cell r="A1261" t="str">
            <v>4755</v>
          </cell>
        </row>
        <row r="1262">
          <cell r="A1262" t="str">
            <v>4760</v>
          </cell>
        </row>
        <row r="1263">
          <cell r="A1263" t="str">
            <v>4761</v>
          </cell>
        </row>
        <row r="1264">
          <cell r="A1264" t="str">
            <v>4762</v>
          </cell>
        </row>
        <row r="1265">
          <cell r="A1265" t="str">
            <v>4763</v>
          </cell>
        </row>
        <row r="1266">
          <cell r="A1266" t="str">
            <v>4764</v>
          </cell>
        </row>
        <row r="1267">
          <cell r="A1267" t="str">
            <v>4765</v>
          </cell>
        </row>
        <row r="1268">
          <cell r="A1268" t="str">
            <v>4770</v>
          </cell>
        </row>
        <row r="1269">
          <cell r="A1269" t="str">
            <v>4771</v>
          </cell>
        </row>
        <row r="1270">
          <cell r="A1270" t="str">
            <v>4772</v>
          </cell>
        </row>
        <row r="1271">
          <cell r="A1271" t="str">
            <v>4773</v>
          </cell>
        </row>
        <row r="1272">
          <cell r="A1272" t="str">
            <v>4774</v>
          </cell>
        </row>
        <row r="1273">
          <cell r="A1273" t="str">
            <v>4775</v>
          </cell>
        </row>
        <row r="1274">
          <cell r="A1274" t="str">
            <v>4780</v>
          </cell>
        </row>
        <row r="1275">
          <cell r="A1275" t="str">
            <v>4781</v>
          </cell>
        </row>
        <row r="1276">
          <cell r="A1276" t="str">
            <v>4782</v>
          </cell>
        </row>
        <row r="1277">
          <cell r="A1277" t="str">
            <v>4783</v>
          </cell>
        </row>
        <row r="1278">
          <cell r="A1278" t="str">
            <v>4784</v>
          </cell>
        </row>
        <row r="1279">
          <cell r="A1279" t="str">
            <v>4785</v>
          </cell>
        </row>
        <row r="1280">
          <cell r="A1280" t="str">
            <v>4799</v>
          </cell>
        </row>
        <row r="1281">
          <cell r="A1281" t="str">
            <v>4802</v>
          </cell>
        </row>
        <row r="1282">
          <cell r="A1282" t="str">
            <v>4803</v>
          </cell>
        </row>
        <row r="1283">
          <cell r="A1283" t="str">
            <v>4804</v>
          </cell>
        </row>
        <row r="1284">
          <cell r="A1284" t="str">
            <v>4805</v>
          </cell>
        </row>
        <row r="1285">
          <cell r="A1285" t="str">
            <v>4806</v>
          </cell>
        </row>
        <row r="1286">
          <cell r="A1286" t="str">
            <v>4807</v>
          </cell>
        </row>
        <row r="1287">
          <cell r="A1287" t="str">
            <v>4810</v>
          </cell>
        </row>
        <row r="1288">
          <cell r="A1288" t="str">
            <v>4811</v>
          </cell>
        </row>
        <row r="1289">
          <cell r="A1289" t="str">
            <v>4812</v>
          </cell>
        </row>
        <row r="1290">
          <cell r="A1290" t="str">
            <v>4813</v>
          </cell>
        </row>
        <row r="1291">
          <cell r="A1291" t="str">
            <v>4815</v>
          </cell>
        </row>
        <row r="1292">
          <cell r="A1292" t="str">
            <v>4880</v>
          </cell>
        </row>
        <row r="1293">
          <cell r="A1293" t="str">
            <v>4881</v>
          </cell>
        </row>
        <row r="1294">
          <cell r="A1294" t="str">
            <v>4882</v>
          </cell>
        </row>
        <row r="1295">
          <cell r="A1295" t="str">
            <v>4883</v>
          </cell>
        </row>
        <row r="1296">
          <cell r="A1296" t="str">
            <v>4884</v>
          </cell>
        </row>
        <row r="1297">
          <cell r="A1297" t="str">
            <v>4885</v>
          </cell>
        </row>
        <row r="1298">
          <cell r="A1298" t="str">
            <v>4896</v>
          </cell>
        </row>
        <row r="1299">
          <cell r="A1299" t="str">
            <v>4897</v>
          </cell>
        </row>
        <row r="1300">
          <cell r="A1300" t="str">
            <v>4898</v>
          </cell>
        </row>
        <row r="1301">
          <cell r="A1301" t="str">
            <v>4899</v>
          </cell>
        </row>
        <row r="1302">
          <cell r="A1302" t="str">
            <v>4900</v>
          </cell>
        </row>
        <row r="1303">
          <cell r="A1303" t="str">
            <v>4901</v>
          </cell>
        </row>
        <row r="1304">
          <cell r="A1304" t="str">
            <v>4904</v>
          </cell>
        </row>
        <row r="1305">
          <cell r="A1305" t="str">
            <v>4905</v>
          </cell>
        </row>
        <row r="1306">
          <cell r="A1306" t="str">
            <v>4906</v>
          </cell>
        </row>
        <row r="1307">
          <cell r="A1307" t="str">
            <v>4908</v>
          </cell>
        </row>
        <row r="1308">
          <cell r="A1308" t="str">
            <v>4909</v>
          </cell>
        </row>
        <row r="1309">
          <cell r="A1309" t="str">
            <v>4911</v>
          </cell>
        </row>
        <row r="1310">
          <cell r="A1310" t="str">
            <v>4920</v>
          </cell>
        </row>
        <row r="1311">
          <cell r="A1311" t="str">
            <v>4921</v>
          </cell>
        </row>
        <row r="1312">
          <cell r="A1312" t="str">
            <v>4922</v>
          </cell>
        </row>
        <row r="1313">
          <cell r="A1313" t="str">
            <v>4923</v>
          </cell>
        </row>
        <row r="1314">
          <cell r="A1314" t="str">
            <v>4924</v>
          </cell>
        </row>
        <row r="1315">
          <cell r="A1315" t="str">
            <v>4925</v>
          </cell>
        </row>
        <row r="1316">
          <cell r="A1316" t="str">
            <v>4926</v>
          </cell>
        </row>
        <row r="1317">
          <cell r="A1317" t="str">
            <v>4930</v>
          </cell>
        </row>
        <row r="1318">
          <cell r="A1318" t="str">
            <v>4931</v>
          </cell>
        </row>
        <row r="1319">
          <cell r="A1319" t="str">
            <v>4932</v>
          </cell>
        </row>
        <row r="1320">
          <cell r="A1320" t="str">
            <v>4933</v>
          </cell>
        </row>
        <row r="1321">
          <cell r="A1321" t="str">
            <v>4934</v>
          </cell>
        </row>
        <row r="1322">
          <cell r="A1322" t="str">
            <v>4935</v>
          </cell>
        </row>
        <row r="1323">
          <cell r="A1323" t="str">
            <v>4936</v>
          </cell>
        </row>
        <row r="1324">
          <cell r="A1324" t="str">
            <v>4937</v>
          </cell>
        </row>
        <row r="1325">
          <cell r="A1325" t="str">
            <v>4938</v>
          </cell>
        </row>
        <row r="1326">
          <cell r="A1326" t="str">
            <v>4939</v>
          </cell>
        </row>
        <row r="1327">
          <cell r="A1327" t="str">
            <v>4940</v>
          </cell>
        </row>
        <row r="1328">
          <cell r="A1328" t="str">
            <v>4941</v>
          </cell>
        </row>
        <row r="1329">
          <cell r="A1329" t="str">
            <v>4942</v>
          </cell>
        </row>
        <row r="1330">
          <cell r="A1330" t="str">
            <v>4943</v>
          </cell>
        </row>
        <row r="1331">
          <cell r="A1331" t="str">
            <v>4944</v>
          </cell>
        </row>
        <row r="1332">
          <cell r="A1332" t="str">
            <v>4945</v>
          </cell>
        </row>
        <row r="1333">
          <cell r="A1333" t="str">
            <v>4946</v>
          </cell>
        </row>
        <row r="1334">
          <cell r="A1334" t="str">
            <v>4947</v>
          </cell>
        </row>
        <row r="1335">
          <cell r="A1335" t="str">
            <v>4948</v>
          </cell>
        </row>
        <row r="1336">
          <cell r="A1336" t="str">
            <v>4949</v>
          </cell>
        </row>
        <row r="1337">
          <cell r="A1337" t="str">
            <v>4950</v>
          </cell>
        </row>
        <row r="1338">
          <cell r="A1338" t="str">
            <v>4951</v>
          </cell>
        </row>
        <row r="1339">
          <cell r="A1339" t="str">
            <v>4952</v>
          </cell>
        </row>
        <row r="1340">
          <cell r="A1340" t="str">
            <v>4953</v>
          </cell>
        </row>
        <row r="1341">
          <cell r="A1341" t="str">
            <v>4954</v>
          </cell>
        </row>
        <row r="1342">
          <cell r="A1342" t="str">
            <v>4955</v>
          </cell>
        </row>
        <row r="1343">
          <cell r="A1343" t="str">
            <v>4956</v>
          </cell>
        </row>
        <row r="1344">
          <cell r="A1344" t="str">
            <v>4957</v>
          </cell>
        </row>
        <row r="1345">
          <cell r="A1345" t="str">
            <v>4958</v>
          </cell>
        </row>
        <row r="1346">
          <cell r="A1346" t="str">
            <v>4959</v>
          </cell>
        </row>
        <row r="1347">
          <cell r="A1347" t="str">
            <v>4960</v>
          </cell>
        </row>
        <row r="1348">
          <cell r="A1348" t="str">
            <v>4961</v>
          </cell>
        </row>
        <row r="1349">
          <cell r="A1349" t="str">
            <v>4962</v>
          </cell>
        </row>
        <row r="1350">
          <cell r="A1350" t="str">
            <v>4963</v>
          </cell>
        </row>
        <row r="1351">
          <cell r="A1351" t="str">
            <v>4964</v>
          </cell>
        </row>
        <row r="1352">
          <cell r="A1352" t="str">
            <v>4965</v>
          </cell>
        </row>
        <row r="1353">
          <cell r="A1353" t="str">
            <v>4966</v>
          </cell>
        </row>
        <row r="1354">
          <cell r="A1354" t="str">
            <v>4967</v>
          </cell>
        </row>
        <row r="1355">
          <cell r="A1355" t="str">
            <v>4968</v>
          </cell>
        </row>
        <row r="1356">
          <cell r="A1356" t="str">
            <v>4969</v>
          </cell>
        </row>
        <row r="1357">
          <cell r="A1357" t="str">
            <v>4970</v>
          </cell>
        </row>
        <row r="1358">
          <cell r="A1358" t="str">
            <v>4971</v>
          </cell>
        </row>
        <row r="1359">
          <cell r="A1359" t="str">
            <v>4972</v>
          </cell>
        </row>
        <row r="1360">
          <cell r="A1360" t="str">
            <v>4973</v>
          </cell>
        </row>
        <row r="1361">
          <cell r="A1361" t="str">
            <v>4974</v>
          </cell>
        </row>
        <row r="1362">
          <cell r="A1362" t="str">
            <v>4975</v>
          </cell>
        </row>
        <row r="1363">
          <cell r="A1363" t="str">
            <v>4976</v>
          </cell>
        </row>
        <row r="1364">
          <cell r="A1364" t="str">
            <v>4977</v>
          </cell>
        </row>
        <row r="1365">
          <cell r="A1365" t="str">
            <v>4978</v>
          </cell>
        </row>
        <row r="1366">
          <cell r="A1366" t="str">
            <v>4979</v>
          </cell>
        </row>
        <row r="1367">
          <cell r="A1367" t="str">
            <v>4980</v>
          </cell>
        </row>
        <row r="1368">
          <cell r="A1368" t="str">
            <v>4981</v>
          </cell>
        </row>
        <row r="1369">
          <cell r="A1369" t="str">
            <v>4982</v>
          </cell>
        </row>
        <row r="1370">
          <cell r="A1370" t="str">
            <v>4983</v>
          </cell>
        </row>
        <row r="1371">
          <cell r="A1371" t="str">
            <v>4985</v>
          </cell>
        </row>
        <row r="1372">
          <cell r="A1372" t="str">
            <v>4986</v>
          </cell>
        </row>
        <row r="1373">
          <cell r="A1373" t="str">
            <v>4987</v>
          </cell>
        </row>
        <row r="1374">
          <cell r="A1374" t="str">
            <v>4988</v>
          </cell>
        </row>
        <row r="1375">
          <cell r="A1375" t="str">
            <v>4989</v>
          </cell>
        </row>
        <row r="1376">
          <cell r="A1376" t="str">
            <v>4990</v>
          </cell>
        </row>
        <row r="1377">
          <cell r="A1377" t="str">
            <v>4991</v>
          </cell>
        </row>
        <row r="1378">
          <cell r="A1378" t="str">
            <v>4992</v>
          </cell>
        </row>
        <row r="1379">
          <cell r="A1379" t="str">
            <v>4993</v>
          </cell>
        </row>
        <row r="1380">
          <cell r="A1380" t="str">
            <v>4994</v>
          </cell>
        </row>
        <row r="1381">
          <cell r="A1381" t="str">
            <v>4995</v>
          </cell>
        </row>
        <row r="1382">
          <cell r="A1382" t="str">
            <v>4996</v>
          </cell>
        </row>
        <row r="1383">
          <cell r="A1383" t="str">
            <v>5409</v>
          </cell>
        </row>
        <row r="1384">
          <cell r="A1384" t="str">
            <v>5500</v>
          </cell>
        </row>
        <row r="1385">
          <cell r="A1385" t="str">
            <v>5501</v>
          </cell>
        </row>
        <row r="1386">
          <cell r="A1386" t="str">
            <v>5502</v>
          </cell>
        </row>
        <row r="1387">
          <cell r="A1387" t="str">
            <v>5503</v>
          </cell>
        </row>
        <row r="1388">
          <cell r="A1388" t="str">
            <v>5510</v>
          </cell>
        </row>
        <row r="1389">
          <cell r="A1389" t="str">
            <v>5511</v>
          </cell>
        </row>
        <row r="1390">
          <cell r="A1390" t="str">
            <v>5512</v>
          </cell>
        </row>
        <row r="1391">
          <cell r="A1391" t="str">
            <v>5513</v>
          </cell>
        </row>
        <row r="1392">
          <cell r="A1392" t="str">
            <v>5520</v>
          </cell>
        </row>
        <row r="1393">
          <cell r="A1393" t="str">
            <v>5521</v>
          </cell>
        </row>
        <row r="1394">
          <cell r="A1394" t="str">
            <v>5522</v>
          </cell>
        </row>
        <row r="1395">
          <cell r="A1395" t="str">
            <v>5523</v>
          </cell>
        </row>
        <row r="1396">
          <cell r="A1396" t="str">
            <v>5530</v>
          </cell>
        </row>
        <row r="1397">
          <cell r="A1397" t="str">
            <v>5531</v>
          </cell>
        </row>
        <row r="1398">
          <cell r="A1398" t="str">
            <v>5532</v>
          </cell>
        </row>
        <row r="1399">
          <cell r="A1399" t="str">
            <v>5600</v>
          </cell>
        </row>
        <row r="1400">
          <cell r="A1400" t="str">
            <v>5601</v>
          </cell>
        </row>
        <row r="1401">
          <cell r="A1401" t="str">
            <v>5602</v>
          </cell>
        </row>
        <row r="1402">
          <cell r="A1402" t="str">
            <v>5603</v>
          </cell>
        </row>
        <row r="1403">
          <cell r="A1403" t="str">
            <v>5610</v>
          </cell>
        </row>
        <row r="1404">
          <cell r="A1404" t="str">
            <v>5611</v>
          </cell>
        </row>
        <row r="1405">
          <cell r="A1405" t="str">
            <v>5612</v>
          </cell>
        </row>
        <row r="1406">
          <cell r="A1406" t="str">
            <v>5613</v>
          </cell>
        </row>
        <row r="1407">
          <cell r="A1407" t="str">
            <v>5620</v>
          </cell>
        </row>
        <row r="1408">
          <cell r="A1408" t="str">
            <v>5621</v>
          </cell>
        </row>
        <row r="1409">
          <cell r="A1409" t="str">
            <v>5622</v>
          </cell>
        </row>
        <row r="1410">
          <cell r="A1410" t="str">
            <v>5623</v>
          </cell>
        </row>
        <row r="1411">
          <cell r="A1411" t="str">
            <v>5630</v>
          </cell>
        </row>
        <row r="1412">
          <cell r="A1412" t="str">
            <v>5631</v>
          </cell>
        </row>
        <row r="1413">
          <cell r="A1413" t="str">
            <v>5632</v>
          </cell>
        </row>
        <row r="1414">
          <cell r="A1414" t="str">
            <v>5680</v>
          </cell>
        </row>
        <row r="1415">
          <cell r="A1415" t="str">
            <v>5681</v>
          </cell>
        </row>
        <row r="1416">
          <cell r="A1416" t="str">
            <v>5682</v>
          </cell>
        </row>
        <row r="1417">
          <cell r="A1417" t="str">
            <v>5683</v>
          </cell>
        </row>
        <row r="1418">
          <cell r="A1418" t="str">
            <v>5802</v>
          </cell>
        </row>
        <row r="1419">
          <cell r="A1419" t="str">
            <v>5803</v>
          </cell>
        </row>
        <row r="1420">
          <cell r="A1420" t="str">
            <v>5804</v>
          </cell>
        </row>
        <row r="1421">
          <cell r="A1421" t="str">
            <v>5805</v>
          </cell>
        </row>
        <row r="1422">
          <cell r="A1422" t="str">
            <v>5806</v>
          </cell>
        </row>
        <row r="1423">
          <cell r="A1423" t="str">
            <v>5807</v>
          </cell>
        </row>
        <row r="1424">
          <cell r="A1424" t="str">
            <v>5810</v>
          </cell>
        </row>
        <row r="1425">
          <cell r="A1425" t="str">
            <v>5811</v>
          </cell>
        </row>
        <row r="1426">
          <cell r="A1426" t="str">
            <v>5812</v>
          </cell>
        </row>
        <row r="1427">
          <cell r="A1427" t="str">
            <v>5813</v>
          </cell>
        </row>
        <row r="1428">
          <cell r="A1428" t="str">
            <v>5815</v>
          </cell>
        </row>
        <row r="1429">
          <cell r="A1429" t="str">
            <v>5880</v>
          </cell>
        </row>
        <row r="1430">
          <cell r="A1430" t="str">
            <v>5881</v>
          </cell>
        </row>
        <row r="1431">
          <cell r="A1431" t="str">
            <v>5882</v>
          </cell>
        </row>
        <row r="1432">
          <cell r="A1432" t="str">
            <v>5883</v>
          </cell>
        </row>
        <row r="1433">
          <cell r="A1433" t="str">
            <v>5884</v>
          </cell>
        </row>
        <row r="1434">
          <cell r="A1434" t="str">
            <v>5885</v>
          </cell>
        </row>
        <row r="1435">
          <cell r="A1435" t="str">
            <v>5896</v>
          </cell>
        </row>
        <row r="1436">
          <cell r="A1436" t="str">
            <v>5897</v>
          </cell>
        </row>
        <row r="1437">
          <cell r="A1437" t="str">
            <v>5898</v>
          </cell>
        </row>
        <row r="1438">
          <cell r="A1438" t="str">
            <v>5899</v>
          </cell>
        </row>
        <row r="1439">
          <cell r="A1439" t="str">
            <v>5900</v>
          </cell>
        </row>
        <row r="1440">
          <cell r="A1440" t="str">
            <v>5901</v>
          </cell>
        </row>
        <row r="1441">
          <cell r="A1441" t="str">
            <v>5904</v>
          </cell>
        </row>
        <row r="1442">
          <cell r="A1442" t="str">
            <v>5906</v>
          </cell>
        </row>
        <row r="1443">
          <cell r="A1443" t="str">
            <v>5908</v>
          </cell>
        </row>
        <row r="1444">
          <cell r="A1444" t="str">
            <v>5911</v>
          </cell>
        </row>
        <row r="1445">
          <cell r="A1445" t="str">
            <v>5920</v>
          </cell>
        </row>
        <row r="1446">
          <cell r="A1446" t="str">
            <v>5921</v>
          </cell>
        </row>
        <row r="1447">
          <cell r="A1447" t="str">
            <v>5922</v>
          </cell>
        </row>
        <row r="1448">
          <cell r="A1448" t="str">
            <v>5923</v>
          </cell>
        </row>
        <row r="1449">
          <cell r="A1449" t="str">
            <v>5924</v>
          </cell>
        </row>
        <row r="1450">
          <cell r="A1450" t="str">
            <v>5925</v>
          </cell>
        </row>
        <row r="1451">
          <cell r="A1451" t="str">
            <v>5926</v>
          </cell>
        </row>
        <row r="1452">
          <cell r="A1452" t="str">
            <v>5930</v>
          </cell>
        </row>
        <row r="1453">
          <cell r="A1453" t="str">
            <v>5931</v>
          </cell>
        </row>
        <row r="1454">
          <cell r="A1454" t="str">
            <v>5932</v>
          </cell>
        </row>
        <row r="1455">
          <cell r="A1455" t="str">
            <v>5933</v>
          </cell>
        </row>
        <row r="1456">
          <cell r="A1456" t="str">
            <v>5934</v>
          </cell>
        </row>
        <row r="1457">
          <cell r="A1457" t="str">
            <v>5935</v>
          </cell>
        </row>
        <row r="1458">
          <cell r="A1458" t="str">
            <v>5936</v>
          </cell>
        </row>
        <row r="1459">
          <cell r="A1459" t="str">
            <v>5937</v>
          </cell>
        </row>
        <row r="1460">
          <cell r="A1460" t="str">
            <v>5938</v>
          </cell>
        </row>
        <row r="1461">
          <cell r="A1461" t="str">
            <v>5939</v>
          </cell>
        </row>
        <row r="1462">
          <cell r="A1462" t="str">
            <v>5940</v>
          </cell>
        </row>
        <row r="1463">
          <cell r="A1463" t="str">
            <v>5941</v>
          </cell>
        </row>
        <row r="1464">
          <cell r="A1464" t="str">
            <v>5942</v>
          </cell>
        </row>
        <row r="1465">
          <cell r="A1465" t="str">
            <v>5943</v>
          </cell>
        </row>
        <row r="1466">
          <cell r="A1466" t="str">
            <v>5944</v>
          </cell>
        </row>
        <row r="1467">
          <cell r="A1467" t="str">
            <v>5945</v>
          </cell>
        </row>
        <row r="1468">
          <cell r="A1468" t="str">
            <v>5946</v>
          </cell>
        </row>
        <row r="1469">
          <cell r="A1469" t="str">
            <v>5947</v>
          </cell>
        </row>
        <row r="1470">
          <cell r="A1470" t="str">
            <v>5948</v>
          </cell>
        </row>
        <row r="1471">
          <cell r="A1471" t="str">
            <v>5949</v>
          </cell>
        </row>
        <row r="1472">
          <cell r="A1472" t="str">
            <v>5950</v>
          </cell>
        </row>
        <row r="1473">
          <cell r="A1473" t="str">
            <v>5951</v>
          </cell>
        </row>
        <row r="1474">
          <cell r="A1474" t="str">
            <v>5952</v>
          </cell>
        </row>
        <row r="1475">
          <cell r="A1475" t="str">
            <v>5953</v>
          </cell>
        </row>
        <row r="1476">
          <cell r="A1476" t="str">
            <v>5954</v>
          </cell>
        </row>
        <row r="1477">
          <cell r="A1477" t="str">
            <v>5955</v>
          </cell>
        </row>
        <row r="1478">
          <cell r="A1478" t="str">
            <v>5956</v>
          </cell>
        </row>
        <row r="1479">
          <cell r="A1479" t="str">
            <v>5957</v>
          </cell>
        </row>
        <row r="1480">
          <cell r="A1480" t="str">
            <v>5958</v>
          </cell>
        </row>
        <row r="1481">
          <cell r="A1481" t="str">
            <v>5959</v>
          </cell>
        </row>
        <row r="1482">
          <cell r="A1482" t="str">
            <v>5960</v>
          </cell>
        </row>
        <row r="1483">
          <cell r="A1483" t="str">
            <v>5961</v>
          </cell>
        </row>
        <row r="1484">
          <cell r="A1484" t="str">
            <v>5962</v>
          </cell>
        </row>
        <row r="1485">
          <cell r="A1485" t="str">
            <v>5963</v>
          </cell>
        </row>
        <row r="1486">
          <cell r="A1486" t="str">
            <v>5964</v>
          </cell>
        </row>
        <row r="1487">
          <cell r="A1487" t="str">
            <v>5965</v>
          </cell>
        </row>
        <row r="1488">
          <cell r="A1488" t="str">
            <v>5966</v>
          </cell>
        </row>
        <row r="1489">
          <cell r="A1489" t="str">
            <v>5967</v>
          </cell>
        </row>
        <row r="1490">
          <cell r="A1490" t="str">
            <v>5968</v>
          </cell>
        </row>
        <row r="1491">
          <cell r="A1491" t="str">
            <v>5969</v>
          </cell>
        </row>
        <row r="1492">
          <cell r="A1492" t="str">
            <v>5970</v>
          </cell>
        </row>
        <row r="1493">
          <cell r="A1493" t="str">
            <v>5971</v>
          </cell>
        </row>
        <row r="1494">
          <cell r="A1494" t="str">
            <v>5972</v>
          </cell>
        </row>
        <row r="1495">
          <cell r="A1495" t="str">
            <v>5973</v>
          </cell>
        </row>
        <row r="1496">
          <cell r="A1496" t="str">
            <v>5974</v>
          </cell>
        </row>
        <row r="1497">
          <cell r="A1497" t="str">
            <v>5975</v>
          </cell>
        </row>
        <row r="1498">
          <cell r="A1498" t="str">
            <v>5976</v>
          </cell>
        </row>
        <row r="1499">
          <cell r="A1499" t="str">
            <v>5977</v>
          </cell>
        </row>
        <row r="1500">
          <cell r="A1500" t="str">
            <v>5978</v>
          </cell>
        </row>
        <row r="1501">
          <cell r="A1501" t="str">
            <v>5979</v>
          </cell>
        </row>
        <row r="1502">
          <cell r="A1502" t="str">
            <v>5980</v>
          </cell>
        </row>
        <row r="1503">
          <cell r="A1503" t="str">
            <v>5981</v>
          </cell>
        </row>
        <row r="1504">
          <cell r="A1504" t="str">
            <v>5982</v>
          </cell>
        </row>
        <row r="1505">
          <cell r="A1505" t="str">
            <v>5983</v>
          </cell>
        </row>
        <row r="1506">
          <cell r="A1506" t="str">
            <v>5985</v>
          </cell>
        </row>
        <row r="1507">
          <cell r="A1507" t="str">
            <v>5986</v>
          </cell>
        </row>
        <row r="1508">
          <cell r="A1508" t="str">
            <v>5987</v>
          </cell>
        </row>
        <row r="1509">
          <cell r="A1509" t="str">
            <v>5988</v>
          </cell>
        </row>
        <row r="1510">
          <cell r="A1510" t="str">
            <v>5989</v>
          </cell>
        </row>
        <row r="1511">
          <cell r="A1511" t="str">
            <v>5990</v>
          </cell>
        </row>
        <row r="1512">
          <cell r="A1512" t="str">
            <v>5991</v>
          </cell>
        </row>
        <row r="1513">
          <cell r="A1513" t="str">
            <v>5992</v>
          </cell>
        </row>
        <row r="1514">
          <cell r="A1514" t="str">
            <v>5993</v>
          </cell>
        </row>
        <row r="1515">
          <cell r="A1515" t="str">
            <v>5995</v>
          </cell>
        </row>
        <row r="1516">
          <cell r="A1516" t="str">
            <v>5996</v>
          </cell>
        </row>
        <row r="1517">
          <cell r="A1517" t="str">
            <v>5997</v>
          </cell>
        </row>
        <row r="1518">
          <cell r="A1518" t="str">
            <v>5998</v>
          </cell>
        </row>
        <row r="1519">
          <cell r="A1519" t="str">
            <v>5999</v>
          </cell>
        </row>
        <row r="1520">
          <cell r="A1520" t="str">
            <v>6409</v>
          </cell>
        </row>
        <row r="1521">
          <cell r="A1521" t="str">
            <v>6500</v>
          </cell>
        </row>
        <row r="1522">
          <cell r="A1522" t="str">
            <v>6501</v>
          </cell>
        </row>
        <row r="1523">
          <cell r="A1523" t="str">
            <v>6502</v>
          </cell>
        </row>
        <row r="1524">
          <cell r="A1524" t="str">
            <v>6510</v>
          </cell>
        </row>
        <row r="1525">
          <cell r="A1525" t="str">
            <v>6511</v>
          </cell>
        </row>
        <row r="1526">
          <cell r="A1526" t="str">
            <v>6512</v>
          </cell>
        </row>
        <row r="1527">
          <cell r="A1527" t="str">
            <v>6520</v>
          </cell>
        </row>
        <row r="1528">
          <cell r="A1528" t="str">
            <v>6521</v>
          </cell>
        </row>
        <row r="1529">
          <cell r="A1529" t="str">
            <v>6522</v>
          </cell>
        </row>
        <row r="1530">
          <cell r="A1530" t="str">
            <v>6530</v>
          </cell>
        </row>
        <row r="1531">
          <cell r="A1531" t="str">
            <v>6600</v>
          </cell>
        </row>
        <row r="1532">
          <cell r="A1532" t="str">
            <v>6601</v>
          </cell>
        </row>
        <row r="1533">
          <cell r="A1533" t="str">
            <v>6602</v>
          </cell>
        </row>
        <row r="1534">
          <cell r="A1534" t="str">
            <v>6610</v>
          </cell>
        </row>
        <row r="1535">
          <cell r="A1535" t="str">
            <v>6611</v>
          </cell>
        </row>
        <row r="1536">
          <cell r="A1536" t="str">
            <v>6612</v>
          </cell>
        </row>
        <row r="1537">
          <cell r="A1537" t="str">
            <v>6620</v>
          </cell>
        </row>
        <row r="1538">
          <cell r="A1538" t="str">
            <v>6621</v>
          </cell>
        </row>
        <row r="1539">
          <cell r="A1539" t="str">
            <v>6622</v>
          </cell>
        </row>
        <row r="1540">
          <cell r="A1540" t="str">
            <v>6630</v>
          </cell>
        </row>
        <row r="1541">
          <cell r="A1541" t="str">
            <v>6680</v>
          </cell>
        </row>
        <row r="1542">
          <cell r="A1542" t="str">
            <v>6681</v>
          </cell>
        </row>
        <row r="1543">
          <cell r="A1543" t="str">
            <v>6802</v>
          </cell>
        </row>
        <row r="1544">
          <cell r="A1544" t="str">
            <v>6803</v>
          </cell>
        </row>
        <row r="1545">
          <cell r="A1545" t="str">
            <v>6804</v>
          </cell>
        </row>
        <row r="1546">
          <cell r="A1546" t="str">
            <v>6805</v>
          </cell>
        </row>
        <row r="1547">
          <cell r="A1547" t="str">
            <v>6806</v>
          </cell>
        </row>
        <row r="1548">
          <cell r="A1548" t="str">
            <v>6807</v>
          </cell>
        </row>
        <row r="1549">
          <cell r="A1549" t="str">
            <v>6810</v>
          </cell>
        </row>
        <row r="1550">
          <cell r="A1550" t="str">
            <v>6811</v>
          </cell>
        </row>
        <row r="1551">
          <cell r="A1551" t="str">
            <v>6812</v>
          </cell>
        </row>
        <row r="1552">
          <cell r="A1552" t="str">
            <v>6813</v>
          </cell>
        </row>
        <row r="1553">
          <cell r="A1553" t="str">
            <v>6815</v>
          </cell>
        </row>
        <row r="1554">
          <cell r="A1554" t="str">
            <v>6880</v>
          </cell>
        </row>
        <row r="1555">
          <cell r="A1555" t="str">
            <v>6881</v>
          </cell>
        </row>
        <row r="1556">
          <cell r="A1556" t="str">
            <v>6882</v>
          </cell>
        </row>
        <row r="1557">
          <cell r="A1557" t="str">
            <v>6883</v>
          </cell>
        </row>
        <row r="1558">
          <cell r="A1558" t="str">
            <v>6884</v>
          </cell>
        </row>
        <row r="1559">
          <cell r="A1559" t="str">
            <v>6885</v>
          </cell>
        </row>
        <row r="1560">
          <cell r="A1560" t="str">
            <v>6898</v>
          </cell>
        </row>
        <row r="1561">
          <cell r="A1561" t="str">
            <v>6899</v>
          </cell>
        </row>
        <row r="1562">
          <cell r="A1562" t="str">
            <v>6900</v>
          </cell>
        </row>
        <row r="1563">
          <cell r="A1563" t="str">
            <v>6901</v>
          </cell>
        </row>
        <row r="1564">
          <cell r="A1564" t="str">
            <v>6904</v>
          </cell>
        </row>
        <row r="1565">
          <cell r="A1565" t="str">
            <v>6906</v>
          </cell>
        </row>
        <row r="1566">
          <cell r="A1566" t="str">
            <v>6908</v>
          </cell>
        </row>
        <row r="1567">
          <cell r="A1567" t="str">
            <v>6911</v>
          </cell>
        </row>
        <row r="1568">
          <cell r="A1568" t="str">
            <v>6920</v>
          </cell>
        </row>
        <row r="1569">
          <cell r="A1569" t="str">
            <v>6921</v>
          </cell>
        </row>
        <row r="1570">
          <cell r="A1570" t="str">
            <v>6922</v>
          </cell>
        </row>
        <row r="1571">
          <cell r="A1571" t="str">
            <v>6923</v>
          </cell>
        </row>
        <row r="1572">
          <cell r="A1572" t="str">
            <v>6924</v>
          </cell>
        </row>
        <row r="1573">
          <cell r="A1573" t="str">
            <v>6925</v>
          </cell>
        </row>
        <row r="1574">
          <cell r="A1574" t="str">
            <v>6926</v>
          </cell>
        </row>
        <row r="1575">
          <cell r="A1575" t="str">
            <v>6930</v>
          </cell>
        </row>
        <row r="1576">
          <cell r="A1576" t="str">
            <v>6931</v>
          </cell>
        </row>
        <row r="1577">
          <cell r="A1577" t="str">
            <v>6932</v>
          </cell>
        </row>
        <row r="1578">
          <cell r="A1578" t="str">
            <v>6933</v>
          </cell>
        </row>
        <row r="1579">
          <cell r="A1579" t="str">
            <v>6934</v>
          </cell>
        </row>
        <row r="1580">
          <cell r="A1580" t="str">
            <v>6935</v>
          </cell>
        </row>
        <row r="1581">
          <cell r="A1581" t="str">
            <v>6936</v>
          </cell>
        </row>
        <row r="1582">
          <cell r="A1582" t="str">
            <v>6937</v>
          </cell>
        </row>
        <row r="1583">
          <cell r="A1583" t="str">
            <v>6938</v>
          </cell>
        </row>
        <row r="1584">
          <cell r="A1584" t="str">
            <v>6939</v>
          </cell>
        </row>
        <row r="1585">
          <cell r="A1585" t="str">
            <v>6940</v>
          </cell>
        </row>
        <row r="1586">
          <cell r="A1586" t="str">
            <v>6941</v>
          </cell>
        </row>
        <row r="1587">
          <cell r="A1587" t="str">
            <v>6942</v>
          </cell>
        </row>
        <row r="1588">
          <cell r="A1588" t="str">
            <v>6943</v>
          </cell>
        </row>
        <row r="1589">
          <cell r="A1589" t="str">
            <v>6944</v>
          </cell>
        </row>
        <row r="1590">
          <cell r="A1590" t="str">
            <v>6945</v>
          </cell>
        </row>
        <row r="1591">
          <cell r="A1591" t="str">
            <v>6946</v>
          </cell>
        </row>
        <row r="1592">
          <cell r="A1592" t="str">
            <v>6947</v>
          </cell>
        </row>
        <row r="1593">
          <cell r="A1593" t="str">
            <v>6948</v>
          </cell>
        </row>
        <row r="1594">
          <cell r="A1594" t="str">
            <v>6949</v>
          </cell>
        </row>
        <row r="1595">
          <cell r="A1595" t="str">
            <v>6950</v>
          </cell>
        </row>
        <row r="1596">
          <cell r="A1596" t="str">
            <v>6951</v>
          </cell>
        </row>
        <row r="1597">
          <cell r="A1597" t="str">
            <v>6952</v>
          </cell>
        </row>
        <row r="1598">
          <cell r="A1598" t="str">
            <v>6953</v>
          </cell>
        </row>
        <row r="1599">
          <cell r="A1599" t="str">
            <v>6954</v>
          </cell>
        </row>
        <row r="1600">
          <cell r="A1600" t="str">
            <v>6955</v>
          </cell>
        </row>
        <row r="1601">
          <cell r="A1601" t="str">
            <v>6956</v>
          </cell>
        </row>
        <row r="1602">
          <cell r="A1602" t="str">
            <v>6957</v>
          </cell>
        </row>
        <row r="1603">
          <cell r="A1603" t="str">
            <v>6958</v>
          </cell>
        </row>
        <row r="1604">
          <cell r="A1604" t="str">
            <v>6959</v>
          </cell>
        </row>
        <row r="1605">
          <cell r="A1605" t="str">
            <v>6960</v>
          </cell>
        </row>
        <row r="1606">
          <cell r="A1606" t="str">
            <v>6961</v>
          </cell>
        </row>
        <row r="1607">
          <cell r="A1607" t="str">
            <v>6962</v>
          </cell>
        </row>
        <row r="1608">
          <cell r="A1608" t="str">
            <v>6963</v>
          </cell>
        </row>
        <row r="1609">
          <cell r="A1609" t="str">
            <v>6964</v>
          </cell>
        </row>
        <row r="1610">
          <cell r="A1610" t="str">
            <v>6965</v>
          </cell>
        </row>
        <row r="1611">
          <cell r="A1611" t="str">
            <v>6966</v>
          </cell>
        </row>
        <row r="1612">
          <cell r="A1612" t="str">
            <v>6967</v>
          </cell>
        </row>
        <row r="1613">
          <cell r="A1613" t="str">
            <v>6968</v>
          </cell>
        </row>
        <row r="1614">
          <cell r="A1614" t="str">
            <v>6969</v>
          </cell>
        </row>
        <row r="1615">
          <cell r="A1615" t="str">
            <v>6970</v>
          </cell>
        </row>
        <row r="1616">
          <cell r="A1616" t="str">
            <v>6971</v>
          </cell>
        </row>
        <row r="1617">
          <cell r="A1617" t="str">
            <v>6972</v>
          </cell>
        </row>
        <row r="1618">
          <cell r="A1618" t="str">
            <v>6973</v>
          </cell>
        </row>
        <row r="1619">
          <cell r="A1619" t="str">
            <v>6974</v>
          </cell>
        </row>
        <row r="1620">
          <cell r="A1620" t="str">
            <v>6975</v>
          </cell>
        </row>
        <row r="1621">
          <cell r="A1621" t="str">
            <v>6976</v>
          </cell>
        </row>
        <row r="1622">
          <cell r="A1622" t="str">
            <v>6977</v>
          </cell>
        </row>
        <row r="1623">
          <cell r="A1623" t="str">
            <v>6978</v>
          </cell>
        </row>
        <row r="1624">
          <cell r="A1624" t="str">
            <v>6979</v>
          </cell>
        </row>
        <row r="1625">
          <cell r="A1625" t="str">
            <v>6980</v>
          </cell>
        </row>
        <row r="1626">
          <cell r="A1626" t="str">
            <v>6981</v>
          </cell>
        </row>
        <row r="1627">
          <cell r="A1627" t="str">
            <v>6982</v>
          </cell>
        </row>
        <row r="1628">
          <cell r="A1628" t="str">
            <v>6983</v>
          </cell>
        </row>
        <row r="1629">
          <cell r="A1629" t="str">
            <v>6985</v>
          </cell>
        </row>
        <row r="1630">
          <cell r="A1630" t="str">
            <v>6986</v>
          </cell>
        </row>
        <row r="1631">
          <cell r="A1631" t="str">
            <v>6987</v>
          </cell>
        </row>
        <row r="1632">
          <cell r="A1632" t="str">
            <v>6988</v>
          </cell>
        </row>
        <row r="1633">
          <cell r="A1633" t="str">
            <v>6989</v>
          </cell>
        </row>
        <row r="1634">
          <cell r="A1634" t="str">
            <v>6990</v>
          </cell>
        </row>
        <row r="1635">
          <cell r="A1635" t="str">
            <v>6991</v>
          </cell>
        </row>
        <row r="1636">
          <cell r="A1636" t="str">
            <v>6992</v>
          </cell>
        </row>
        <row r="1637">
          <cell r="A1637" t="str">
            <v>6993</v>
          </cell>
        </row>
        <row r="1638">
          <cell r="A1638" t="str">
            <v>6995</v>
          </cell>
        </row>
        <row r="1639">
          <cell r="A1639" t="str">
            <v>6996</v>
          </cell>
        </row>
        <row r="1640">
          <cell r="A1640" t="str">
            <v>7800</v>
          </cell>
        </row>
        <row r="1641">
          <cell r="A1641" t="str">
            <v>7801</v>
          </cell>
        </row>
        <row r="1642">
          <cell r="A1642" t="str">
            <v>7802</v>
          </cell>
        </row>
        <row r="1643">
          <cell r="A1643" t="str">
            <v>7803</v>
          </cell>
        </row>
        <row r="1644">
          <cell r="A1644" t="str">
            <v>7804</v>
          </cell>
        </row>
        <row r="1645">
          <cell r="A1645" t="str">
            <v>7805</v>
          </cell>
        </row>
        <row r="1646">
          <cell r="A1646" t="str">
            <v>7806</v>
          </cell>
        </row>
        <row r="1647">
          <cell r="A1647" t="str">
            <v>7807</v>
          </cell>
        </row>
        <row r="1648">
          <cell r="A1648" t="str">
            <v>7808</v>
          </cell>
        </row>
        <row r="1649">
          <cell r="A1649" t="str">
            <v>7810</v>
          </cell>
        </row>
        <row r="1650">
          <cell r="A1650" t="str">
            <v>7811</v>
          </cell>
        </row>
        <row r="1651">
          <cell r="A1651" t="str">
            <v>7812</v>
          </cell>
        </row>
        <row r="1652">
          <cell r="A1652" t="str">
            <v>7813</v>
          </cell>
        </row>
        <row r="1653">
          <cell r="A1653" t="str">
            <v>7815</v>
          </cell>
        </row>
        <row r="1654">
          <cell r="A1654" t="str">
            <v>7880</v>
          </cell>
        </row>
        <row r="1655">
          <cell r="A1655" t="str">
            <v>7881</v>
          </cell>
        </row>
        <row r="1656">
          <cell r="A1656" t="str">
            <v>7882</v>
          </cell>
        </row>
        <row r="1657">
          <cell r="A1657" t="str">
            <v>7883</v>
          </cell>
        </row>
        <row r="1658">
          <cell r="A1658" t="str">
            <v>7884</v>
          </cell>
        </row>
        <row r="1659">
          <cell r="A1659" t="str">
            <v>7885</v>
          </cell>
        </row>
        <row r="1660">
          <cell r="A1660" t="str">
            <v>7896</v>
          </cell>
        </row>
        <row r="1661">
          <cell r="A1661" t="str">
            <v>7897</v>
          </cell>
        </row>
        <row r="1662">
          <cell r="A1662" t="str">
            <v>7898</v>
          </cell>
        </row>
        <row r="1663">
          <cell r="A1663" t="str">
            <v>7899</v>
          </cell>
        </row>
        <row r="1664">
          <cell r="A1664" t="str">
            <v>7900</v>
          </cell>
        </row>
        <row r="1665">
          <cell r="A1665" t="str">
            <v>7901</v>
          </cell>
        </row>
        <row r="1666">
          <cell r="A1666" t="str">
            <v>7902</v>
          </cell>
        </row>
        <row r="1667">
          <cell r="A1667" t="str">
            <v>7903</v>
          </cell>
        </row>
        <row r="1668">
          <cell r="A1668" t="str">
            <v>7904</v>
          </cell>
        </row>
        <row r="1669">
          <cell r="A1669" t="str">
            <v>7906</v>
          </cell>
        </row>
        <row r="1670">
          <cell r="A1670" t="str">
            <v>7908</v>
          </cell>
        </row>
        <row r="1671">
          <cell r="A1671" t="str">
            <v>7909</v>
          </cell>
        </row>
        <row r="1672">
          <cell r="A1672" t="str">
            <v>7910</v>
          </cell>
        </row>
        <row r="1673">
          <cell r="A1673" t="str">
            <v>7911</v>
          </cell>
        </row>
        <row r="1674">
          <cell r="A1674" t="str">
            <v>7915</v>
          </cell>
        </row>
        <row r="1675">
          <cell r="A1675" t="str">
            <v>7920</v>
          </cell>
        </row>
        <row r="1676">
          <cell r="A1676" t="str">
            <v>7921</v>
          </cell>
        </row>
        <row r="1677">
          <cell r="A1677" t="str">
            <v>7922</v>
          </cell>
        </row>
        <row r="1678">
          <cell r="A1678" t="str">
            <v>7923</v>
          </cell>
        </row>
        <row r="1679">
          <cell r="A1679" t="str">
            <v>7924</v>
          </cell>
        </row>
        <row r="1680">
          <cell r="A1680" t="str">
            <v>7925</v>
          </cell>
        </row>
        <row r="1681">
          <cell r="A1681" t="str">
            <v>7926</v>
          </cell>
        </row>
        <row r="1682">
          <cell r="A1682" t="str">
            <v>7930</v>
          </cell>
        </row>
        <row r="1683">
          <cell r="A1683" t="str">
            <v>7931</v>
          </cell>
        </row>
        <row r="1684">
          <cell r="A1684" t="str">
            <v>7932</v>
          </cell>
        </row>
        <row r="1685">
          <cell r="A1685" t="str">
            <v>7933</v>
          </cell>
        </row>
        <row r="1686">
          <cell r="A1686" t="str">
            <v>7934</v>
          </cell>
        </row>
        <row r="1687">
          <cell r="A1687" t="str">
            <v>7935</v>
          </cell>
        </row>
        <row r="1688">
          <cell r="A1688" t="str">
            <v>7936</v>
          </cell>
        </row>
        <row r="1689">
          <cell r="A1689" t="str">
            <v>7937</v>
          </cell>
        </row>
        <row r="1690">
          <cell r="A1690" t="str">
            <v>7938</v>
          </cell>
        </row>
        <row r="1691">
          <cell r="A1691" t="str">
            <v>7939</v>
          </cell>
        </row>
        <row r="1692">
          <cell r="A1692" t="str">
            <v>7940</v>
          </cell>
        </row>
        <row r="1693">
          <cell r="A1693" t="str">
            <v>7941</v>
          </cell>
        </row>
        <row r="1694">
          <cell r="A1694" t="str">
            <v>7942</v>
          </cell>
        </row>
        <row r="1695">
          <cell r="A1695" t="str">
            <v>7943</v>
          </cell>
        </row>
        <row r="1696">
          <cell r="A1696" t="str">
            <v>7944</v>
          </cell>
        </row>
        <row r="1697">
          <cell r="A1697" t="str">
            <v>7945</v>
          </cell>
        </row>
        <row r="1698">
          <cell r="A1698" t="str">
            <v>7946</v>
          </cell>
        </row>
        <row r="1699">
          <cell r="A1699" t="str">
            <v>7947</v>
          </cell>
        </row>
        <row r="1700">
          <cell r="A1700" t="str">
            <v>7948</v>
          </cell>
        </row>
        <row r="1701">
          <cell r="A1701" t="str">
            <v>7949</v>
          </cell>
        </row>
        <row r="1702">
          <cell r="A1702" t="str">
            <v>7950</v>
          </cell>
        </row>
        <row r="1703">
          <cell r="A1703" t="str">
            <v>7951</v>
          </cell>
        </row>
        <row r="1704">
          <cell r="A1704" t="str">
            <v>7952</v>
          </cell>
        </row>
        <row r="1705">
          <cell r="A1705" t="str">
            <v>7953</v>
          </cell>
        </row>
        <row r="1706">
          <cell r="A1706" t="str">
            <v>7954</v>
          </cell>
        </row>
        <row r="1707">
          <cell r="A1707" t="str">
            <v>7955</v>
          </cell>
        </row>
        <row r="1708">
          <cell r="A1708" t="str">
            <v>7956</v>
          </cell>
        </row>
        <row r="1709">
          <cell r="A1709" t="str">
            <v>7957</v>
          </cell>
        </row>
        <row r="1710">
          <cell r="A1710" t="str">
            <v>7958</v>
          </cell>
        </row>
        <row r="1711">
          <cell r="A1711" t="str">
            <v>7959</v>
          </cell>
        </row>
        <row r="1712">
          <cell r="A1712" t="str">
            <v>7960</v>
          </cell>
        </row>
        <row r="1713">
          <cell r="A1713" t="str">
            <v>7961</v>
          </cell>
        </row>
        <row r="1714">
          <cell r="A1714" t="str">
            <v>7962</v>
          </cell>
        </row>
        <row r="1715">
          <cell r="A1715" t="str">
            <v>7963</v>
          </cell>
        </row>
        <row r="1716">
          <cell r="A1716" t="str">
            <v>7964</v>
          </cell>
        </row>
        <row r="1717">
          <cell r="A1717" t="str">
            <v>7965</v>
          </cell>
        </row>
        <row r="1718">
          <cell r="A1718" t="str">
            <v>7966</v>
          </cell>
        </row>
        <row r="1719">
          <cell r="A1719" t="str">
            <v>7967</v>
          </cell>
        </row>
        <row r="1720">
          <cell r="A1720" t="str">
            <v>7968</v>
          </cell>
        </row>
        <row r="1721">
          <cell r="A1721" t="str">
            <v>7969</v>
          </cell>
        </row>
        <row r="1722">
          <cell r="A1722" t="str">
            <v>7970</v>
          </cell>
        </row>
        <row r="1723">
          <cell r="A1723" t="str">
            <v>7971</v>
          </cell>
        </row>
        <row r="1724">
          <cell r="A1724" t="str">
            <v>7972</v>
          </cell>
        </row>
        <row r="1725">
          <cell r="A1725" t="str">
            <v>7973</v>
          </cell>
        </row>
        <row r="1726">
          <cell r="A1726" t="str">
            <v>7974</v>
          </cell>
        </row>
        <row r="1727">
          <cell r="A1727" t="str">
            <v>7975</v>
          </cell>
        </row>
        <row r="1728">
          <cell r="A1728" t="str">
            <v>7976</v>
          </cell>
        </row>
        <row r="1729">
          <cell r="A1729" t="str">
            <v>7977</v>
          </cell>
        </row>
        <row r="1730">
          <cell r="A1730" t="str">
            <v>7978</v>
          </cell>
        </row>
        <row r="1731">
          <cell r="A1731" t="str">
            <v>7979</v>
          </cell>
        </row>
        <row r="1732">
          <cell r="A1732" t="str">
            <v>7980</v>
          </cell>
        </row>
        <row r="1733">
          <cell r="A1733" t="str">
            <v>7981</v>
          </cell>
        </row>
        <row r="1734">
          <cell r="A1734" t="str">
            <v>7982</v>
          </cell>
        </row>
        <row r="1735">
          <cell r="A1735" t="str">
            <v>7983</v>
          </cell>
        </row>
        <row r="1736">
          <cell r="A1736" t="str">
            <v>7984</v>
          </cell>
        </row>
        <row r="1737">
          <cell r="A1737" t="str">
            <v>7985</v>
          </cell>
        </row>
        <row r="1738">
          <cell r="A1738" t="str">
            <v>7986</v>
          </cell>
        </row>
        <row r="1739">
          <cell r="A1739" t="str">
            <v>7987</v>
          </cell>
        </row>
        <row r="1740">
          <cell r="A1740" t="str">
            <v>7988</v>
          </cell>
        </row>
        <row r="1741">
          <cell r="A1741" t="str">
            <v>7989</v>
          </cell>
        </row>
        <row r="1742">
          <cell r="A1742" t="str">
            <v>7990</v>
          </cell>
        </row>
        <row r="1743">
          <cell r="A1743" t="str">
            <v>7991</v>
          </cell>
        </row>
        <row r="1744">
          <cell r="A1744" t="str">
            <v>7992</v>
          </cell>
        </row>
        <row r="1745">
          <cell r="A1745" t="str">
            <v>7993</v>
          </cell>
        </row>
        <row r="1746">
          <cell r="A1746" t="str">
            <v>7994</v>
          </cell>
        </row>
        <row r="1747">
          <cell r="A1747" t="str">
            <v>7995</v>
          </cell>
        </row>
        <row r="1748">
          <cell r="A1748" t="str">
            <v>7996</v>
          </cell>
        </row>
        <row r="1749">
          <cell r="A1749" t="str">
            <v>7998</v>
          </cell>
        </row>
        <row r="1750">
          <cell r="A1750" t="str">
            <v>8409</v>
          </cell>
        </row>
        <row r="1751">
          <cell r="A1751" t="str">
            <v>8800</v>
          </cell>
        </row>
        <row r="1752">
          <cell r="A1752" t="str">
            <v>8801</v>
          </cell>
        </row>
        <row r="1753">
          <cell r="A1753" t="str">
            <v>8802</v>
          </cell>
        </row>
        <row r="1754">
          <cell r="A1754" t="str">
            <v>8803</v>
          </cell>
        </row>
        <row r="1755">
          <cell r="A1755" t="str">
            <v>8804</v>
          </cell>
        </row>
        <row r="1756">
          <cell r="A1756" t="str">
            <v>8805</v>
          </cell>
        </row>
        <row r="1757">
          <cell r="A1757" t="str">
            <v>8806</v>
          </cell>
        </row>
        <row r="1758">
          <cell r="A1758" t="str">
            <v>8807</v>
          </cell>
        </row>
        <row r="1759">
          <cell r="A1759" t="str">
            <v>8808</v>
          </cell>
        </row>
        <row r="1760">
          <cell r="A1760" t="str">
            <v>8810</v>
          </cell>
        </row>
        <row r="1761">
          <cell r="A1761" t="str">
            <v>8811</v>
          </cell>
        </row>
        <row r="1762">
          <cell r="A1762" t="str">
            <v>8812</v>
          </cell>
        </row>
        <row r="1763">
          <cell r="A1763" t="str">
            <v>8813</v>
          </cell>
        </row>
        <row r="1764">
          <cell r="A1764" t="str">
            <v>8815</v>
          </cell>
        </row>
        <row r="1765">
          <cell r="A1765" t="str">
            <v>8880</v>
          </cell>
        </row>
        <row r="1766">
          <cell r="A1766" t="str">
            <v>8881</v>
          </cell>
        </row>
        <row r="1767">
          <cell r="A1767" t="str">
            <v>8882</v>
          </cell>
        </row>
        <row r="1768">
          <cell r="A1768" t="str">
            <v>8883</v>
          </cell>
        </row>
        <row r="1769">
          <cell r="A1769" t="str">
            <v>8884</v>
          </cell>
        </row>
        <row r="1770">
          <cell r="A1770" t="str">
            <v>8885</v>
          </cell>
        </row>
        <row r="1771">
          <cell r="A1771" t="str">
            <v>8896</v>
          </cell>
        </row>
        <row r="1772">
          <cell r="A1772" t="str">
            <v>8897</v>
          </cell>
        </row>
        <row r="1773">
          <cell r="A1773" t="str">
            <v>8898</v>
          </cell>
        </row>
        <row r="1774">
          <cell r="A1774" t="str">
            <v>8899</v>
          </cell>
        </row>
        <row r="1775">
          <cell r="A1775" t="str">
            <v>8900</v>
          </cell>
        </row>
        <row r="1776">
          <cell r="A1776" t="str">
            <v>8901</v>
          </cell>
        </row>
        <row r="1777">
          <cell r="A1777" t="str">
            <v>8902</v>
          </cell>
        </row>
        <row r="1778">
          <cell r="A1778" t="str">
            <v>8903</v>
          </cell>
        </row>
        <row r="1779">
          <cell r="A1779" t="str">
            <v>8904</v>
          </cell>
        </row>
        <row r="1780">
          <cell r="A1780" t="str">
            <v>8906</v>
          </cell>
        </row>
        <row r="1781">
          <cell r="A1781" t="str">
            <v>8908</v>
          </cell>
        </row>
        <row r="1782">
          <cell r="A1782" t="str">
            <v>8909</v>
          </cell>
        </row>
        <row r="1783">
          <cell r="A1783" t="str">
            <v>8910</v>
          </cell>
        </row>
        <row r="1784">
          <cell r="A1784" t="str">
            <v>8911</v>
          </cell>
        </row>
        <row r="1785">
          <cell r="A1785" t="str">
            <v>8915</v>
          </cell>
        </row>
        <row r="1786">
          <cell r="A1786" t="str">
            <v>8920</v>
          </cell>
        </row>
        <row r="1787">
          <cell r="A1787" t="str">
            <v>8921</v>
          </cell>
        </row>
        <row r="1788">
          <cell r="A1788" t="str">
            <v>8922</v>
          </cell>
        </row>
        <row r="1789">
          <cell r="A1789" t="str">
            <v>8923</v>
          </cell>
        </row>
        <row r="1790">
          <cell r="A1790" t="str">
            <v>8924</v>
          </cell>
        </row>
        <row r="1791">
          <cell r="A1791" t="str">
            <v>8925</v>
          </cell>
        </row>
        <row r="1792">
          <cell r="A1792" t="str">
            <v>8926</v>
          </cell>
        </row>
        <row r="1793">
          <cell r="A1793" t="str">
            <v>8930</v>
          </cell>
        </row>
        <row r="1794">
          <cell r="A1794" t="str">
            <v>8931</v>
          </cell>
        </row>
        <row r="1795">
          <cell r="A1795" t="str">
            <v>8932</v>
          </cell>
        </row>
        <row r="1796">
          <cell r="A1796" t="str">
            <v>8933</v>
          </cell>
        </row>
        <row r="1797">
          <cell r="A1797" t="str">
            <v>8934</v>
          </cell>
        </row>
        <row r="1798">
          <cell r="A1798" t="str">
            <v>8935</v>
          </cell>
        </row>
        <row r="1799">
          <cell r="A1799" t="str">
            <v>8936</v>
          </cell>
        </row>
        <row r="1800">
          <cell r="A1800" t="str">
            <v>8937</v>
          </cell>
        </row>
        <row r="1801">
          <cell r="A1801" t="str">
            <v>8938</v>
          </cell>
        </row>
        <row r="1802">
          <cell r="A1802" t="str">
            <v>8939</v>
          </cell>
        </row>
        <row r="1803">
          <cell r="A1803" t="str">
            <v>8940</v>
          </cell>
        </row>
        <row r="1804">
          <cell r="A1804" t="str">
            <v>8941</v>
          </cell>
        </row>
        <row r="1805">
          <cell r="A1805" t="str">
            <v>8942</v>
          </cell>
        </row>
        <row r="1806">
          <cell r="A1806" t="str">
            <v>8943</v>
          </cell>
        </row>
        <row r="1807">
          <cell r="A1807" t="str">
            <v>8944</v>
          </cell>
        </row>
        <row r="1808">
          <cell r="A1808" t="str">
            <v>8945</v>
          </cell>
        </row>
        <row r="1809">
          <cell r="A1809" t="str">
            <v>8946</v>
          </cell>
        </row>
        <row r="1810">
          <cell r="A1810" t="str">
            <v>8947</v>
          </cell>
        </row>
        <row r="1811">
          <cell r="A1811" t="str">
            <v>8948</v>
          </cell>
        </row>
        <row r="1812">
          <cell r="A1812" t="str">
            <v>8949</v>
          </cell>
        </row>
        <row r="1813">
          <cell r="A1813" t="str">
            <v>8950</v>
          </cell>
        </row>
        <row r="1814">
          <cell r="A1814" t="str">
            <v>8951</v>
          </cell>
        </row>
        <row r="1815">
          <cell r="A1815" t="str">
            <v>8952</v>
          </cell>
        </row>
        <row r="1816">
          <cell r="A1816" t="str">
            <v>8953</v>
          </cell>
        </row>
        <row r="1817">
          <cell r="A1817" t="str">
            <v>8954</v>
          </cell>
        </row>
        <row r="1818">
          <cell r="A1818" t="str">
            <v>8955</v>
          </cell>
        </row>
        <row r="1819">
          <cell r="A1819" t="str">
            <v>8956</v>
          </cell>
        </row>
        <row r="1820">
          <cell r="A1820" t="str">
            <v>8957</v>
          </cell>
        </row>
        <row r="1821">
          <cell r="A1821" t="str">
            <v>8958</v>
          </cell>
        </row>
        <row r="1822">
          <cell r="A1822" t="str">
            <v>8959</v>
          </cell>
        </row>
        <row r="1823">
          <cell r="A1823" t="str">
            <v>8960</v>
          </cell>
        </row>
        <row r="1824">
          <cell r="A1824" t="str">
            <v>8961</v>
          </cell>
        </row>
        <row r="1825">
          <cell r="A1825" t="str">
            <v>8962</v>
          </cell>
        </row>
        <row r="1826">
          <cell r="A1826" t="str">
            <v>8963</v>
          </cell>
        </row>
        <row r="1827">
          <cell r="A1827" t="str">
            <v>8964</v>
          </cell>
        </row>
        <row r="1828">
          <cell r="A1828" t="str">
            <v>8965</v>
          </cell>
        </row>
        <row r="1829">
          <cell r="A1829" t="str">
            <v>8966</v>
          </cell>
        </row>
        <row r="1830">
          <cell r="A1830" t="str">
            <v>8967</v>
          </cell>
        </row>
        <row r="1831">
          <cell r="A1831" t="str">
            <v>8968</v>
          </cell>
        </row>
        <row r="1832">
          <cell r="A1832" t="str">
            <v>8969</v>
          </cell>
        </row>
        <row r="1833">
          <cell r="A1833" t="str">
            <v>8970</v>
          </cell>
        </row>
        <row r="1834">
          <cell r="A1834" t="str">
            <v>8971</v>
          </cell>
        </row>
        <row r="1835">
          <cell r="A1835" t="str">
            <v>8972</v>
          </cell>
        </row>
        <row r="1836">
          <cell r="A1836" t="str">
            <v>8973</v>
          </cell>
        </row>
        <row r="1837">
          <cell r="A1837" t="str">
            <v>8974</v>
          </cell>
        </row>
        <row r="1838">
          <cell r="A1838" t="str">
            <v>8975</v>
          </cell>
        </row>
        <row r="1839">
          <cell r="A1839" t="str">
            <v>8976</v>
          </cell>
        </row>
        <row r="1840">
          <cell r="A1840" t="str">
            <v>8977</v>
          </cell>
        </row>
        <row r="1841">
          <cell r="A1841" t="str">
            <v>8978</v>
          </cell>
        </row>
        <row r="1842">
          <cell r="A1842" t="str">
            <v>8979</v>
          </cell>
        </row>
        <row r="1843">
          <cell r="A1843" t="str">
            <v>8980</v>
          </cell>
        </row>
        <row r="1844">
          <cell r="A1844" t="str">
            <v>8981</v>
          </cell>
        </row>
        <row r="1845">
          <cell r="A1845" t="str">
            <v>8982</v>
          </cell>
        </row>
        <row r="1846">
          <cell r="A1846" t="str">
            <v>8983</v>
          </cell>
        </row>
        <row r="1847">
          <cell r="A1847" t="str">
            <v>8984</v>
          </cell>
        </row>
        <row r="1848">
          <cell r="A1848" t="str">
            <v>8985</v>
          </cell>
        </row>
        <row r="1849">
          <cell r="A1849" t="str">
            <v>8986</v>
          </cell>
        </row>
        <row r="1850">
          <cell r="A1850" t="str">
            <v>8987</v>
          </cell>
        </row>
        <row r="1851">
          <cell r="A1851" t="str">
            <v>8988</v>
          </cell>
        </row>
        <row r="1852">
          <cell r="A1852" t="str">
            <v>8989</v>
          </cell>
        </row>
        <row r="1853">
          <cell r="A1853" t="str">
            <v>8990</v>
          </cell>
        </row>
        <row r="1854">
          <cell r="A1854" t="str">
            <v>8991</v>
          </cell>
        </row>
        <row r="1855">
          <cell r="A1855" t="str">
            <v>8992</v>
          </cell>
        </row>
        <row r="1856">
          <cell r="A1856" t="str">
            <v>8993</v>
          </cell>
        </row>
        <row r="1857">
          <cell r="A1857" t="str">
            <v>8994</v>
          </cell>
        </row>
        <row r="1858">
          <cell r="A1858" t="str">
            <v>8995</v>
          </cell>
        </row>
        <row r="1859">
          <cell r="A1859" t="str">
            <v>8996</v>
          </cell>
        </row>
        <row r="1860">
          <cell r="A1860" t="str">
            <v>8998</v>
          </cell>
        </row>
        <row r="1861">
          <cell r="A1861" t="str">
            <v>9800</v>
          </cell>
        </row>
        <row r="1862">
          <cell r="A1862" t="str">
            <v>9801</v>
          </cell>
        </row>
        <row r="1863">
          <cell r="A1863" t="str">
            <v>9802</v>
          </cell>
        </row>
        <row r="1864">
          <cell r="A1864" t="str">
            <v>9803</v>
          </cell>
        </row>
        <row r="1865">
          <cell r="A1865" t="str">
            <v>9804</v>
          </cell>
        </row>
        <row r="1866">
          <cell r="A1866" t="str">
            <v>9805</v>
          </cell>
        </row>
        <row r="1867">
          <cell r="A1867" t="str">
            <v>9806</v>
          </cell>
        </row>
        <row r="1868">
          <cell r="A1868" t="str">
            <v>9807</v>
          </cell>
        </row>
        <row r="1869">
          <cell r="A1869" t="str">
            <v>9808</v>
          </cell>
        </row>
        <row r="1870">
          <cell r="A1870" t="str">
            <v>9810</v>
          </cell>
        </row>
        <row r="1871">
          <cell r="A1871" t="str">
            <v>9811</v>
          </cell>
        </row>
        <row r="1872">
          <cell r="A1872" t="str">
            <v>9812</v>
          </cell>
        </row>
        <row r="1873">
          <cell r="A1873" t="str">
            <v>9813</v>
          </cell>
        </row>
        <row r="1874">
          <cell r="A1874" t="str">
            <v>9815</v>
          </cell>
        </row>
        <row r="1875">
          <cell r="A1875" t="str">
            <v>9880</v>
          </cell>
        </row>
        <row r="1876">
          <cell r="A1876" t="str">
            <v>9881</v>
          </cell>
        </row>
        <row r="1877">
          <cell r="A1877" t="str">
            <v>9882</v>
          </cell>
        </row>
        <row r="1878">
          <cell r="A1878" t="str">
            <v>9883</v>
          </cell>
        </row>
        <row r="1879">
          <cell r="A1879" t="str">
            <v>9884</v>
          </cell>
        </row>
        <row r="1880">
          <cell r="A1880" t="str">
            <v>9885</v>
          </cell>
        </row>
        <row r="1881">
          <cell r="A1881" t="str">
            <v>9896</v>
          </cell>
        </row>
        <row r="1882">
          <cell r="A1882" t="str">
            <v>9897</v>
          </cell>
        </row>
        <row r="1883">
          <cell r="A1883" t="str">
            <v>9898</v>
          </cell>
        </row>
        <row r="1884">
          <cell r="A1884" t="str">
            <v>9899</v>
          </cell>
        </row>
        <row r="1885">
          <cell r="A1885" t="str">
            <v>9900</v>
          </cell>
        </row>
        <row r="1886">
          <cell r="A1886" t="str">
            <v>9901</v>
          </cell>
        </row>
        <row r="1887">
          <cell r="A1887" t="str">
            <v>9902</v>
          </cell>
        </row>
        <row r="1888">
          <cell r="A1888" t="str">
            <v>9903</v>
          </cell>
        </row>
        <row r="1889">
          <cell r="A1889" t="str">
            <v>9904</v>
          </cell>
        </row>
        <row r="1890">
          <cell r="A1890" t="str">
            <v>9905</v>
          </cell>
        </row>
        <row r="1891">
          <cell r="A1891" t="str">
            <v>9906</v>
          </cell>
        </row>
        <row r="1892">
          <cell r="A1892" t="str">
            <v>9908</v>
          </cell>
        </row>
        <row r="1893">
          <cell r="A1893" t="str">
            <v>9909</v>
          </cell>
        </row>
        <row r="1894">
          <cell r="A1894" t="str">
            <v>9910</v>
          </cell>
        </row>
        <row r="1895">
          <cell r="A1895" t="str">
            <v>9911</v>
          </cell>
        </row>
        <row r="1896">
          <cell r="A1896" t="str">
            <v>9915</v>
          </cell>
        </row>
        <row r="1897">
          <cell r="A1897" t="str">
            <v>9920</v>
          </cell>
        </row>
        <row r="1898">
          <cell r="A1898" t="str">
            <v>9921</v>
          </cell>
        </row>
        <row r="1899">
          <cell r="A1899" t="str">
            <v>9922</v>
          </cell>
        </row>
        <row r="1900">
          <cell r="A1900" t="str">
            <v>9923</v>
          </cell>
        </row>
        <row r="1901">
          <cell r="A1901" t="str">
            <v>9924</v>
          </cell>
        </row>
        <row r="1902">
          <cell r="A1902" t="str">
            <v>9925</v>
          </cell>
        </row>
        <row r="1903">
          <cell r="A1903" t="str">
            <v>9926</v>
          </cell>
        </row>
        <row r="1904">
          <cell r="A1904" t="str">
            <v>9930</v>
          </cell>
        </row>
        <row r="1905">
          <cell r="A1905" t="str">
            <v>9931</v>
          </cell>
        </row>
        <row r="1906">
          <cell r="A1906" t="str">
            <v>9932</v>
          </cell>
        </row>
        <row r="1907">
          <cell r="A1907" t="str">
            <v>9933</v>
          </cell>
        </row>
        <row r="1908">
          <cell r="A1908" t="str">
            <v>9934</v>
          </cell>
        </row>
        <row r="1909">
          <cell r="A1909" t="str">
            <v>9935</v>
          </cell>
        </row>
        <row r="1910">
          <cell r="A1910" t="str">
            <v>9936</v>
          </cell>
        </row>
        <row r="1911">
          <cell r="A1911" t="str">
            <v>9937</v>
          </cell>
        </row>
        <row r="1912">
          <cell r="A1912" t="str">
            <v>9938</v>
          </cell>
        </row>
        <row r="1913">
          <cell r="A1913" t="str">
            <v>9939</v>
          </cell>
        </row>
        <row r="1914">
          <cell r="A1914" t="str">
            <v>9940</v>
          </cell>
        </row>
        <row r="1915">
          <cell r="A1915" t="str">
            <v>9941</v>
          </cell>
        </row>
        <row r="1916">
          <cell r="A1916" t="str">
            <v>9942</v>
          </cell>
        </row>
        <row r="1917">
          <cell r="A1917" t="str">
            <v>9943</v>
          </cell>
        </row>
        <row r="1918">
          <cell r="A1918" t="str">
            <v>9944</v>
          </cell>
        </row>
        <row r="1919">
          <cell r="A1919" t="str">
            <v>9945</v>
          </cell>
        </row>
        <row r="1920">
          <cell r="A1920" t="str">
            <v>9946</v>
          </cell>
        </row>
        <row r="1921">
          <cell r="A1921" t="str">
            <v>9947</v>
          </cell>
        </row>
        <row r="1922">
          <cell r="A1922" t="str">
            <v>9948</v>
          </cell>
        </row>
        <row r="1923">
          <cell r="A1923" t="str">
            <v>9949</v>
          </cell>
        </row>
        <row r="1924">
          <cell r="A1924" t="str">
            <v>9950</v>
          </cell>
        </row>
        <row r="1925">
          <cell r="A1925" t="str">
            <v>9951</v>
          </cell>
        </row>
        <row r="1926">
          <cell r="A1926" t="str">
            <v>9952</v>
          </cell>
        </row>
        <row r="1927">
          <cell r="A1927" t="str">
            <v>9953</v>
          </cell>
        </row>
        <row r="1928">
          <cell r="A1928" t="str">
            <v>9954</v>
          </cell>
        </row>
        <row r="1929">
          <cell r="A1929" t="str">
            <v>9955</v>
          </cell>
        </row>
        <row r="1930">
          <cell r="A1930" t="str">
            <v>9956</v>
          </cell>
        </row>
        <row r="1931">
          <cell r="A1931" t="str">
            <v>9957</v>
          </cell>
        </row>
        <row r="1932">
          <cell r="A1932" t="str">
            <v>9958</v>
          </cell>
        </row>
        <row r="1933">
          <cell r="A1933" t="str">
            <v>9959</v>
          </cell>
        </row>
        <row r="1934">
          <cell r="A1934" t="str">
            <v>9960</v>
          </cell>
        </row>
        <row r="1935">
          <cell r="A1935" t="str">
            <v>9961</v>
          </cell>
        </row>
        <row r="1936">
          <cell r="A1936" t="str">
            <v>9962</v>
          </cell>
        </row>
        <row r="1937">
          <cell r="A1937" t="str">
            <v>9963</v>
          </cell>
        </row>
        <row r="1938">
          <cell r="A1938" t="str">
            <v>9964</v>
          </cell>
        </row>
        <row r="1939">
          <cell r="A1939" t="str">
            <v>9965</v>
          </cell>
        </row>
        <row r="1940">
          <cell r="A1940" t="str">
            <v>9966</v>
          </cell>
        </row>
        <row r="1941">
          <cell r="A1941" t="str">
            <v>9967</v>
          </cell>
        </row>
        <row r="1942">
          <cell r="A1942" t="str">
            <v>9968</v>
          </cell>
        </row>
        <row r="1943">
          <cell r="A1943" t="str">
            <v>9969</v>
          </cell>
        </row>
        <row r="1944">
          <cell r="A1944" t="str">
            <v>9970</v>
          </cell>
        </row>
        <row r="1945">
          <cell r="A1945" t="str">
            <v>9971</v>
          </cell>
        </row>
        <row r="1946">
          <cell r="A1946" t="str">
            <v>9972</v>
          </cell>
        </row>
        <row r="1947">
          <cell r="A1947" t="str">
            <v>9973</v>
          </cell>
        </row>
        <row r="1948">
          <cell r="A1948" t="str">
            <v>9974</v>
          </cell>
        </row>
        <row r="1949">
          <cell r="A1949" t="str">
            <v>9975</v>
          </cell>
        </row>
        <row r="1950">
          <cell r="A1950" t="str">
            <v>9976</v>
          </cell>
        </row>
        <row r="1951">
          <cell r="A1951" t="str">
            <v>9977</v>
          </cell>
        </row>
        <row r="1952">
          <cell r="A1952" t="str">
            <v>9978</v>
          </cell>
        </row>
        <row r="1953">
          <cell r="A1953" t="str">
            <v>9979</v>
          </cell>
        </row>
        <row r="1954">
          <cell r="A1954" t="str">
            <v>9980</v>
          </cell>
        </row>
        <row r="1955">
          <cell r="A1955" t="str">
            <v>9981</v>
          </cell>
        </row>
        <row r="1956">
          <cell r="A1956" t="str">
            <v>9982</v>
          </cell>
        </row>
        <row r="1957">
          <cell r="A1957" t="str">
            <v>9983</v>
          </cell>
        </row>
        <row r="1958">
          <cell r="A1958" t="str">
            <v>9984</v>
          </cell>
        </row>
        <row r="1959">
          <cell r="A1959" t="str">
            <v>9985</v>
          </cell>
        </row>
        <row r="1960">
          <cell r="A1960" t="str">
            <v>9986</v>
          </cell>
        </row>
        <row r="1961">
          <cell r="A1961" t="str">
            <v>9987</v>
          </cell>
        </row>
        <row r="1962">
          <cell r="A1962" t="str">
            <v>9988</v>
          </cell>
        </row>
        <row r="1963">
          <cell r="A1963" t="str">
            <v>9989</v>
          </cell>
        </row>
        <row r="1964">
          <cell r="A1964" t="str">
            <v>9990</v>
          </cell>
        </row>
        <row r="1965">
          <cell r="A1965" t="str">
            <v>9991</v>
          </cell>
        </row>
        <row r="1966">
          <cell r="A1966" t="str">
            <v>9992</v>
          </cell>
        </row>
        <row r="1967">
          <cell r="A1967" t="str">
            <v>9993</v>
          </cell>
        </row>
        <row r="1968">
          <cell r="A1968" t="str">
            <v>9994</v>
          </cell>
        </row>
        <row r="1969">
          <cell r="A1969" t="str">
            <v>9995</v>
          </cell>
        </row>
        <row r="1970">
          <cell r="A1970" t="str">
            <v>9996</v>
          </cell>
        </row>
        <row r="1971">
          <cell r="A1971" t="str">
            <v>9998</v>
          </cell>
        </row>
        <row r="1972">
          <cell r="A1972" t="str">
            <v>PROFIT/LOSS</v>
          </cell>
        </row>
        <row r="1973">
          <cell r="A1973" t="str">
            <v>1001</v>
          </cell>
        </row>
        <row r="1974">
          <cell r="A1974" t="str">
            <v>1002</v>
          </cell>
        </row>
        <row r="1975">
          <cell r="A1975" t="str">
            <v>1003</v>
          </cell>
        </row>
        <row r="1976">
          <cell r="A1976" t="str">
            <v>1004</v>
          </cell>
        </row>
        <row r="1977">
          <cell r="A1977" t="str">
            <v>1010</v>
          </cell>
        </row>
        <row r="1978">
          <cell r="A1978" t="str">
            <v>1011</v>
          </cell>
        </row>
        <row r="1979">
          <cell r="A1979" t="str">
            <v>1012</v>
          </cell>
        </row>
        <row r="1980">
          <cell r="A1980" t="str">
            <v>1013</v>
          </cell>
        </row>
        <row r="1981">
          <cell r="A1981" t="str">
            <v>1014</v>
          </cell>
        </row>
        <row r="1982">
          <cell r="A1982" t="str">
            <v>1015</v>
          </cell>
        </row>
        <row r="1983">
          <cell r="A1983" t="str">
            <v>1016</v>
          </cell>
        </row>
        <row r="1984">
          <cell r="A1984" t="str">
            <v>1017</v>
          </cell>
        </row>
        <row r="1985">
          <cell r="A1985" t="str">
            <v>1018</v>
          </cell>
        </row>
        <row r="1986">
          <cell r="A1986" t="str">
            <v>1019</v>
          </cell>
        </row>
        <row r="1987">
          <cell r="A1987" t="str">
            <v>1020</v>
          </cell>
        </row>
        <row r="1988">
          <cell r="A1988" t="str">
            <v>1021</v>
          </cell>
        </row>
        <row r="1989">
          <cell r="A1989" t="str">
            <v>1022</v>
          </cell>
        </row>
        <row r="1990">
          <cell r="A1990" t="str">
            <v>1023</v>
          </cell>
        </row>
        <row r="1991">
          <cell r="A1991" t="str">
            <v>1024</v>
          </cell>
        </row>
        <row r="1992">
          <cell r="A1992" t="str">
            <v>1025</v>
          </cell>
        </row>
        <row r="1993">
          <cell r="A1993" t="str">
            <v>1026</v>
          </cell>
        </row>
        <row r="1994">
          <cell r="A1994" t="str">
            <v>1027</v>
          </cell>
        </row>
        <row r="1995">
          <cell r="A1995" t="str">
            <v>1028</v>
          </cell>
        </row>
        <row r="1996">
          <cell r="A1996" t="str">
            <v>1029</v>
          </cell>
        </row>
        <row r="1997">
          <cell r="A1997" t="str">
            <v>1030</v>
          </cell>
        </row>
        <row r="1998">
          <cell r="A1998" t="str">
            <v>1031</v>
          </cell>
        </row>
        <row r="1999">
          <cell r="A1999" t="str">
            <v>1032</v>
          </cell>
        </row>
        <row r="2000">
          <cell r="A2000" t="str">
            <v>1033</v>
          </cell>
        </row>
        <row r="2001">
          <cell r="A2001" t="str">
            <v>1034</v>
          </cell>
        </row>
        <row r="2002">
          <cell r="A2002" t="str">
            <v>1035</v>
          </cell>
        </row>
        <row r="2003">
          <cell r="A2003" t="str">
            <v>1036</v>
          </cell>
        </row>
        <row r="2004">
          <cell r="A2004" t="str">
            <v>1037</v>
          </cell>
        </row>
        <row r="2005">
          <cell r="A2005" t="str">
            <v>1038</v>
          </cell>
        </row>
        <row r="2006">
          <cell r="A2006" t="str">
            <v>1087</v>
          </cell>
        </row>
        <row r="2007">
          <cell r="A2007" t="str">
            <v>1088</v>
          </cell>
        </row>
        <row r="2008">
          <cell r="A2008" t="str">
            <v>1089</v>
          </cell>
        </row>
        <row r="2009">
          <cell r="A2009" t="str">
            <v>1090</v>
          </cell>
        </row>
        <row r="2010">
          <cell r="A2010" t="str">
            <v>10907</v>
          </cell>
        </row>
        <row r="2011">
          <cell r="A2011" t="str">
            <v>1091</v>
          </cell>
        </row>
        <row r="2012">
          <cell r="A2012" t="str">
            <v>1092</v>
          </cell>
        </row>
        <row r="2013">
          <cell r="A2013" t="str">
            <v>1093</v>
          </cell>
        </row>
        <row r="2014">
          <cell r="A2014" t="str">
            <v>1094</v>
          </cell>
        </row>
        <row r="2015">
          <cell r="A2015" t="str">
            <v>1095</v>
          </cell>
        </row>
        <row r="2016">
          <cell r="A2016" t="str">
            <v>1096</v>
          </cell>
        </row>
        <row r="2017">
          <cell r="A2017" t="str">
            <v>1097</v>
          </cell>
        </row>
        <row r="2018">
          <cell r="A2018" t="str">
            <v>1098</v>
          </cell>
        </row>
        <row r="2019">
          <cell r="A2019" t="str">
            <v>1099</v>
          </cell>
        </row>
        <row r="2020">
          <cell r="A2020" t="str">
            <v>10999</v>
          </cell>
        </row>
        <row r="2021">
          <cell r="A2021" t="str">
            <v>1100</v>
          </cell>
        </row>
        <row r="2022">
          <cell r="A2022" t="str">
            <v>1103</v>
          </cell>
        </row>
        <row r="2023">
          <cell r="A2023" t="str">
            <v>1104</v>
          </cell>
        </row>
        <row r="2024">
          <cell r="A2024" t="str">
            <v>1110</v>
          </cell>
        </row>
        <row r="2025">
          <cell r="A2025" t="str">
            <v>1111</v>
          </cell>
        </row>
        <row r="2026">
          <cell r="A2026" t="str">
            <v>1112</v>
          </cell>
        </row>
        <row r="2027">
          <cell r="A2027" t="str">
            <v>1113</v>
          </cell>
        </row>
        <row r="2028">
          <cell r="A2028" t="str">
            <v>1120</v>
          </cell>
        </row>
        <row r="2029">
          <cell r="A2029" t="str">
            <v>1121</v>
          </cell>
        </row>
        <row r="2030">
          <cell r="A2030" t="str">
            <v>1122</v>
          </cell>
        </row>
        <row r="2031">
          <cell r="A2031" t="str">
            <v>1123</v>
          </cell>
        </row>
        <row r="2032">
          <cell r="A2032" t="str">
            <v>1124</v>
          </cell>
        </row>
        <row r="2033">
          <cell r="A2033" t="str">
            <v>1125</v>
          </cell>
        </row>
        <row r="2034">
          <cell r="A2034" t="str">
            <v>1126</v>
          </cell>
        </row>
        <row r="2035">
          <cell r="A2035" t="str">
            <v>1127</v>
          </cell>
        </row>
        <row r="2036">
          <cell r="A2036" t="str">
            <v>1130</v>
          </cell>
        </row>
        <row r="2037">
          <cell r="A2037" t="str">
            <v>1131</v>
          </cell>
        </row>
        <row r="2038">
          <cell r="A2038" t="str">
            <v>1140</v>
          </cell>
        </row>
        <row r="2039">
          <cell r="A2039" t="str">
            <v>1141</v>
          </cell>
        </row>
        <row r="2040">
          <cell r="A2040" t="str">
            <v>1142</v>
          </cell>
        </row>
        <row r="2041">
          <cell r="A2041" t="str">
            <v>1143</v>
          </cell>
        </row>
        <row r="2042">
          <cell r="A2042" t="str">
            <v>1170</v>
          </cell>
        </row>
        <row r="2043">
          <cell r="A2043" t="str">
            <v>1171</v>
          </cell>
        </row>
        <row r="2044">
          <cell r="A2044" t="str">
            <v>1180</v>
          </cell>
        </row>
        <row r="2045">
          <cell r="A2045" t="str">
            <v>11905</v>
          </cell>
        </row>
        <row r="2046">
          <cell r="A2046" t="str">
            <v>11907</v>
          </cell>
        </row>
        <row r="2047">
          <cell r="A2047" t="str">
            <v>11999</v>
          </cell>
        </row>
        <row r="2048">
          <cell r="A2048" t="str">
            <v>1200</v>
          </cell>
        </row>
        <row r="2049">
          <cell r="A2049" t="str">
            <v>1205</v>
          </cell>
        </row>
        <row r="2050">
          <cell r="A2050" t="str">
            <v>1210</v>
          </cell>
        </row>
        <row r="2051">
          <cell r="A2051" t="str">
            <v>1215</v>
          </cell>
        </row>
        <row r="2052">
          <cell r="A2052" t="str">
            <v>1250</v>
          </cell>
        </row>
        <row r="2053">
          <cell r="A2053" t="str">
            <v>1251</v>
          </cell>
        </row>
        <row r="2054">
          <cell r="A2054" t="str">
            <v>1252</v>
          </cell>
        </row>
        <row r="2055">
          <cell r="A2055" t="str">
            <v>1253</v>
          </cell>
        </row>
        <row r="2056">
          <cell r="A2056" t="str">
            <v>1254</v>
          </cell>
        </row>
        <row r="2057">
          <cell r="A2057" t="str">
            <v>1255</v>
          </cell>
        </row>
        <row r="2058">
          <cell r="A2058" t="str">
            <v>1256</v>
          </cell>
        </row>
        <row r="2059">
          <cell r="A2059" t="str">
            <v>1257</v>
          </cell>
        </row>
        <row r="2060">
          <cell r="A2060" t="str">
            <v>1258</v>
          </cell>
        </row>
        <row r="2061">
          <cell r="A2061" t="str">
            <v>1259</v>
          </cell>
        </row>
        <row r="2062">
          <cell r="A2062" t="str">
            <v>1260</v>
          </cell>
        </row>
        <row r="2063">
          <cell r="A2063" t="str">
            <v>1261</v>
          </cell>
        </row>
        <row r="2064">
          <cell r="A2064" t="str">
            <v>1262</v>
          </cell>
        </row>
        <row r="2065">
          <cell r="A2065" t="str">
            <v>1263</v>
          </cell>
        </row>
        <row r="2066">
          <cell r="A2066" t="str">
            <v>1264</v>
          </cell>
        </row>
        <row r="2067">
          <cell r="A2067" t="str">
            <v>1265</v>
          </cell>
        </row>
        <row r="2068">
          <cell r="A2068" t="str">
            <v>1270</v>
          </cell>
        </row>
        <row r="2069">
          <cell r="A2069" t="str">
            <v>1271</v>
          </cell>
        </row>
        <row r="2070">
          <cell r="A2070" t="str">
            <v>12905</v>
          </cell>
        </row>
        <row r="2071">
          <cell r="A2071" t="str">
            <v>12907</v>
          </cell>
        </row>
        <row r="2072">
          <cell r="A2072" t="str">
            <v>12999</v>
          </cell>
        </row>
        <row r="2073">
          <cell r="A2073" t="str">
            <v>1300</v>
          </cell>
        </row>
        <row r="2074">
          <cell r="A2074" t="str">
            <v>1301</v>
          </cell>
        </row>
        <row r="2075">
          <cell r="A2075" t="str">
            <v>1305</v>
          </cell>
        </row>
        <row r="2076">
          <cell r="A2076" t="str">
            <v>1306</v>
          </cell>
        </row>
        <row r="2077">
          <cell r="A2077" t="str">
            <v>1310</v>
          </cell>
        </row>
        <row r="2078">
          <cell r="A2078" t="str">
            <v>1311</v>
          </cell>
        </row>
        <row r="2079">
          <cell r="A2079" t="str">
            <v>1315</v>
          </cell>
        </row>
        <row r="2080">
          <cell r="A2080" t="str">
            <v>1316</v>
          </cell>
        </row>
        <row r="2081">
          <cell r="A2081" t="str">
            <v>1320</v>
          </cell>
        </row>
        <row r="2082">
          <cell r="A2082" t="str">
            <v>1321</v>
          </cell>
        </row>
        <row r="2083">
          <cell r="A2083" t="str">
            <v>1325</v>
          </cell>
        </row>
        <row r="2084">
          <cell r="A2084" t="str">
            <v>1326</v>
          </cell>
        </row>
        <row r="2085">
          <cell r="A2085" t="str">
            <v>1330</v>
          </cell>
        </row>
        <row r="2086">
          <cell r="A2086" t="str">
            <v>1331</v>
          </cell>
        </row>
        <row r="2087">
          <cell r="A2087" t="str">
            <v>1332</v>
          </cell>
        </row>
        <row r="2088">
          <cell r="A2088" t="str">
            <v>1333</v>
          </cell>
        </row>
        <row r="2089">
          <cell r="A2089" t="str">
            <v>1334</v>
          </cell>
        </row>
        <row r="2090">
          <cell r="A2090" t="str">
            <v>1335</v>
          </cell>
        </row>
        <row r="2091">
          <cell r="A2091" t="str">
            <v>1336</v>
          </cell>
        </row>
        <row r="2092">
          <cell r="A2092" t="str">
            <v>1337</v>
          </cell>
        </row>
        <row r="2093">
          <cell r="A2093" t="str">
            <v>1338</v>
          </cell>
        </row>
        <row r="2094">
          <cell r="A2094" t="str">
            <v>1339</v>
          </cell>
        </row>
        <row r="2095">
          <cell r="A2095" t="str">
            <v>1340</v>
          </cell>
        </row>
        <row r="2096">
          <cell r="A2096" t="str">
            <v>1341</v>
          </cell>
        </row>
        <row r="2097">
          <cell r="A2097" t="str">
            <v>1342</v>
          </cell>
        </row>
        <row r="2098">
          <cell r="A2098" t="str">
            <v>1343</v>
          </cell>
        </row>
        <row r="2099">
          <cell r="A2099" t="str">
            <v>1344</v>
          </cell>
        </row>
        <row r="2100">
          <cell r="A2100" t="str">
            <v>1345</v>
          </cell>
        </row>
        <row r="2101">
          <cell r="A2101" t="str">
            <v>1346</v>
          </cell>
        </row>
        <row r="2102">
          <cell r="A2102" t="str">
            <v>1347</v>
          </cell>
        </row>
        <row r="2103">
          <cell r="A2103" t="str">
            <v>1348</v>
          </cell>
        </row>
        <row r="2104">
          <cell r="A2104" t="str">
            <v>1349</v>
          </cell>
        </row>
        <row r="2105">
          <cell r="A2105" t="str">
            <v>1397</v>
          </cell>
        </row>
        <row r="2106">
          <cell r="A2106" t="str">
            <v>1398</v>
          </cell>
        </row>
        <row r="2107">
          <cell r="A2107" t="str">
            <v>1399</v>
          </cell>
        </row>
        <row r="2108">
          <cell r="A2108" t="str">
            <v>1400</v>
          </cell>
        </row>
        <row r="2109">
          <cell r="A2109" t="str">
            <v>1401</v>
          </cell>
        </row>
        <row r="2110">
          <cell r="A2110" t="str">
            <v>1402</v>
          </cell>
        </row>
        <row r="2111">
          <cell r="A2111" t="str">
            <v>1403</v>
          </cell>
        </row>
        <row r="2112">
          <cell r="A2112" t="str">
            <v>1404</v>
          </cell>
        </row>
        <row r="2113">
          <cell r="A2113" t="str">
            <v>1405</v>
          </cell>
        </row>
        <row r="2114">
          <cell r="A2114" t="str">
            <v>1406</v>
          </cell>
        </row>
        <row r="2115">
          <cell r="A2115" t="str">
            <v>1407</v>
          </cell>
        </row>
        <row r="2116">
          <cell r="A2116" t="str">
            <v>1408</v>
          </cell>
        </row>
        <row r="2117">
          <cell r="A2117" t="str">
            <v>1409</v>
          </cell>
        </row>
        <row r="2118">
          <cell r="A2118" t="str">
            <v>1410</v>
          </cell>
        </row>
        <row r="2119">
          <cell r="A2119" t="str">
            <v>1411</v>
          </cell>
        </row>
        <row r="2120">
          <cell r="A2120" t="str">
            <v>1412</v>
          </cell>
        </row>
        <row r="2121">
          <cell r="A2121" t="str">
            <v>1413</v>
          </cell>
        </row>
        <row r="2122">
          <cell r="A2122" t="str">
            <v>1414</v>
          </cell>
        </row>
        <row r="2123">
          <cell r="A2123" t="str">
            <v>1415</v>
          </cell>
        </row>
        <row r="2124">
          <cell r="A2124" t="str">
            <v>1416</v>
          </cell>
        </row>
        <row r="2125">
          <cell r="A2125" t="str">
            <v>1417</v>
          </cell>
        </row>
        <row r="2126">
          <cell r="A2126" t="str">
            <v>1418</v>
          </cell>
        </row>
        <row r="2127">
          <cell r="A2127" t="str">
            <v>1419</v>
          </cell>
        </row>
        <row r="2128">
          <cell r="A2128" t="str">
            <v>1420</v>
          </cell>
        </row>
        <row r="2129">
          <cell r="A2129" t="str">
            <v>1421</v>
          </cell>
        </row>
        <row r="2130">
          <cell r="A2130" t="str">
            <v>1422</v>
          </cell>
        </row>
        <row r="2131">
          <cell r="A2131" t="str">
            <v>1423</v>
          </cell>
        </row>
        <row r="2132">
          <cell r="A2132" t="str">
            <v>1424</v>
          </cell>
        </row>
        <row r="2133">
          <cell r="A2133" t="str">
            <v>1425</v>
          </cell>
        </row>
        <row r="2134">
          <cell r="A2134" t="str">
            <v>1426</v>
          </cell>
        </row>
        <row r="2135">
          <cell r="A2135" t="str">
            <v>1427</v>
          </cell>
        </row>
        <row r="2136">
          <cell r="A2136" t="str">
            <v>1450</v>
          </cell>
        </row>
        <row r="2137">
          <cell r="A2137" t="str">
            <v>1451</v>
          </cell>
        </row>
        <row r="2138">
          <cell r="A2138" t="str">
            <v>1452</v>
          </cell>
        </row>
        <row r="2139">
          <cell r="A2139" t="str">
            <v>1453</v>
          </cell>
        </row>
        <row r="2140">
          <cell r="A2140" t="str">
            <v>1456</v>
          </cell>
        </row>
        <row r="2141">
          <cell r="A2141" t="str">
            <v>1457</v>
          </cell>
        </row>
        <row r="2142">
          <cell r="A2142" t="str">
            <v>1458</v>
          </cell>
        </row>
        <row r="2143">
          <cell r="A2143" t="str">
            <v>1459</v>
          </cell>
        </row>
        <row r="2144">
          <cell r="A2144" t="str">
            <v>1460</v>
          </cell>
        </row>
        <row r="2145">
          <cell r="A2145" t="str">
            <v>1470</v>
          </cell>
        </row>
        <row r="2146">
          <cell r="A2146" t="str">
            <v>1471</v>
          </cell>
        </row>
        <row r="2147">
          <cell r="A2147" t="str">
            <v>1472</v>
          </cell>
        </row>
        <row r="2148">
          <cell r="A2148" t="str">
            <v>1475</v>
          </cell>
        </row>
        <row r="2149">
          <cell r="A2149" t="str">
            <v>1476</v>
          </cell>
        </row>
        <row r="2150">
          <cell r="A2150" t="str">
            <v>1477</v>
          </cell>
        </row>
        <row r="2151">
          <cell r="A2151" t="str">
            <v>1478</v>
          </cell>
        </row>
        <row r="2152">
          <cell r="A2152" t="str">
            <v>1480</v>
          </cell>
        </row>
        <row r="2153">
          <cell r="A2153" t="str">
            <v>1481</v>
          </cell>
        </row>
        <row r="2154">
          <cell r="A2154" t="str">
            <v>1490</v>
          </cell>
        </row>
        <row r="2155">
          <cell r="A2155" t="str">
            <v>1491</v>
          </cell>
        </row>
        <row r="2156">
          <cell r="A2156" t="str">
            <v>1492</v>
          </cell>
        </row>
        <row r="2157">
          <cell r="A2157" t="str">
            <v>1493</v>
          </cell>
        </row>
        <row r="2158">
          <cell r="A2158" t="str">
            <v>1494</v>
          </cell>
        </row>
        <row r="2159">
          <cell r="A2159" t="str">
            <v>1498</v>
          </cell>
        </row>
        <row r="2160">
          <cell r="A2160" t="str">
            <v>1499</v>
          </cell>
        </row>
        <row r="2161">
          <cell r="A2161" t="str">
            <v>3910</v>
          </cell>
        </row>
        <row r="2162">
          <cell r="A2162" t="str">
            <v>4902</v>
          </cell>
        </row>
        <row r="2163">
          <cell r="A2163" t="str">
            <v>4903</v>
          </cell>
        </row>
        <row r="2164">
          <cell r="A2164" t="str">
            <v>4910</v>
          </cell>
        </row>
        <row r="2165">
          <cell r="A2165" t="str">
            <v>5902</v>
          </cell>
        </row>
        <row r="2166">
          <cell r="A2166" t="str">
            <v>5903</v>
          </cell>
        </row>
        <row r="2167">
          <cell r="A2167" t="str">
            <v>5905</v>
          </cell>
        </row>
        <row r="2168">
          <cell r="A2168" t="str">
            <v>5910</v>
          </cell>
        </row>
        <row r="2169">
          <cell r="A2169" t="str">
            <v>6902</v>
          </cell>
        </row>
        <row r="2170">
          <cell r="A2170" t="str">
            <v>6903</v>
          </cell>
        </row>
        <row r="2171">
          <cell r="A2171" t="str">
            <v>6905</v>
          </cell>
        </row>
        <row r="2172">
          <cell r="A2172" t="str">
            <v>6909</v>
          </cell>
        </row>
        <row r="2173">
          <cell r="A2173" t="str">
            <v>6910</v>
          </cell>
        </row>
        <row r="2174">
          <cell r="A2174" t="str">
            <v>7905</v>
          </cell>
        </row>
        <row r="2175">
          <cell r="A2175" t="str">
            <v>7907</v>
          </cell>
        </row>
        <row r="2176">
          <cell r="A2176" t="str">
            <v>7999</v>
          </cell>
        </row>
        <row r="2177">
          <cell r="A2177" t="str">
            <v>8905</v>
          </cell>
        </row>
        <row r="2178">
          <cell r="A2178" t="str">
            <v>8907</v>
          </cell>
        </row>
        <row r="2179">
          <cell r="A2179" t="str">
            <v>8999</v>
          </cell>
        </row>
        <row r="2180">
          <cell r="A2180" t="str">
            <v>9907</v>
          </cell>
        </row>
        <row r="2181">
          <cell r="A2181" t="str">
            <v>9999</v>
          </cell>
        </row>
        <row r="2182">
          <cell r="A2182" t="str">
            <v>TOTALS</v>
          </cell>
        </row>
        <row r="2185">
          <cell r="A2185" t="str">
            <v>Filters</v>
          </cell>
        </row>
        <row r="2186">
          <cell r="A2186" t="str">
            <v>Form code</v>
          </cell>
        </row>
        <row r="2187">
          <cell r="A2187" t="str">
            <v>Organisation</v>
          </cell>
        </row>
        <row r="2188">
          <cell r="A2188" t="str">
            <v>Branch code</v>
          </cell>
        </row>
        <row r="2189">
          <cell r="A2189" t="str">
            <v>Cost centre</v>
          </cell>
        </row>
        <row r="2190">
          <cell r="A2190" t="str">
            <v>GL budget code</v>
          </cell>
        </row>
        <row r="2191">
          <cell r="A2191" t="str">
            <v>From period</v>
          </cell>
        </row>
        <row r="2192">
          <cell r="A2192" t="str">
            <v>To period</v>
          </cell>
        </row>
        <row r="2193">
          <cell r="A2193" t="str">
            <v>Label</v>
          </cell>
        </row>
        <row r="2194">
          <cell r="A2194" t="str">
            <v>Fiscal date</v>
          </cell>
        </row>
        <row r="2195">
          <cell r="A2195" t="str">
            <v>Currency</v>
          </cell>
        </row>
        <row r="2196">
          <cell r="A2196" t="str">
            <v>External reference</v>
          </cell>
        </row>
        <row r="2197">
          <cell r="A2197" t="str">
            <v>GL Balance code</v>
          </cell>
        </row>
        <row r="2198">
          <cell r="A2198" t="str">
            <v>Label</v>
          </cell>
        </row>
        <row r="2199">
          <cell r="A2199" t="str">
            <v>Consolidate cost centres</v>
          </cell>
        </row>
        <row r="2200">
          <cell r="A2200" t="str">
            <v>Period movement only</v>
          </cell>
        </row>
        <row r="2201">
          <cell r="A2201" t="str">
            <v>Show zero balances</v>
          </cell>
        </row>
        <row r="2202">
          <cell r="A2202" t="str">
            <v>Acct Mod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 BAL SHEET"/>
      <sheetName val="APR CONSO P&amp;L"/>
      <sheetName val="APR CONSO P&amp;L - CEO)"/>
      <sheetName val="APRIL NOTES"/>
      <sheetName val="notes"/>
      <sheetName val="Sheet3"/>
      <sheetName val="Sheet1"/>
      <sheetName val="BANK &amp; CASH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72">
          <cell r="R72">
            <v>371066.7030000001</v>
          </cell>
        </row>
        <row r="73">
          <cell r="R73">
            <v>673468.42</v>
          </cell>
        </row>
        <row r="109">
          <cell r="R109">
            <v>919693.14999999991</v>
          </cell>
        </row>
        <row r="119">
          <cell r="B119">
            <v>26726.38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 balances"/>
      <sheetName val="overview"/>
      <sheetName val="Changes_in_pack"/>
      <sheetName val="IFRS_trans"/>
      <sheetName val="Trainexp"/>
      <sheetName val="2curr_risk"/>
      <sheetName val="Interrisk_new"/>
      <sheetName val="3aliqu_risk"/>
      <sheetName val="Off_bal"/>
      <sheetName val="liqu_ris_single"/>
      <sheetName val="4fair_value"/>
      <sheetName val="15finass"/>
      <sheetName val="16derivat"/>
      <sheetName val="Leas_Comp"/>
      <sheetName val="17custloans"/>
      <sheetName val="riskman"/>
      <sheetName val="covenants"/>
      <sheetName val="loans_arrears"/>
      <sheetName val="RWA"/>
      <sheetName val="ACCRUALS"/>
      <sheetName val="Accr_calc"/>
      <sheetName val="post_employm"/>
      <sheetName val="rel_parties"/>
      <sheetName val="26debtsec"/>
      <sheetName val="shares Subsid"/>
      <sheetName val="statistics"/>
      <sheetName val="AFV"/>
      <sheetName val="28debt"/>
      <sheetName val="29deftax"/>
      <sheetName val="afs_afv"/>
      <sheetName val="30conting"/>
      <sheetName val="32cash"/>
      <sheetName val="Others"/>
      <sheetName val="IC_eplan"/>
      <sheetName val="post_key_explan"/>
      <sheetName val="Struktur"/>
    </sheetNames>
    <sheetDataSet>
      <sheetData sheetId="0">
        <row r="260">
          <cell r="B260" t="str">
            <v>6900 2200</v>
          </cell>
        </row>
        <row r="261">
          <cell r="B261" t="str">
            <v>6900 2900</v>
          </cell>
        </row>
        <row r="262">
          <cell r="B262" t="str">
            <v>6900 3000</v>
          </cell>
        </row>
        <row r="263">
          <cell r="B263" t="str">
            <v>6900 4000</v>
          </cell>
        </row>
        <row r="531">
          <cell r="B531" t="str">
            <v>8400 4200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hanges_20090631"/>
      <sheetName val="Changes_300909"/>
      <sheetName val="Changes_311209"/>
      <sheetName val="Report_Hard currency"/>
      <sheetName val="Report_LoC"/>
      <sheetName val="Report_ALL"/>
      <sheetName val="Liquidity risk"/>
      <sheetName val="Stress te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4">
          <cell r="B24">
            <v>16756.09774766523</v>
          </cell>
        </row>
        <row r="31">
          <cell r="B31">
            <v>27559.435932063723</v>
          </cell>
          <cell r="C31">
            <v>25474.312637337483</v>
          </cell>
          <cell r="D31">
            <v>13680.877190532869</v>
          </cell>
          <cell r="E31">
            <v>2745.0261788134039</v>
          </cell>
          <cell r="F31">
            <v>209.06395348837205</v>
          </cell>
        </row>
      </sheetData>
      <sheetData sheetId="6" refreshError="1">
        <row r="24">
          <cell r="B24">
            <v>20291.329963925073</v>
          </cell>
        </row>
        <row r="31">
          <cell r="B31">
            <v>44200.488311326677</v>
          </cell>
          <cell r="C31">
            <v>39102.730094879371</v>
          </cell>
          <cell r="D31">
            <v>18891.816642239286</v>
          </cell>
          <cell r="E31">
            <v>4406.8556798001737</v>
          </cell>
          <cell r="F31">
            <v>345.78164279435998</v>
          </cell>
        </row>
      </sheetData>
      <sheetData sheetId="7" refreshError="1"/>
      <sheetData sheetId="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9 - Trial Balance"/>
      <sheetName val="Balance Sheet Summary"/>
      <sheetName val="Balance sheet Detail"/>
      <sheetName val="Summary Opstat"/>
      <sheetName val="Total Company Operating Stmt"/>
      <sheetName val="Total vehicles operating stmt"/>
      <sheetName val=" Main Sales Operating Statement"/>
      <sheetName val="Tender Sales Operating Stmt"/>
      <sheetName val="Parts Operating Statement"/>
      <sheetName val="Service Operating Statement"/>
      <sheetName val="Body Operating Statement "/>
      <sheetName val="Total Company Expense Report"/>
      <sheetName val="Fin &amp; Accounts Expense Report"/>
      <sheetName val="Directorate &amp; CEO  Exp Report"/>
      <sheetName val="Management Control Exp Report"/>
      <sheetName val="Main Sales Expense Report"/>
      <sheetName val="Tender Sales Expense Report"/>
      <sheetName val="Parts Expense Report"/>
      <sheetName val="Service Expense Report"/>
      <sheetName val="Body Expense Report"/>
      <sheetName val="National Sales Exp Report"/>
      <sheetName val="National Parts Exp Report "/>
      <sheetName val="National Service Exp Report"/>
      <sheetName val="Finance and Acc Other Op Inc "/>
      <sheetName val="Management Control Other Op Inc"/>
      <sheetName val="Directorate Other Op Income"/>
      <sheetName val="Main Sales Other Op Inc "/>
      <sheetName val="Tender Sales Other Op Inc  "/>
      <sheetName val="Parts Other Op Inc"/>
      <sheetName val="Service Other Op Inc"/>
      <sheetName val="Body Other Op Inc"/>
      <sheetName val="Total Other Operational Income"/>
      <sheetName val="Total Other Income &amp; Expenses"/>
      <sheetName val="N Sales Other Op Inc"/>
      <sheetName val="N Parts Other Op Inc"/>
      <sheetName val="N Service Other Op Inc"/>
      <sheetName val="Fin &amp;Accounts Other Income&amp;Exp"/>
      <sheetName val="Directorate Other Income&amp;Exp"/>
      <sheetName val="Mgt Control Other Income&amp;Exp"/>
      <sheetName val="Main Sales Other Income&amp;Exp"/>
      <sheetName val="Body Other Income&amp;Exp"/>
      <sheetName val="Tender Sales Other Income&amp;Exp"/>
      <sheetName val="Workshop Other Income&amp;Exp"/>
      <sheetName val="Parts  Other Income&amp;Exp "/>
      <sheetName val="N Sales Other Income &amp; Exp"/>
      <sheetName val="N Parts Other Income &amp; Exp"/>
      <sheetName val="N Service Other Inc &amp; Exp"/>
      <sheetName val="Main Veh Exp Report Apport"/>
      <sheetName val="Tender Veh Exp Report Appot"/>
      <sheetName val="Parts Expense Report Apportion "/>
      <sheetName val="Service Expense Report Apport"/>
      <sheetName val="Body Expense Report Appo"/>
      <sheetName val="Extract"/>
      <sheetName val="Trial Bal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4">
          <cell r="A4" t="str">
            <v>10500</v>
          </cell>
        </row>
        <row r="5">
          <cell r="A5" t="str">
            <v>10501</v>
          </cell>
        </row>
        <row r="6">
          <cell r="A6" t="str">
            <v>10505</v>
          </cell>
        </row>
        <row r="7">
          <cell r="A7" t="str">
            <v>10506</v>
          </cell>
        </row>
        <row r="8">
          <cell r="A8" t="str">
            <v>10510</v>
          </cell>
        </row>
        <row r="9">
          <cell r="A9" t="str">
            <v>10511</v>
          </cell>
        </row>
        <row r="10">
          <cell r="A10" t="str">
            <v>10515</v>
          </cell>
        </row>
        <row r="11">
          <cell r="A11" t="str">
            <v>10516</v>
          </cell>
        </row>
        <row r="12">
          <cell r="A12" t="str">
            <v>10520</v>
          </cell>
        </row>
        <row r="13">
          <cell r="A13" t="str">
            <v>10521</v>
          </cell>
        </row>
        <row r="14">
          <cell r="A14" t="str">
            <v>10525</v>
          </cell>
        </row>
        <row r="15">
          <cell r="A15" t="str">
            <v>10526</v>
          </cell>
        </row>
        <row r="16">
          <cell r="A16" t="str">
            <v>10530</v>
          </cell>
        </row>
        <row r="17">
          <cell r="A17" t="str">
            <v>10531</v>
          </cell>
        </row>
        <row r="18">
          <cell r="A18" t="str">
            <v>10535</v>
          </cell>
        </row>
        <row r="19">
          <cell r="A19" t="str">
            <v>10536</v>
          </cell>
        </row>
        <row r="20">
          <cell r="A20" t="str">
            <v>10540</v>
          </cell>
        </row>
        <row r="21">
          <cell r="A21" t="str">
            <v>10541</v>
          </cell>
        </row>
        <row r="22">
          <cell r="A22" t="str">
            <v>10545</v>
          </cell>
        </row>
        <row r="23">
          <cell r="A23" t="str">
            <v>10546</v>
          </cell>
        </row>
        <row r="24">
          <cell r="A24" t="str">
            <v>10550</v>
          </cell>
        </row>
        <row r="25">
          <cell r="A25" t="str">
            <v>10551</v>
          </cell>
        </row>
        <row r="26">
          <cell r="A26" t="str">
            <v>10555</v>
          </cell>
        </row>
        <row r="27">
          <cell r="A27" t="str">
            <v>10556</v>
          </cell>
        </row>
        <row r="28">
          <cell r="A28" t="str">
            <v>10560</v>
          </cell>
        </row>
        <row r="29">
          <cell r="A29" t="str">
            <v>10561</v>
          </cell>
        </row>
        <row r="30">
          <cell r="A30" t="str">
            <v>10565</v>
          </cell>
        </row>
        <row r="31">
          <cell r="A31" t="str">
            <v>10566</v>
          </cell>
        </row>
        <row r="32">
          <cell r="A32" t="str">
            <v>10570</v>
          </cell>
        </row>
        <row r="33">
          <cell r="A33" t="str">
            <v>10575</v>
          </cell>
        </row>
        <row r="34">
          <cell r="A34" t="str">
            <v>10576</v>
          </cell>
        </row>
        <row r="35">
          <cell r="A35" t="str">
            <v>10580</v>
          </cell>
        </row>
        <row r="36">
          <cell r="A36" t="str">
            <v>10590</v>
          </cell>
        </row>
        <row r="37">
          <cell r="A37" t="str">
            <v>10591</v>
          </cell>
        </row>
        <row r="38">
          <cell r="A38" t="str">
            <v>10592</v>
          </cell>
        </row>
        <row r="39">
          <cell r="A39" t="str">
            <v>10593</v>
          </cell>
        </row>
        <row r="40">
          <cell r="A40" t="str">
            <v>10594</v>
          </cell>
        </row>
        <row r="41">
          <cell r="A41" t="str">
            <v>10595</v>
          </cell>
        </row>
        <row r="42">
          <cell r="A42" t="str">
            <v>10596</v>
          </cell>
        </row>
        <row r="43">
          <cell r="A43" t="str">
            <v>10597</v>
          </cell>
        </row>
        <row r="44">
          <cell r="A44" t="str">
            <v>10598</v>
          </cell>
        </row>
        <row r="45">
          <cell r="A45" t="str">
            <v>10599</v>
          </cell>
        </row>
        <row r="46">
          <cell r="A46" t="str">
            <v>10600</v>
          </cell>
        </row>
        <row r="47">
          <cell r="A47" t="str">
            <v>10601</v>
          </cell>
        </row>
        <row r="48">
          <cell r="A48" t="str">
            <v>10605</v>
          </cell>
        </row>
        <row r="49">
          <cell r="A49" t="str">
            <v>10606</v>
          </cell>
        </row>
        <row r="50">
          <cell r="A50" t="str">
            <v>10610</v>
          </cell>
        </row>
        <row r="51">
          <cell r="A51" t="str">
            <v>10611</v>
          </cell>
        </row>
        <row r="52">
          <cell r="A52" t="str">
            <v>10615</v>
          </cell>
        </row>
        <row r="53">
          <cell r="A53" t="str">
            <v>10616</v>
          </cell>
        </row>
        <row r="54">
          <cell r="A54" t="str">
            <v>10620</v>
          </cell>
        </row>
        <row r="55">
          <cell r="A55" t="str">
            <v>10621</v>
          </cell>
        </row>
        <row r="56">
          <cell r="A56" t="str">
            <v>10625</v>
          </cell>
        </row>
        <row r="57">
          <cell r="A57" t="str">
            <v>10626</v>
          </cell>
        </row>
        <row r="58">
          <cell r="A58" t="str">
            <v>10630</v>
          </cell>
        </row>
        <row r="59">
          <cell r="A59" t="str">
            <v>10631</v>
          </cell>
        </row>
        <row r="60">
          <cell r="A60" t="str">
            <v>10635</v>
          </cell>
        </row>
        <row r="61">
          <cell r="A61" t="str">
            <v>10636</v>
          </cell>
        </row>
        <row r="62">
          <cell r="A62" t="str">
            <v>10640</v>
          </cell>
        </row>
        <row r="63">
          <cell r="A63" t="str">
            <v>10641</v>
          </cell>
        </row>
        <row r="64">
          <cell r="A64" t="str">
            <v>10645</v>
          </cell>
        </row>
        <row r="65">
          <cell r="A65" t="str">
            <v>10646</v>
          </cell>
        </row>
        <row r="66">
          <cell r="A66" t="str">
            <v>10650</v>
          </cell>
        </row>
        <row r="67">
          <cell r="A67" t="str">
            <v>10651</v>
          </cell>
        </row>
        <row r="68">
          <cell r="A68" t="str">
            <v>10655</v>
          </cell>
        </row>
        <row r="69">
          <cell r="A69" t="str">
            <v>10656</v>
          </cell>
        </row>
        <row r="70">
          <cell r="A70" t="str">
            <v>10660</v>
          </cell>
        </row>
        <row r="71">
          <cell r="A71" t="str">
            <v>10661</v>
          </cell>
        </row>
        <row r="72">
          <cell r="A72" t="str">
            <v>10665</v>
          </cell>
        </row>
        <row r="73">
          <cell r="A73" t="str">
            <v>10666</v>
          </cell>
        </row>
        <row r="74">
          <cell r="A74" t="str">
            <v>10670</v>
          </cell>
        </row>
        <row r="75">
          <cell r="A75" t="str">
            <v>10675</v>
          </cell>
        </row>
        <row r="76">
          <cell r="A76" t="str">
            <v>10676</v>
          </cell>
        </row>
        <row r="77">
          <cell r="A77" t="str">
            <v>10680</v>
          </cell>
        </row>
        <row r="78">
          <cell r="A78" t="str">
            <v>10681</v>
          </cell>
        </row>
        <row r="79">
          <cell r="A79" t="str">
            <v>10682</v>
          </cell>
        </row>
        <row r="80">
          <cell r="A80" t="str">
            <v>10683</v>
          </cell>
        </row>
        <row r="81">
          <cell r="A81" t="str">
            <v>10684</v>
          </cell>
        </row>
        <row r="82">
          <cell r="A82" t="str">
            <v>10689</v>
          </cell>
        </row>
        <row r="83">
          <cell r="A83" t="str">
            <v>10690</v>
          </cell>
        </row>
        <row r="84">
          <cell r="A84" t="str">
            <v>10691</v>
          </cell>
        </row>
        <row r="85">
          <cell r="A85" t="str">
            <v>10692</v>
          </cell>
        </row>
        <row r="86">
          <cell r="A86" t="str">
            <v>10693</v>
          </cell>
        </row>
        <row r="87">
          <cell r="A87" t="str">
            <v>10694</v>
          </cell>
        </row>
        <row r="88">
          <cell r="A88" t="str">
            <v>10695</v>
          </cell>
        </row>
        <row r="89">
          <cell r="A89" t="str">
            <v>10696</v>
          </cell>
        </row>
        <row r="90">
          <cell r="A90" t="str">
            <v>10697</v>
          </cell>
        </row>
        <row r="91">
          <cell r="A91" t="str">
            <v>10698</v>
          </cell>
        </row>
        <row r="92">
          <cell r="A92" t="str">
            <v>10699</v>
          </cell>
        </row>
        <row r="93">
          <cell r="A93" t="str">
            <v>10700</v>
          </cell>
        </row>
        <row r="94">
          <cell r="A94" t="str">
            <v>10701</v>
          </cell>
        </row>
        <row r="95">
          <cell r="A95" t="str">
            <v>10705</v>
          </cell>
        </row>
        <row r="96">
          <cell r="A96" t="str">
            <v>10706</v>
          </cell>
        </row>
        <row r="97">
          <cell r="A97" t="str">
            <v>10710</v>
          </cell>
        </row>
        <row r="98">
          <cell r="A98" t="str">
            <v>10711</v>
          </cell>
        </row>
        <row r="99">
          <cell r="A99" t="str">
            <v>10715</v>
          </cell>
        </row>
        <row r="100">
          <cell r="A100" t="str">
            <v>10716</v>
          </cell>
        </row>
        <row r="101">
          <cell r="A101" t="str">
            <v>10720</v>
          </cell>
        </row>
        <row r="102">
          <cell r="A102" t="str">
            <v>10721</v>
          </cell>
        </row>
        <row r="103">
          <cell r="A103" t="str">
            <v>10725</v>
          </cell>
        </row>
        <row r="104">
          <cell r="A104" t="str">
            <v>10726</v>
          </cell>
        </row>
        <row r="105">
          <cell r="A105" t="str">
            <v>10730</v>
          </cell>
        </row>
        <row r="106">
          <cell r="A106" t="str">
            <v>10731</v>
          </cell>
        </row>
        <row r="107">
          <cell r="A107" t="str">
            <v>10735</v>
          </cell>
        </row>
        <row r="108">
          <cell r="A108" t="str">
            <v>10736</v>
          </cell>
        </row>
        <row r="109">
          <cell r="A109" t="str">
            <v>10740</v>
          </cell>
        </row>
        <row r="110">
          <cell r="A110" t="str">
            <v>10741</v>
          </cell>
        </row>
        <row r="111">
          <cell r="A111" t="str">
            <v>10745</v>
          </cell>
        </row>
        <row r="112">
          <cell r="A112" t="str">
            <v>10746</v>
          </cell>
        </row>
        <row r="113">
          <cell r="A113" t="str">
            <v>10750</v>
          </cell>
        </row>
        <row r="114">
          <cell r="A114" t="str">
            <v>10751</v>
          </cell>
        </row>
        <row r="115">
          <cell r="A115" t="str">
            <v>10755</v>
          </cell>
        </row>
        <row r="116">
          <cell r="A116" t="str">
            <v>10756</v>
          </cell>
        </row>
        <row r="117">
          <cell r="A117" t="str">
            <v>10760</v>
          </cell>
        </row>
        <row r="118">
          <cell r="A118" t="str">
            <v>10761</v>
          </cell>
        </row>
        <row r="119">
          <cell r="A119" t="str">
            <v>10765</v>
          </cell>
        </row>
        <row r="120">
          <cell r="A120" t="str">
            <v>10766</v>
          </cell>
        </row>
        <row r="121">
          <cell r="A121" t="str">
            <v>10775</v>
          </cell>
        </row>
        <row r="122">
          <cell r="A122" t="str">
            <v>10776</v>
          </cell>
        </row>
        <row r="123">
          <cell r="A123" t="str">
            <v>10780</v>
          </cell>
        </row>
        <row r="124">
          <cell r="A124" t="str">
            <v>10800</v>
          </cell>
        </row>
        <row r="125">
          <cell r="A125" t="str">
            <v>10801</v>
          </cell>
        </row>
        <row r="126">
          <cell r="A126" t="str">
            <v>10802</v>
          </cell>
        </row>
        <row r="127">
          <cell r="A127" t="str">
            <v>10803</v>
          </cell>
        </row>
        <row r="128">
          <cell r="A128" t="str">
            <v>10804</v>
          </cell>
        </row>
        <row r="129">
          <cell r="A129" t="str">
            <v>10805</v>
          </cell>
        </row>
        <row r="130">
          <cell r="A130" t="str">
            <v>10806</v>
          </cell>
        </row>
        <row r="131">
          <cell r="A131" t="str">
            <v>10807</v>
          </cell>
        </row>
        <row r="132">
          <cell r="A132" t="str">
            <v>10808</v>
          </cell>
        </row>
        <row r="133">
          <cell r="A133" t="str">
            <v>10810</v>
          </cell>
        </row>
        <row r="134">
          <cell r="A134" t="str">
            <v>10811</v>
          </cell>
        </row>
        <row r="135">
          <cell r="A135" t="str">
            <v>10812</v>
          </cell>
        </row>
        <row r="136">
          <cell r="A136" t="str">
            <v>10813</v>
          </cell>
        </row>
        <row r="137">
          <cell r="A137" t="str">
            <v>10815</v>
          </cell>
        </row>
        <row r="138">
          <cell r="A138" t="str">
            <v>10880</v>
          </cell>
        </row>
        <row r="139">
          <cell r="A139" t="str">
            <v>10881</v>
          </cell>
        </row>
        <row r="140">
          <cell r="A140" t="str">
            <v>10882</v>
          </cell>
        </row>
        <row r="141">
          <cell r="A141" t="str">
            <v>10883</v>
          </cell>
        </row>
        <row r="142">
          <cell r="A142" t="str">
            <v>10884</v>
          </cell>
        </row>
        <row r="143">
          <cell r="A143" t="str">
            <v>10885</v>
          </cell>
        </row>
        <row r="144">
          <cell r="A144" t="str">
            <v>10896</v>
          </cell>
        </row>
        <row r="145">
          <cell r="A145" t="str">
            <v>10897</v>
          </cell>
        </row>
        <row r="146">
          <cell r="A146" t="str">
            <v>10898</v>
          </cell>
        </row>
        <row r="147">
          <cell r="A147" t="str">
            <v>10899</v>
          </cell>
        </row>
        <row r="148">
          <cell r="A148" t="str">
            <v>10900</v>
          </cell>
        </row>
        <row r="149">
          <cell r="A149" t="str">
            <v>10901</v>
          </cell>
        </row>
        <row r="150">
          <cell r="A150" t="str">
            <v>10902</v>
          </cell>
        </row>
        <row r="151">
          <cell r="A151" t="str">
            <v>10903</v>
          </cell>
        </row>
        <row r="152">
          <cell r="A152" t="str">
            <v>10904</v>
          </cell>
        </row>
        <row r="153">
          <cell r="A153" t="str">
            <v>10906</v>
          </cell>
        </row>
        <row r="154">
          <cell r="A154" t="str">
            <v>10908</v>
          </cell>
        </row>
        <row r="155">
          <cell r="A155" t="str">
            <v>10909</v>
          </cell>
        </row>
        <row r="156">
          <cell r="A156" t="str">
            <v>10910</v>
          </cell>
        </row>
        <row r="157">
          <cell r="A157" t="str">
            <v>10911</v>
          </cell>
        </row>
        <row r="158">
          <cell r="A158" t="str">
            <v>10915</v>
          </cell>
        </row>
        <row r="159">
          <cell r="A159" t="str">
            <v>10920</v>
          </cell>
        </row>
        <row r="160">
          <cell r="A160" t="str">
            <v>10921</v>
          </cell>
        </row>
        <row r="161">
          <cell r="A161" t="str">
            <v>10922</v>
          </cell>
        </row>
        <row r="162">
          <cell r="A162" t="str">
            <v>10923</v>
          </cell>
        </row>
        <row r="163">
          <cell r="A163" t="str">
            <v>10924</v>
          </cell>
        </row>
        <row r="164">
          <cell r="A164" t="str">
            <v>10925</v>
          </cell>
        </row>
        <row r="165">
          <cell r="A165" t="str">
            <v>10926</v>
          </cell>
        </row>
        <row r="166">
          <cell r="A166" t="str">
            <v>10930</v>
          </cell>
        </row>
        <row r="167">
          <cell r="A167" t="str">
            <v>10931</v>
          </cell>
        </row>
        <row r="168">
          <cell r="A168" t="str">
            <v>10932</v>
          </cell>
        </row>
        <row r="169">
          <cell r="A169" t="str">
            <v>10933</v>
          </cell>
        </row>
        <row r="170">
          <cell r="A170" t="str">
            <v>10934</v>
          </cell>
        </row>
        <row r="171">
          <cell r="A171" t="str">
            <v>10935</v>
          </cell>
        </row>
        <row r="172">
          <cell r="A172" t="str">
            <v>10936</v>
          </cell>
        </row>
        <row r="173">
          <cell r="A173" t="str">
            <v>10937</v>
          </cell>
        </row>
        <row r="174">
          <cell r="A174" t="str">
            <v>10938</v>
          </cell>
        </row>
        <row r="175">
          <cell r="A175" t="str">
            <v>10939</v>
          </cell>
        </row>
        <row r="176">
          <cell r="A176" t="str">
            <v>10940</v>
          </cell>
        </row>
        <row r="177">
          <cell r="A177" t="str">
            <v>10941</v>
          </cell>
        </row>
        <row r="178">
          <cell r="A178" t="str">
            <v>10942</v>
          </cell>
        </row>
        <row r="179">
          <cell r="A179" t="str">
            <v>10943</v>
          </cell>
        </row>
        <row r="180">
          <cell r="A180" t="str">
            <v>10944</v>
          </cell>
        </row>
        <row r="181">
          <cell r="A181" t="str">
            <v>10945</v>
          </cell>
        </row>
        <row r="182">
          <cell r="A182" t="str">
            <v>10946</v>
          </cell>
        </row>
        <row r="183">
          <cell r="A183" t="str">
            <v>10947</v>
          </cell>
        </row>
        <row r="184">
          <cell r="A184" t="str">
            <v>10948</v>
          </cell>
        </row>
        <row r="185">
          <cell r="A185" t="str">
            <v>10949</v>
          </cell>
        </row>
        <row r="186">
          <cell r="A186" t="str">
            <v>10950</v>
          </cell>
        </row>
        <row r="187">
          <cell r="A187" t="str">
            <v>10951</v>
          </cell>
        </row>
        <row r="188">
          <cell r="A188" t="str">
            <v>10952</v>
          </cell>
        </row>
        <row r="189">
          <cell r="A189" t="str">
            <v>10953</v>
          </cell>
        </row>
        <row r="190">
          <cell r="A190" t="str">
            <v>10954</v>
          </cell>
        </row>
        <row r="191">
          <cell r="A191" t="str">
            <v>10955</v>
          </cell>
        </row>
        <row r="192">
          <cell r="A192" t="str">
            <v>10956</v>
          </cell>
        </row>
        <row r="193">
          <cell r="A193" t="str">
            <v>10957</v>
          </cell>
        </row>
        <row r="194">
          <cell r="A194" t="str">
            <v>10958</v>
          </cell>
        </row>
        <row r="195">
          <cell r="A195" t="str">
            <v>10959</v>
          </cell>
        </row>
        <row r="196">
          <cell r="A196" t="str">
            <v>10960</v>
          </cell>
        </row>
        <row r="197">
          <cell r="A197" t="str">
            <v>10961</v>
          </cell>
        </row>
        <row r="198">
          <cell r="A198" t="str">
            <v>10962</v>
          </cell>
        </row>
        <row r="199">
          <cell r="A199" t="str">
            <v>10963</v>
          </cell>
        </row>
        <row r="200">
          <cell r="A200" t="str">
            <v>10964</v>
          </cell>
        </row>
        <row r="201">
          <cell r="A201" t="str">
            <v>10965</v>
          </cell>
        </row>
        <row r="202">
          <cell r="A202" t="str">
            <v>10966</v>
          </cell>
        </row>
        <row r="203">
          <cell r="A203" t="str">
            <v>10967</v>
          </cell>
        </row>
        <row r="204">
          <cell r="A204" t="str">
            <v>10968</v>
          </cell>
        </row>
        <row r="205">
          <cell r="A205" t="str">
            <v>10969</v>
          </cell>
        </row>
        <row r="206">
          <cell r="A206" t="str">
            <v>10970</v>
          </cell>
        </row>
        <row r="207">
          <cell r="A207" t="str">
            <v>10971</v>
          </cell>
        </row>
        <row r="208">
          <cell r="A208" t="str">
            <v>10972</v>
          </cell>
        </row>
        <row r="209">
          <cell r="A209" t="str">
            <v>10973</v>
          </cell>
        </row>
        <row r="210">
          <cell r="A210" t="str">
            <v>10974</v>
          </cell>
        </row>
        <row r="211">
          <cell r="A211" t="str">
            <v>10975</v>
          </cell>
        </row>
        <row r="212">
          <cell r="A212" t="str">
            <v>10976</v>
          </cell>
        </row>
        <row r="213">
          <cell r="A213" t="str">
            <v>10977</v>
          </cell>
        </row>
        <row r="214">
          <cell r="A214" t="str">
            <v>10978</v>
          </cell>
        </row>
        <row r="215">
          <cell r="A215" t="str">
            <v>10979</v>
          </cell>
        </row>
        <row r="216">
          <cell r="A216" t="str">
            <v>10980</v>
          </cell>
        </row>
        <row r="217">
          <cell r="A217" t="str">
            <v>10981</v>
          </cell>
        </row>
        <row r="218">
          <cell r="A218" t="str">
            <v>10982</v>
          </cell>
        </row>
        <row r="219">
          <cell r="A219" t="str">
            <v>10983</v>
          </cell>
        </row>
        <row r="220">
          <cell r="A220" t="str">
            <v>10984</v>
          </cell>
        </row>
        <row r="221">
          <cell r="A221" t="str">
            <v>10985</v>
          </cell>
        </row>
        <row r="222">
          <cell r="A222" t="str">
            <v>10986</v>
          </cell>
        </row>
        <row r="223">
          <cell r="A223" t="str">
            <v>10987</v>
          </cell>
        </row>
        <row r="224">
          <cell r="A224" t="str">
            <v>10988</v>
          </cell>
        </row>
        <row r="225">
          <cell r="A225" t="str">
            <v>10989</v>
          </cell>
        </row>
        <row r="226">
          <cell r="A226" t="str">
            <v>10990</v>
          </cell>
        </row>
        <row r="227">
          <cell r="A227" t="str">
            <v>10991</v>
          </cell>
        </row>
        <row r="228">
          <cell r="A228" t="str">
            <v>10992</v>
          </cell>
        </row>
        <row r="229">
          <cell r="A229" t="str">
            <v>10993</v>
          </cell>
        </row>
        <row r="230">
          <cell r="A230" t="str">
            <v>10994</v>
          </cell>
        </row>
        <row r="231">
          <cell r="A231" t="str">
            <v>10995</v>
          </cell>
        </row>
        <row r="232">
          <cell r="A232" t="str">
            <v>10996</v>
          </cell>
        </row>
        <row r="233">
          <cell r="A233" t="str">
            <v>10998</v>
          </cell>
        </row>
        <row r="234">
          <cell r="A234" t="str">
            <v>11500</v>
          </cell>
        </row>
        <row r="235">
          <cell r="A235" t="str">
            <v>11501</v>
          </cell>
        </row>
        <row r="236">
          <cell r="A236" t="str">
            <v>11502</v>
          </cell>
        </row>
        <row r="237">
          <cell r="A237" t="str">
            <v>11503</v>
          </cell>
        </row>
        <row r="238">
          <cell r="A238" t="str">
            <v>11504</v>
          </cell>
        </row>
        <row r="239">
          <cell r="A239" t="str">
            <v>11505</v>
          </cell>
        </row>
        <row r="240">
          <cell r="A240" t="str">
            <v>11510</v>
          </cell>
        </row>
        <row r="241">
          <cell r="A241" t="str">
            <v>11511</v>
          </cell>
        </row>
        <row r="242">
          <cell r="A242" t="str">
            <v>11512</v>
          </cell>
        </row>
        <row r="243">
          <cell r="A243" t="str">
            <v>11513</v>
          </cell>
        </row>
        <row r="244">
          <cell r="A244" t="str">
            <v>11514</v>
          </cell>
        </row>
        <row r="245">
          <cell r="A245" t="str">
            <v>11515</v>
          </cell>
        </row>
        <row r="246">
          <cell r="A246" t="str">
            <v>11520</v>
          </cell>
        </row>
        <row r="247">
          <cell r="A247" t="str">
            <v>11521</v>
          </cell>
        </row>
        <row r="248">
          <cell r="A248" t="str">
            <v>11522</v>
          </cell>
        </row>
        <row r="249">
          <cell r="A249" t="str">
            <v>11523</v>
          </cell>
        </row>
        <row r="250">
          <cell r="A250" t="str">
            <v>11524</v>
          </cell>
        </row>
        <row r="251">
          <cell r="A251" t="str">
            <v>11525</v>
          </cell>
        </row>
        <row r="252">
          <cell r="A252" t="str">
            <v>11530</v>
          </cell>
        </row>
        <row r="253">
          <cell r="A253" t="str">
            <v>11531</v>
          </cell>
        </row>
        <row r="254">
          <cell r="A254" t="str">
            <v>11532</v>
          </cell>
        </row>
        <row r="255">
          <cell r="A255" t="str">
            <v>11533</v>
          </cell>
        </row>
        <row r="256">
          <cell r="A256" t="str">
            <v>11534</v>
          </cell>
        </row>
        <row r="257">
          <cell r="A257" t="str">
            <v>11535</v>
          </cell>
        </row>
        <row r="258">
          <cell r="A258" t="str">
            <v>11540</v>
          </cell>
        </row>
        <row r="259">
          <cell r="A259" t="str">
            <v>11541</v>
          </cell>
        </row>
        <row r="260">
          <cell r="A260" t="str">
            <v>11542</v>
          </cell>
        </row>
        <row r="261">
          <cell r="A261" t="str">
            <v>11543</v>
          </cell>
        </row>
        <row r="262">
          <cell r="A262" t="str">
            <v>11544</v>
          </cell>
        </row>
        <row r="263">
          <cell r="A263" t="str">
            <v>11545</v>
          </cell>
        </row>
        <row r="264">
          <cell r="A264" t="str">
            <v>11550</v>
          </cell>
        </row>
        <row r="265">
          <cell r="A265" t="str">
            <v>11551</v>
          </cell>
        </row>
        <row r="266">
          <cell r="A266" t="str">
            <v>11552</v>
          </cell>
        </row>
        <row r="267">
          <cell r="A267" t="str">
            <v>11553</v>
          </cell>
        </row>
        <row r="268">
          <cell r="A268" t="str">
            <v>11554</v>
          </cell>
        </row>
        <row r="269">
          <cell r="A269" t="str">
            <v>11555</v>
          </cell>
        </row>
        <row r="270">
          <cell r="A270" t="str">
            <v>11560</v>
          </cell>
        </row>
        <row r="271">
          <cell r="A271" t="str">
            <v>11561</v>
          </cell>
        </row>
        <row r="272">
          <cell r="A272" t="str">
            <v>11562</v>
          </cell>
        </row>
        <row r="273">
          <cell r="A273" t="str">
            <v>11563</v>
          </cell>
        </row>
        <row r="274">
          <cell r="A274" t="str">
            <v>11564</v>
          </cell>
        </row>
        <row r="275">
          <cell r="A275" t="str">
            <v>11565</v>
          </cell>
        </row>
        <row r="276">
          <cell r="A276" t="str">
            <v>11570</v>
          </cell>
        </row>
        <row r="277">
          <cell r="A277" t="str">
            <v>11571</v>
          </cell>
        </row>
        <row r="278">
          <cell r="A278" t="str">
            <v>11572</v>
          </cell>
        </row>
        <row r="279">
          <cell r="A279" t="str">
            <v>11573</v>
          </cell>
        </row>
        <row r="280">
          <cell r="A280" t="str">
            <v>11574</v>
          </cell>
        </row>
        <row r="281">
          <cell r="A281" t="str">
            <v>11575</v>
          </cell>
        </row>
        <row r="282">
          <cell r="A282" t="str">
            <v>11580</v>
          </cell>
        </row>
        <row r="283">
          <cell r="A283" t="str">
            <v>11581</v>
          </cell>
        </row>
        <row r="284">
          <cell r="A284" t="str">
            <v>11582</v>
          </cell>
        </row>
        <row r="285">
          <cell r="A285" t="str">
            <v>11583</v>
          </cell>
        </row>
        <row r="286">
          <cell r="A286" t="str">
            <v>11584</v>
          </cell>
        </row>
        <row r="287">
          <cell r="A287" t="str">
            <v>11585</v>
          </cell>
        </row>
        <row r="288">
          <cell r="A288" t="str">
            <v>11600</v>
          </cell>
        </row>
        <row r="289">
          <cell r="A289" t="str">
            <v>11601</v>
          </cell>
        </row>
        <row r="290">
          <cell r="A290" t="str">
            <v>11602</v>
          </cell>
        </row>
        <row r="291">
          <cell r="A291" t="str">
            <v>11603</v>
          </cell>
        </row>
        <row r="292">
          <cell r="A292" t="str">
            <v>11604</v>
          </cell>
        </row>
        <row r="293">
          <cell r="A293" t="str">
            <v>11605</v>
          </cell>
        </row>
        <row r="294">
          <cell r="A294" t="str">
            <v>11610</v>
          </cell>
        </row>
        <row r="295">
          <cell r="A295" t="str">
            <v>11611</v>
          </cell>
        </row>
        <row r="296">
          <cell r="A296" t="str">
            <v>11612</v>
          </cell>
        </row>
        <row r="297">
          <cell r="A297" t="str">
            <v>11613</v>
          </cell>
        </row>
        <row r="298">
          <cell r="A298" t="str">
            <v>11614</v>
          </cell>
        </row>
        <row r="299">
          <cell r="A299" t="str">
            <v>11615</v>
          </cell>
        </row>
        <row r="300">
          <cell r="A300" t="str">
            <v>11620</v>
          </cell>
        </row>
        <row r="301">
          <cell r="A301" t="str">
            <v>11621</v>
          </cell>
        </row>
        <row r="302">
          <cell r="A302" t="str">
            <v>11622</v>
          </cell>
        </row>
        <row r="303">
          <cell r="A303" t="str">
            <v>11623</v>
          </cell>
        </row>
        <row r="304">
          <cell r="A304" t="str">
            <v>11624</v>
          </cell>
        </row>
        <row r="305">
          <cell r="A305" t="str">
            <v>11625</v>
          </cell>
        </row>
        <row r="306">
          <cell r="A306" t="str">
            <v>11630</v>
          </cell>
        </row>
        <row r="307">
          <cell r="A307" t="str">
            <v>11631</v>
          </cell>
        </row>
        <row r="308">
          <cell r="A308" t="str">
            <v>11632</v>
          </cell>
        </row>
        <row r="309">
          <cell r="A309" t="str">
            <v>11633</v>
          </cell>
        </row>
        <row r="310">
          <cell r="A310" t="str">
            <v>11634</v>
          </cell>
        </row>
        <row r="311">
          <cell r="A311" t="str">
            <v>11635</v>
          </cell>
        </row>
        <row r="312">
          <cell r="A312" t="str">
            <v>11640</v>
          </cell>
        </row>
        <row r="313">
          <cell r="A313" t="str">
            <v>11641</v>
          </cell>
        </row>
        <row r="314">
          <cell r="A314" t="str">
            <v>11642</v>
          </cell>
        </row>
        <row r="315">
          <cell r="A315" t="str">
            <v>11643</v>
          </cell>
        </row>
        <row r="316">
          <cell r="A316" t="str">
            <v>11644</v>
          </cell>
        </row>
        <row r="317">
          <cell r="A317" t="str">
            <v>11645</v>
          </cell>
        </row>
        <row r="318">
          <cell r="A318" t="str">
            <v>11650</v>
          </cell>
        </row>
        <row r="319">
          <cell r="A319" t="str">
            <v>11651</v>
          </cell>
        </row>
        <row r="320">
          <cell r="A320" t="str">
            <v>11652</v>
          </cell>
        </row>
        <row r="321">
          <cell r="A321" t="str">
            <v>11653</v>
          </cell>
        </row>
        <row r="322">
          <cell r="A322" t="str">
            <v>11654</v>
          </cell>
        </row>
        <row r="323">
          <cell r="A323" t="str">
            <v>11655</v>
          </cell>
        </row>
        <row r="324">
          <cell r="A324" t="str">
            <v>11660</v>
          </cell>
        </row>
        <row r="325">
          <cell r="A325" t="str">
            <v>11661</v>
          </cell>
        </row>
        <row r="326">
          <cell r="A326" t="str">
            <v>11662</v>
          </cell>
        </row>
        <row r="327">
          <cell r="A327" t="str">
            <v>11663</v>
          </cell>
        </row>
        <row r="328">
          <cell r="A328" t="str">
            <v>11664</v>
          </cell>
        </row>
        <row r="329">
          <cell r="A329" t="str">
            <v>11665</v>
          </cell>
        </row>
        <row r="330">
          <cell r="A330" t="str">
            <v>11670</v>
          </cell>
        </row>
        <row r="331">
          <cell r="A331" t="str">
            <v>11671</v>
          </cell>
        </row>
        <row r="332">
          <cell r="A332" t="str">
            <v>11672</v>
          </cell>
        </row>
        <row r="333">
          <cell r="A333" t="str">
            <v>11673</v>
          </cell>
        </row>
        <row r="334">
          <cell r="A334" t="str">
            <v>11674</v>
          </cell>
        </row>
        <row r="335">
          <cell r="A335" t="str">
            <v>11675</v>
          </cell>
        </row>
        <row r="336">
          <cell r="A336" t="str">
            <v>11680</v>
          </cell>
        </row>
        <row r="337">
          <cell r="A337" t="str">
            <v>11681</v>
          </cell>
        </row>
        <row r="338">
          <cell r="A338" t="str">
            <v>11682</v>
          </cell>
        </row>
        <row r="339">
          <cell r="A339" t="str">
            <v>11683</v>
          </cell>
        </row>
        <row r="340">
          <cell r="A340" t="str">
            <v>11684</v>
          </cell>
        </row>
        <row r="341">
          <cell r="A341" t="str">
            <v>11685</v>
          </cell>
        </row>
        <row r="342">
          <cell r="A342" t="str">
            <v>11686</v>
          </cell>
        </row>
        <row r="343">
          <cell r="A343" t="str">
            <v>11699</v>
          </cell>
        </row>
        <row r="344">
          <cell r="A344" t="str">
            <v>11700</v>
          </cell>
        </row>
        <row r="345">
          <cell r="A345" t="str">
            <v>11701</v>
          </cell>
        </row>
        <row r="346">
          <cell r="A346" t="str">
            <v>11702</v>
          </cell>
        </row>
        <row r="347">
          <cell r="A347" t="str">
            <v>11703</v>
          </cell>
        </row>
        <row r="348">
          <cell r="A348" t="str">
            <v>11704</v>
          </cell>
        </row>
        <row r="349">
          <cell r="A349" t="str">
            <v>11705</v>
          </cell>
        </row>
        <row r="350">
          <cell r="A350" t="str">
            <v>11710</v>
          </cell>
        </row>
        <row r="351">
          <cell r="A351" t="str">
            <v>11711</v>
          </cell>
        </row>
        <row r="352">
          <cell r="A352" t="str">
            <v>11712</v>
          </cell>
        </row>
        <row r="353">
          <cell r="A353" t="str">
            <v>11713</v>
          </cell>
        </row>
        <row r="354">
          <cell r="A354" t="str">
            <v>11714</v>
          </cell>
        </row>
        <row r="355">
          <cell r="A355" t="str">
            <v>11715</v>
          </cell>
        </row>
        <row r="356">
          <cell r="A356" t="str">
            <v>11720</v>
          </cell>
        </row>
        <row r="357">
          <cell r="A357" t="str">
            <v>11721</v>
          </cell>
        </row>
        <row r="358">
          <cell r="A358" t="str">
            <v>11722</v>
          </cell>
        </row>
        <row r="359">
          <cell r="A359" t="str">
            <v>11723</v>
          </cell>
        </row>
        <row r="360">
          <cell r="A360" t="str">
            <v>11724</v>
          </cell>
        </row>
        <row r="361">
          <cell r="A361" t="str">
            <v>11725</v>
          </cell>
        </row>
        <row r="362">
          <cell r="A362" t="str">
            <v>11730</v>
          </cell>
        </row>
        <row r="363">
          <cell r="A363" t="str">
            <v>11731</v>
          </cell>
        </row>
        <row r="364">
          <cell r="A364" t="str">
            <v>11732</v>
          </cell>
        </row>
        <row r="365">
          <cell r="A365" t="str">
            <v>11733</v>
          </cell>
        </row>
        <row r="366">
          <cell r="A366" t="str">
            <v>11734</v>
          </cell>
        </row>
        <row r="367">
          <cell r="A367" t="str">
            <v>11735</v>
          </cell>
        </row>
        <row r="368">
          <cell r="A368" t="str">
            <v>11740</v>
          </cell>
        </row>
        <row r="369">
          <cell r="A369" t="str">
            <v>11741</v>
          </cell>
        </row>
        <row r="370">
          <cell r="A370" t="str">
            <v>11742</v>
          </cell>
        </row>
        <row r="371">
          <cell r="A371" t="str">
            <v>11743</v>
          </cell>
        </row>
        <row r="372">
          <cell r="A372" t="str">
            <v>11744</v>
          </cell>
        </row>
        <row r="373">
          <cell r="A373" t="str">
            <v>11745</v>
          </cell>
        </row>
        <row r="374">
          <cell r="A374" t="str">
            <v>11750</v>
          </cell>
        </row>
        <row r="375">
          <cell r="A375" t="str">
            <v>11751</v>
          </cell>
        </row>
        <row r="376">
          <cell r="A376" t="str">
            <v>11752</v>
          </cell>
        </row>
        <row r="377">
          <cell r="A377" t="str">
            <v>11753</v>
          </cell>
        </row>
        <row r="378">
          <cell r="A378" t="str">
            <v>11754</v>
          </cell>
        </row>
        <row r="379">
          <cell r="A379" t="str">
            <v>11755</v>
          </cell>
        </row>
        <row r="380">
          <cell r="A380" t="str">
            <v>11760</v>
          </cell>
        </row>
        <row r="381">
          <cell r="A381" t="str">
            <v>11761</v>
          </cell>
        </row>
        <row r="382">
          <cell r="A382" t="str">
            <v>11762</v>
          </cell>
        </row>
        <row r="383">
          <cell r="A383" t="str">
            <v>11763</v>
          </cell>
        </row>
        <row r="384">
          <cell r="A384" t="str">
            <v>11764</v>
          </cell>
        </row>
        <row r="385">
          <cell r="A385" t="str">
            <v>11765</v>
          </cell>
        </row>
        <row r="386">
          <cell r="A386" t="str">
            <v>11770</v>
          </cell>
        </row>
        <row r="387">
          <cell r="A387" t="str">
            <v>11771</v>
          </cell>
        </row>
        <row r="388">
          <cell r="A388" t="str">
            <v>11772</v>
          </cell>
        </row>
        <row r="389">
          <cell r="A389" t="str">
            <v>11773</v>
          </cell>
        </row>
        <row r="390">
          <cell r="A390" t="str">
            <v>11774</v>
          </cell>
        </row>
        <row r="391">
          <cell r="A391" t="str">
            <v>11775</v>
          </cell>
        </row>
        <row r="392">
          <cell r="A392" t="str">
            <v>11780</v>
          </cell>
        </row>
        <row r="393">
          <cell r="A393" t="str">
            <v>11781</v>
          </cell>
        </row>
        <row r="394">
          <cell r="A394" t="str">
            <v>11782</v>
          </cell>
        </row>
        <row r="395">
          <cell r="A395" t="str">
            <v>11783</v>
          </cell>
        </row>
        <row r="396">
          <cell r="A396" t="str">
            <v>11784</v>
          </cell>
        </row>
        <row r="397">
          <cell r="A397" t="str">
            <v>11785</v>
          </cell>
        </row>
        <row r="398">
          <cell r="A398" t="str">
            <v>11800</v>
          </cell>
        </row>
        <row r="399">
          <cell r="A399" t="str">
            <v>11801</v>
          </cell>
        </row>
        <row r="400">
          <cell r="A400" t="str">
            <v>11802</v>
          </cell>
        </row>
        <row r="401">
          <cell r="A401" t="str">
            <v>11803</v>
          </cell>
        </row>
        <row r="402">
          <cell r="A402" t="str">
            <v>11804</v>
          </cell>
        </row>
        <row r="403">
          <cell r="A403" t="str">
            <v>11805</v>
          </cell>
        </row>
        <row r="404">
          <cell r="A404" t="str">
            <v>11806</v>
          </cell>
        </row>
        <row r="405">
          <cell r="A405" t="str">
            <v>11807</v>
          </cell>
        </row>
        <row r="406">
          <cell r="A406" t="str">
            <v>11808</v>
          </cell>
        </row>
        <row r="407">
          <cell r="A407" t="str">
            <v>11810</v>
          </cell>
        </row>
        <row r="408">
          <cell r="A408" t="str">
            <v>11811</v>
          </cell>
        </row>
        <row r="409">
          <cell r="A409" t="str">
            <v>11812</v>
          </cell>
        </row>
        <row r="410">
          <cell r="A410" t="str">
            <v>11813</v>
          </cell>
        </row>
        <row r="411">
          <cell r="A411" t="str">
            <v>11815</v>
          </cell>
        </row>
        <row r="412">
          <cell r="A412" t="str">
            <v>11880</v>
          </cell>
        </row>
        <row r="413">
          <cell r="A413" t="str">
            <v>11881</v>
          </cell>
        </row>
        <row r="414">
          <cell r="A414" t="str">
            <v>11882</v>
          </cell>
        </row>
        <row r="415">
          <cell r="A415" t="str">
            <v>11883</v>
          </cell>
        </row>
        <row r="416">
          <cell r="A416" t="str">
            <v>11884</v>
          </cell>
        </row>
        <row r="417">
          <cell r="A417" t="str">
            <v>11885</v>
          </cell>
        </row>
        <row r="418">
          <cell r="A418" t="str">
            <v>11896</v>
          </cell>
        </row>
        <row r="419">
          <cell r="A419" t="str">
            <v>11897</v>
          </cell>
        </row>
        <row r="420">
          <cell r="A420" t="str">
            <v>11898</v>
          </cell>
        </row>
        <row r="421">
          <cell r="A421" t="str">
            <v>11899</v>
          </cell>
        </row>
        <row r="422">
          <cell r="A422" t="str">
            <v>11900</v>
          </cell>
        </row>
        <row r="423">
          <cell r="A423" t="str">
            <v>11901</v>
          </cell>
        </row>
        <row r="424">
          <cell r="A424" t="str">
            <v>11902</v>
          </cell>
        </row>
        <row r="425">
          <cell r="A425" t="str">
            <v>11903</v>
          </cell>
        </row>
        <row r="426">
          <cell r="A426" t="str">
            <v>11904</v>
          </cell>
        </row>
        <row r="427">
          <cell r="A427" t="str">
            <v>11906</v>
          </cell>
        </row>
        <row r="428">
          <cell r="A428" t="str">
            <v>11908</v>
          </cell>
        </row>
        <row r="429">
          <cell r="A429" t="str">
            <v>11909</v>
          </cell>
        </row>
        <row r="430">
          <cell r="A430" t="str">
            <v>11910</v>
          </cell>
        </row>
        <row r="431">
          <cell r="A431" t="str">
            <v>11911</v>
          </cell>
        </row>
        <row r="432">
          <cell r="A432" t="str">
            <v>11915</v>
          </cell>
        </row>
        <row r="433">
          <cell r="A433" t="str">
            <v>11920</v>
          </cell>
        </row>
        <row r="434">
          <cell r="A434" t="str">
            <v>11921</v>
          </cell>
        </row>
        <row r="435">
          <cell r="A435" t="str">
            <v>11922</v>
          </cell>
        </row>
        <row r="436">
          <cell r="A436" t="str">
            <v>11923</v>
          </cell>
        </row>
        <row r="437">
          <cell r="A437" t="str">
            <v>11924</v>
          </cell>
        </row>
        <row r="438">
          <cell r="A438" t="str">
            <v>11925</v>
          </cell>
        </row>
        <row r="439">
          <cell r="A439" t="str">
            <v>11926</v>
          </cell>
        </row>
        <row r="440">
          <cell r="A440" t="str">
            <v>11930</v>
          </cell>
        </row>
        <row r="441">
          <cell r="A441" t="str">
            <v>11931</v>
          </cell>
        </row>
        <row r="442">
          <cell r="A442" t="str">
            <v>11932</v>
          </cell>
        </row>
        <row r="443">
          <cell r="A443" t="str">
            <v>11933</v>
          </cell>
        </row>
        <row r="444">
          <cell r="A444" t="str">
            <v>11934</v>
          </cell>
        </row>
        <row r="445">
          <cell r="A445" t="str">
            <v>11935</v>
          </cell>
        </row>
        <row r="446">
          <cell r="A446" t="str">
            <v>11936</v>
          </cell>
        </row>
        <row r="447">
          <cell r="A447" t="str">
            <v>11937</v>
          </cell>
        </row>
        <row r="448">
          <cell r="A448" t="str">
            <v>11938</v>
          </cell>
        </row>
        <row r="449">
          <cell r="A449" t="str">
            <v>11939</v>
          </cell>
        </row>
        <row r="450">
          <cell r="A450" t="str">
            <v>11940</v>
          </cell>
        </row>
        <row r="451">
          <cell r="A451" t="str">
            <v>11941</v>
          </cell>
        </row>
        <row r="452">
          <cell r="A452" t="str">
            <v>11942</v>
          </cell>
        </row>
        <row r="453">
          <cell r="A453" t="str">
            <v>11943</v>
          </cell>
        </row>
        <row r="454">
          <cell r="A454" t="str">
            <v>11944</v>
          </cell>
        </row>
        <row r="455">
          <cell r="A455" t="str">
            <v>11945</v>
          </cell>
        </row>
        <row r="456">
          <cell r="A456" t="str">
            <v>11946</v>
          </cell>
        </row>
        <row r="457">
          <cell r="A457" t="str">
            <v>11947</v>
          </cell>
        </row>
        <row r="458">
          <cell r="A458" t="str">
            <v>11948</v>
          </cell>
        </row>
        <row r="459">
          <cell r="A459" t="str">
            <v>11949</v>
          </cell>
        </row>
        <row r="460">
          <cell r="A460" t="str">
            <v>11950</v>
          </cell>
        </row>
        <row r="461">
          <cell r="A461" t="str">
            <v>11951</v>
          </cell>
        </row>
        <row r="462">
          <cell r="A462" t="str">
            <v>11952</v>
          </cell>
        </row>
        <row r="463">
          <cell r="A463" t="str">
            <v>11953</v>
          </cell>
        </row>
        <row r="464">
          <cell r="A464" t="str">
            <v>11954</v>
          </cell>
        </row>
        <row r="465">
          <cell r="A465" t="str">
            <v>11955</v>
          </cell>
        </row>
        <row r="466">
          <cell r="A466" t="str">
            <v>11956</v>
          </cell>
        </row>
        <row r="467">
          <cell r="A467" t="str">
            <v>11957</v>
          </cell>
        </row>
        <row r="468">
          <cell r="A468" t="str">
            <v>11958</v>
          </cell>
        </row>
        <row r="469">
          <cell r="A469" t="str">
            <v>11959</v>
          </cell>
        </row>
        <row r="470">
          <cell r="A470" t="str">
            <v>11960</v>
          </cell>
        </row>
        <row r="471">
          <cell r="A471" t="str">
            <v>11961</v>
          </cell>
        </row>
        <row r="472">
          <cell r="A472" t="str">
            <v>11962</v>
          </cell>
        </row>
        <row r="473">
          <cell r="A473" t="str">
            <v>11963</v>
          </cell>
        </row>
        <row r="474">
          <cell r="A474" t="str">
            <v>11964</v>
          </cell>
        </row>
        <row r="475">
          <cell r="A475" t="str">
            <v>11965</v>
          </cell>
        </row>
        <row r="476">
          <cell r="A476" t="str">
            <v>11966</v>
          </cell>
        </row>
        <row r="477">
          <cell r="A477" t="str">
            <v>11967</v>
          </cell>
        </row>
        <row r="478">
          <cell r="A478" t="str">
            <v>11968</v>
          </cell>
        </row>
        <row r="479">
          <cell r="A479" t="str">
            <v>11969</v>
          </cell>
        </row>
        <row r="480">
          <cell r="A480" t="str">
            <v>11970</v>
          </cell>
        </row>
        <row r="481">
          <cell r="A481" t="str">
            <v>11971</v>
          </cell>
        </row>
        <row r="482">
          <cell r="A482" t="str">
            <v>11972</v>
          </cell>
        </row>
        <row r="483">
          <cell r="A483" t="str">
            <v>11973</v>
          </cell>
        </row>
        <row r="484">
          <cell r="A484" t="str">
            <v>11974</v>
          </cell>
        </row>
        <row r="485">
          <cell r="A485" t="str">
            <v>11975</v>
          </cell>
        </row>
        <row r="486">
          <cell r="A486" t="str">
            <v>11976</v>
          </cell>
        </row>
        <row r="487">
          <cell r="A487" t="str">
            <v>11977</v>
          </cell>
        </row>
        <row r="488">
          <cell r="A488" t="str">
            <v>11978</v>
          </cell>
        </row>
        <row r="489">
          <cell r="A489" t="str">
            <v>11979</v>
          </cell>
        </row>
        <row r="490">
          <cell r="A490" t="str">
            <v>11980</v>
          </cell>
        </row>
        <row r="491">
          <cell r="A491" t="str">
            <v>11981</v>
          </cell>
        </row>
        <row r="492">
          <cell r="A492" t="str">
            <v>11982</v>
          </cell>
        </row>
        <row r="493">
          <cell r="A493" t="str">
            <v>11983</v>
          </cell>
        </row>
        <row r="494">
          <cell r="A494" t="str">
            <v>11984</v>
          </cell>
        </row>
        <row r="495">
          <cell r="A495" t="str">
            <v>11985</v>
          </cell>
        </row>
        <row r="496">
          <cell r="A496" t="str">
            <v>11986</v>
          </cell>
        </row>
        <row r="497">
          <cell r="A497" t="str">
            <v>11987</v>
          </cell>
        </row>
        <row r="498">
          <cell r="A498" t="str">
            <v>11988</v>
          </cell>
        </row>
        <row r="499">
          <cell r="A499" t="str">
            <v>11989</v>
          </cell>
        </row>
        <row r="500">
          <cell r="A500" t="str">
            <v>11990</v>
          </cell>
        </row>
        <row r="501">
          <cell r="A501" t="str">
            <v>11991</v>
          </cell>
        </row>
        <row r="502">
          <cell r="A502" t="str">
            <v>11992</v>
          </cell>
        </row>
        <row r="503">
          <cell r="A503" t="str">
            <v>11993</v>
          </cell>
        </row>
        <row r="504">
          <cell r="A504" t="str">
            <v>11994</v>
          </cell>
        </row>
        <row r="505">
          <cell r="A505" t="str">
            <v>11995</v>
          </cell>
        </row>
        <row r="506">
          <cell r="A506" t="str">
            <v>11996</v>
          </cell>
        </row>
        <row r="507">
          <cell r="A507" t="str">
            <v>11998</v>
          </cell>
        </row>
        <row r="508">
          <cell r="A508" t="str">
            <v>12409</v>
          </cell>
        </row>
        <row r="509">
          <cell r="A509" t="str">
            <v>12500</v>
          </cell>
        </row>
        <row r="510">
          <cell r="A510" t="str">
            <v>12501</v>
          </cell>
        </row>
        <row r="511">
          <cell r="A511" t="str">
            <v>12502</v>
          </cell>
        </row>
        <row r="512">
          <cell r="A512" t="str">
            <v>12510</v>
          </cell>
        </row>
        <row r="513">
          <cell r="A513" t="str">
            <v>12511</v>
          </cell>
        </row>
        <row r="514">
          <cell r="A514" t="str">
            <v>12512</v>
          </cell>
        </row>
        <row r="515">
          <cell r="A515" t="str">
            <v>12520</v>
          </cell>
        </row>
        <row r="516">
          <cell r="A516" t="str">
            <v>12521</v>
          </cell>
        </row>
        <row r="517">
          <cell r="A517" t="str">
            <v>12522</v>
          </cell>
        </row>
        <row r="518">
          <cell r="A518" t="str">
            <v>12530</v>
          </cell>
        </row>
        <row r="519">
          <cell r="A519" t="str">
            <v>12600</v>
          </cell>
        </row>
        <row r="520">
          <cell r="A520" t="str">
            <v>12601</v>
          </cell>
        </row>
        <row r="521">
          <cell r="A521" t="str">
            <v>12602</v>
          </cell>
        </row>
        <row r="522">
          <cell r="A522" t="str">
            <v>12610</v>
          </cell>
        </row>
        <row r="523">
          <cell r="A523" t="str">
            <v>12611</v>
          </cell>
        </row>
        <row r="524">
          <cell r="A524" t="str">
            <v>12612</v>
          </cell>
        </row>
        <row r="525">
          <cell r="A525" t="str">
            <v>12620</v>
          </cell>
        </row>
        <row r="526">
          <cell r="A526" t="str">
            <v>12621</v>
          </cell>
        </row>
        <row r="527">
          <cell r="A527" t="str">
            <v>12622</v>
          </cell>
        </row>
        <row r="528">
          <cell r="A528" t="str">
            <v>12630</v>
          </cell>
        </row>
        <row r="529">
          <cell r="A529" t="str">
            <v>12680</v>
          </cell>
        </row>
        <row r="530">
          <cell r="A530" t="str">
            <v>12681</v>
          </cell>
        </row>
        <row r="531">
          <cell r="A531" t="str">
            <v>12800</v>
          </cell>
        </row>
        <row r="532">
          <cell r="A532" t="str">
            <v>12801</v>
          </cell>
        </row>
        <row r="533">
          <cell r="A533" t="str">
            <v>12802</v>
          </cell>
        </row>
        <row r="534">
          <cell r="A534" t="str">
            <v>12803</v>
          </cell>
        </row>
        <row r="535">
          <cell r="A535" t="str">
            <v>12804</v>
          </cell>
        </row>
        <row r="536">
          <cell r="A536" t="str">
            <v>12805</v>
          </cell>
        </row>
        <row r="537">
          <cell r="A537" t="str">
            <v>12806</v>
          </cell>
        </row>
        <row r="538">
          <cell r="A538" t="str">
            <v>12807</v>
          </cell>
        </row>
        <row r="539">
          <cell r="A539" t="str">
            <v>12808</v>
          </cell>
        </row>
        <row r="540">
          <cell r="A540" t="str">
            <v>12810</v>
          </cell>
        </row>
        <row r="541">
          <cell r="A541" t="str">
            <v>12811</v>
          </cell>
        </row>
        <row r="542">
          <cell r="A542" t="str">
            <v>12812</v>
          </cell>
        </row>
        <row r="543">
          <cell r="A543" t="str">
            <v>12813</v>
          </cell>
        </row>
        <row r="544">
          <cell r="A544" t="str">
            <v>12815</v>
          </cell>
        </row>
        <row r="545">
          <cell r="A545" t="str">
            <v>12880</v>
          </cell>
        </row>
        <row r="546">
          <cell r="A546" t="str">
            <v>12881</v>
          </cell>
        </row>
        <row r="547">
          <cell r="A547" t="str">
            <v>12882</v>
          </cell>
        </row>
        <row r="548">
          <cell r="A548" t="str">
            <v>12883</v>
          </cell>
        </row>
        <row r="549">
          <cell r="A549" t="str">
            <v>12884</v>
          </cell>
        </row>
        <row r="550">
          <cell r="A550" t="str">
            <v>12885</v>
          </cell>
        </row>
        <row r="551">
          <cell r="A551" t="str">
            <v>12896</v>
          </cell>
        </row>
        <row r="552">
          <cell r="A552" t="str">
            <v>12897</v>
          </cell>
        </row>
        <row r="553">
          <cell r="A553" t="str">
            <v>12898</v>
          </cell>
        </row>
        <row r="554">
          <cell r="A554" t="str">
            <v>12899</v>
          </cell>
        </row>
        <row r="555">
          <cell r="A555" t="str">
            <v>12901</v>
          </cell>
        </row>
        <row r="556">
          <cell r="A556" t="str">
            <v>12902</v>
          </cell>
        </row>
        <row r="557">
          <cell r="A557" t="str">
            <v>12903</v>
          </cell>
        </row>
        <row r="558">
          <cell r="A558" t="str">
            <v>12904</v>
          </cell>
        </row>
        <row r="559">
          <cell r="A559" t="str">
            <v>12906</v>
          </cell>
        </row>
        <row r="560">
          <cell r="A560" t="str">
            <v>12908</v>
          </cell>
        </row>
        <row r="561">
          <cell r="A561" t="str">
            <v>12909</v>
          </cell>
        </row>
        <row r="562">
          <cell r="A562" t="str">
            <v>12910</v>
          </cell>
        </row>
        <row r="563">
          <cell r="A563" t="str">
            <v>12911</v>
          </cell>
        </row>
        <row r="564">
          <cell r="A564" t="str">
            <v>12915</v>
          </cell>
        </row>
        <row r="565">
          <cell r="A565" t="str">
            <v>12920</v>
          </cell>
        </row>
        <row r="566">
          <cell r="A566" t="str">
            <v>12921</v>
          </cell>
        </row>
        <row r="567">
          <cell r="A567" t="str">
            <v>12922</v>
          </cell>
        </row>
        <row r="568">
          <cell r="A568" t="str">
            <v>12923</v>
          </cell>
        </row>
        <row r="569">
          <cell r="A569" t="str">
            <v>12924</v>
          </cell>
        </row>
        <row r="570">
          <cell r="A570" t="str">
            <v>12925</v>
          </cell>
        </row>
        <row r="571">
          <cell r="A571" t="str">
            <v>12926</v>
          </cell>
        </row>
        <row r="572">
          <cell r="A572" t="str">
            <v>12930</v>
          </cell>
        </row>
        <row r="573">
          <cell r="A573" t="str">
            <v>12931</v>
          </cell>
        </row>
        <row r="574">
          <cell r="A574" t="str">
            <v>12932</v>
          </cell>
        </row>
        <row r="575">
          <cell r="A575" t="str">
            <v>12933</v>
          </cell>
        </row>
        <row r="576">
          <cell r="A576" t="str">
            <v>12934</v>
          </cell>
        </row>
        <row r="577">
          <cell r="A577" t="str">
            <v>12935</v>
          </cell>
        </row>
        <row r="578">
          <cell r="A578" t="str">
            <v>12936</v>
          </cell>
        </row>
        <row r="579">
          <cell r="A579" t="str">
            <v>12937</v>
          </cell>
        </row>
        <row r="580">
          <cell r="A580" t="str">
            <v>12938</v>
          </cell>
        </row>
        <row r="581">
          <cell r="A581" t="str">
            <v>12939</v>
          </cell>
        </row>
        <row r="582">
          <cell r="A582" t="str">
            <v>12940</v>
          </cell>
        </row>
        <row r="583">
          <cell r="A583" t="str">
            <v>12941</v>
          </cell>
        </row>
        <row r="584">
          <cell r="A584" t="str">
            <v>12942</v>
          </cell>
        </row>
        <row r="585">
          <cell r="A585" t="str">
            <v>12943</v>
          </cell>
        </row>
        <row r="586">
          <cell r="A586" t="str">
            <v>12944</v>
          </cell>
        </row>
        <row r="587">
          <cell r="A587" t="str">
            <v>12945</v>
          </cell>
        </row>
        <row r="588">
          <cell r="A588" t="str">
            <v>12946</v>
          </cell>
        </row>
        <row r="589">
          <cell r="A589" t="str">
            <v>12947</v>
          </cell>
        </row>
        <row r="590">
          <cell r="A590" t="str">
            <v>12948</v>
          </cell>
        </row>
        <row r="591">
          <cell r="A591" t="str">
            <v>12949</v>
          </cell>
        </row>
        <row r="592">
          <cell r="A592" t="str">
            <v>12950</v>
          </cell>
        </row>
        <row r="593">
          <cell r="A593" t="str">
            <v>12951</v>
          </cell>
        </row>
        <row r="594">
          <cell r="A594" t="str">
            <v>12952</v>
          </cell>
        </row>
        <row r="595">
          <cell r="A595" t="str">
            <v>12953</v>
          </cell>
        </row>
        <row r="596">
          <cell r="A596" t="str">
            <v>12954</v>
          </cell>
        </row>
        <row r="597">
          <cell r="A597" t="str">
            <v>12955</v>
          </cell>
        </row>
        <row r="598">
          <cell r="A598" t="str">
            <v>12956</v>
          </cell>
        </row>
        <row r="599">
          <cell r="A599" t="str">
            <v>12957</v>
          </cell>
        </row>
        <row r="600">
          <cell r="A600" t="str">
            <v>12958</v>
          </cell>
        </row>
        <row r="601">
          <cell r="A601" t="str">
            <v>12959</v>
          </cell>
        </row>
        <row r="602">
          <cell r="A602" t="str">
            <v>12960</v>
          </cell>
        </row>
        <row r="603">
          <cell r="A603" t="str">
            <v>12961</v>
          </cell>
        </row>
        <row r="604">
          <cell r="A604" t="str">
            <v>12962</v>
          </cell>
        </row>
        <row r="605">
          <cell r="A605" t="str">
            <v>12963</v>
          </cell>
        </row>
        <row r="606">
          <cell r="A606" t="str">
            <v>12964</v>
          </cell>
        </row>
        <row r="607">
          <cell r="A607" t="str">
            <v>12965</v>
          </cell>
        </row>
        <row r="608">
          <cell r="A608" t="str">
            <v>12966</v>
          </cell>
        </row>
        <row r="609">
          <cell r="A609" t="str">
            <v>12967</v>
          </cell>
        </row>
        <row r="610">
          <cell r="A610" t="str">
            <v>12968</v>
          </cell>
        </row>
        <row r="611">
          <cell r="A611" t="str">
            <v>12969</v>
          </cell>
        </row>
        <row r="612">
          <cell r="A612" t="str">
            <v>12970</v>
          </cell>
        </row>
        <row r="613">
          <cell r="A613" t="str">
            <v>12971</v>
          </cell>
        </row>
        <row r="614">
          <cell r="A614" t="str">
            <v>12972</v>
          </cell>
        </row>
        <row r="615">
          <cell r="A615" t="str">
            <v>12973</v>
          </cell>
        </row>
        <row r="616">
          <cell r="A616" t="str">
            <v>12974</v>
          </cell>
        </row>
        <row r="617">
          <cell r="A617" t="str">
            <v>12975</v>
          </cell>
        </row>
        <row r="618">
          <cell r="A618" t="str">
            <v>12976</v>
          </cell>
        </row>
        <row r="619">
          <cell r="A619" t="str">
            <v>12977</v>
          </cell>
        </row>
        <row r="620">
          <cell r="A620" t="str">
            <v>12978</v>
          </cell>
        </row>
        <row r="621">
          <cell r="A621" t="str">
            <v>12979</v>
          </cell>
        </row>
        <row r="622">
          <cell r="A622" t="str">
            <v>12980</v>
          </cell>
        </row>
        <row r="623">
          <cell r="A623" t="str">
            <v>12981</v>
          </cell>
        </row>
        <row r="624">
          <cell r="A624" t="str">
            <v>12982</v>
          </cell>
        </row>
        <row r="625">
          <cell r="A625" t="str">
            <v>12983</v>
          </cell>
        </row>
        <row r="626">
          <cell r="A626" t="str">
            <v>12984</v>
          </cell>
        </row>
        <row r="627">
          <cell r="A627" t="str">
            <v>12985</v>
          </cell>
        </row>
        <row r="628">
          <cell r="A628" t="str">
            <v>12986</v>
          </cell>
        </row>
        <row r="629">
          <cell r="A629" t="str">
            <v>12987</v>
          </cell>
        </row>
        <row r="630">
          <cell r="A630" t="str">
            <v>12988</v>
          </cell>
        </row>
        <row r="631">
          <cell r="A631" t="str">
            <v>12989</v>
          </cell>
        </row>
        <row r="632">
          <cell r="A632" t="str">
            <v>12990</v>
          </cell>
        </row>
        <row r="633">
          <cell r="A633" t="str">
            <v>12991</v>
          </cell>
        </row>
        <row r="634">
          <cell r="A634" t="str">
            <v>12992</v>
          </cell>
        </row>
        <row r="635">
          <cell r="A635" t="str">
            <v>12993</v>
          </cell>
        </row>
        <row r="636">
          <cell r="A636" t="str">
            <v>12994</v>
          </cell>
        </row>
        <row r="637">
          <cell r="A637" t="str">
            <v>12995</v>
          </cell>
        </row>
        <row r="638">
          <cell r="A638" t="str">
            <v>12996</v>
          </cell>
        </row>
        <row r="639">
          <cell r="A639" t="str">
            <v>12998</v>
          </cell>
        </row>
        <row r="640">
          <cell r="A640" t="str">
            <v>2500</v>
          </cell>
        </row>
        <row r="641">
          <cell r="A641" t="str">
            <v>2501</v>
          </cell>
        </row>
        <row r="642">
          <cell r="A642" t="str">
            <v>2505</v>
          </cell>
        </row>
        <row r="643">
          <cell r="A643" t="str">
            <v>2506</v>
          </cell>
        </row>
        <row r="644">
          <cell r="A644" t="str">
            <v>2510</v>
          </cell>
        </row>
        <row r="645">
          <cell r="A645" t="str">
            <v>2511</v>
          </cell>
        </row>
        <row r="646">
          <cell r="A646" t="str">
            <v>2515</v>
          </cell>
        </row>
        <row r="647">
          <cell r="A647" t="str">
            <v>2516</v>
          </cell>
        </row>
        <row r="648">
          <cell r="A648" t="str">
            <v>2520</v>
          </cell>
        </row>
        <row r="649">
          <cell r="A649" t="str">
            <v>2521</v>
          </cell>
        </row>
        <row r="650">
          <cell r="A650" t="str">
            <v>2522</v>
          </cell>
        </row>
        <row r="651">
          <cell r="A651" t="str">
            <v>2523</v>
          </cell>
        </row>
        <row r="652">
          <cell r="A652" t="str">
            <v>2525</v>
          </cell>
        </row>
        <row r="653">
          <cell r="A653" t="str">
            <v>2526</v>
          </cell>
        </row>
        <row r="654">
          <cell r="A654" t="str">
            <v>2530</v>
          </cell>
        </row>
        <row r="655">
          <cell r="A655" t="str">
            <v>2531</v>
          </cell>
        </row>
        <row r="656">
          <cell r="A656" t="str">
            <v>2535</v>
          </cell>
        </row>
        <row r="657">
          <cell r="A657" t="str">
            <v>2536</v>
          </cell>
        </row>
        <row r="658">
          <cell r="A658" t="str">
            <v>2537</v>
          </cell>
        </row>
        <row r="659">
          <cell r="A659" t="str">
            <v>2538</v>
          </cell>
        </row>
        <row r="660">
          <cell r="A660" t="str">
            <v>2540</v>
          </cell>
        </row>
        <row r="661">
          <cell r="A661" t="str">
            <v>2541</v>
          </cell>
        </row>
        <row r="662">
          <cell r="A662" t="str">
            <v>2545</v>
          </cell>
        </row>
        <row r="663">
          <cell r="A663" t="str">
            <v>2546</v>
          </cell>
        </row>
        <row r="664">
          <cell r="A664" t="str">
            <v>2550</v>
          </cell>
        </row>
        <row r="665">
          <cell r="A665" t="str">
            <v>2551</v>
          </cell>
        </row>
        <row r="666">
          <cell r="A666" t="str">
            <v>2555</v>
          </cell>
        </row>
        <row r="667">
          <cell r="A667" t="str">
            <v>2556</v>
          </cell>
        </row>
        <row r="668">
          <cell r="A668" t="str">
            <v>2560</v>
          </cell>
        </row>
        <row r="669">
          <cell r="A669" t="str">
            <v>2561</v>
          </cell>
        </row>
        <row r="670">
          <cell r="A670" t="str">
            <v>2565</v>
          </cell>
        </row>
        <row r="671">
          <cell r="A671" t="str">
            <v>2566</v>
          </cell>
        </row>
        <row r="672">
          <cell r="A672" t="str">
            <v>2570</v>
          </cell>
        </row>
        <row r="673">
          <cell r="A673" t="str">
            <v>2571</v>
          </cell>
        </row>
        <row r="674">
          <cell r="A674" t="str">
            <v>2575</v>
          </cell>
        </row>
        <row r="675">
          <cell r="A675" t="str">
            <v>2576</v>
          </cell>
        </row>
        <row r="676">
          <cell r="A676" t="str">
            <v>2580</v>
          </cell>
        </row>
        <row r="677">
          <cell r="A677" t="str">
            <v>2581</v>
          </cell>
        </row>
        <row r="678">
          <cell r="A678" t="str">
            <v>2585</v>
          </cell>
        </row>
        <row r="679">
          <cell r="A679" t="str">
            <v>2590</v>
          </cell>
        </row>
        <row r="680">
          <cell r="A680" t="str">
            <v>2591</v>
          </cell>
        </row>
        <row r="681">
          <cell r="A681" t="str">
            <v>2592</v>
          </cell>
        </row>
        <row r="682">
          <cell r="A682" t="str">
            <v>2593</v>
          </cell>
        </row>
        <row r="683">
          <cell r="A683" t="str">
            <v>2594</v>
          </cell>
        </row>
        <row r="684">
          <cell r="A684" t="str">
            <v>2595</v>
          </cell>
        </row>
        <row r="685">
          <cell r="A685" t="str">
            <v>2596</v>
          </cell>
        </row>
        <row r="686">
          <cell r="A686" t="str">
            <v>2597</v>
          </cell>
        </row>
        <row r="687">
          <cell r="A687" t="str">
            <v>2598</v>
          </cell>
        </row>
        <row r="688">
          <cell r="A688" t="str">
            <v>2599</v>
          </cell>
        </row>
        <row r="689">
          <cell r="A689" t="str">
            <v>2600</v>
          </cell>
        </row>
        <row r="690">
          <cell r="A690" t="str">
            <v>2601</v>
          </cell>
        </row>
        <row r="691">
          <cell r="A691" t="str">
            <v>2605</v>
          </cell>
        </row>
        <row r="692">
          <cell r="A692" t="str">
            <v>2606</v>
          </cell>
        </row>
        <row r="693">
          <cell r="A693" t="str">
            <v>2610</v>
          </cell>
        </row>
        <row r="694">
          <cell r="A694" t="str">
            <v>2611</v>
          </cell>
        </row>
        <row r="695">
          <cell r="A695" t="str">
            <v>2615</v>
          </cell>
        </row>
        <row r="696">
          <cell r="A696" t="str">
            <v>2616</v>
          </cell>
        </row>
        <row r="697">
          <cell r="A697" t="str">
            <v>2620</v>
          </cell>
        </row>
        <row r="698">
          <cell r="A698" t="str">
            <v>2621</v>
          </cell>
        </row>
        <row r="699">
          <cell r="A699" t="str">
            <v>2622</v>
          </cell>
        </row>
        <row r="700">
          <cell r="A700" t="str">
            <v>2623</v>
          </cell>
        </row>
        <row r="701">
          <cell r="A701" t="str">
            <v>2625</v>
          </cell>
        </row>
        <row r="702">
          <cell r="A702" t="str">
            <v>2626</v>
          </cell>
        </row>
        <row r="703">
          <cell r="A703" t="str">
            <v>2630</v>
          </cell>
        </row>
        <row r="704">
          <cell r="A704" t="str">
            <v>2631</v>
          </cell>
        </row>
        <row r="705">
          <cell r="A705" t="str">
            <v>2635</v>
          </cell>
        </row>
        <row r="706">
          <cell r="A706" t="str">
            <v>2636</v>
          </cell>
        </row>
        <row r="707">
          <cell r="A707" t="str">
            <v>2637</v>
          </cell>
        </row>
        <row r="708">
          <cell r="A708" t="str">
            <v>2638</v>
          </cell>
        </row>
        <row r="709">
          <cell r="A709" t="str">
            <v>2640</v>
          </cell>
        </row>
        <row r="710">
          <cell r="A710" t="str">
            <v>2641</v>
          </cell>
        </row>
        <row r="711">
          <cell r="A711" t="str">
            <v>2645</v>
          </cell>
        </row>
        <row r="712">
          <cell r="A712" t="str">
            <v>2646</v>
          </cell>
        </row>
        <row r="713">
          <cell r="A713" t="str">
            <v>2650</v>
          </cell>
        </row>
        <row r="714">
          <cell r="A714" t="str">
            <v>2651</v>
          </cell>
        </row>
        <row r="715">
          <cell r="A715" t="str">
            <v>2655</v>
          </cell>
        </row>
        <row r="716">
          <cell r="A716" t="str">
            <v>2656</v>
          </cell>
        </row>
        <row r="717">
          <cell r="A717" t="str">
            <v>2660</v>
          </cell>
        </row>
        <row r="718">
          <cell r="A718" t="str">
            <v>2661</v>
          </cell>
        </row>
        <row r="719">
          <cell r="A719" t="str">
            <v>2665</v>
          </cell>
        </row>
        <row r="720">
          <cell r="A720" t="str">
            <v>2666</v>
          </cell>
        </row>
        <row r="721">
          <cell r="A721" t="str">
            <v>2670</v>
          </cell>
        </row>
        <row r="722">
          <cell r="A722" t="str">
            <v>2671</v>
          </cell>
        </row>
        <row r="723">
          <cell r="A723" t="str">
            <v>2675</v>
          </cell>
        </row>
        <row r="724">
          <cell r="A724" t="str">
            <v>2676</v>
          </cell>
        </row>
        <row r="725">
          <cell r="A725" t="str">
            <v>2680</v>
          </cell>
        </row>
        <row r="726">
          <cell r="A726" t="str">
            <v>2681</v>
          </cell>
        </row>
        <row r="727">
          <cell r="A727" t="str">
            <v>2682</v>
          </cell>
        </row>
        <row r="728">
          <cell r="A728" t="str">
            <v>2683</v>
          </cell>
        </row>
        <row r="729">
          <cell r="A729" t="str">
            <v>2684</v>
          </cell>
        </row>
        <row r="730">
          <cell r="A730" t="str">
            <v>2685</v>
          </cell>
        </row>
        <row r="731">
          <cell r="A731" t="str">
            <v>2689</v>
          </cell>
        </row>
        <row r="732">
          <cell r="A732" t="str">
            <v>2690</v>
          </cell>
        </row>
        <row r="733">
          <cell r="A733" t="str">
            <v>2691</v>
          </cell>
        </row>
        <row r="734">
          <cell r="A734" t="str">
            <v>2692</v>
          </cell>
        </row>
        <row r="735">
          <cell r="A735" t="str">
            <v>2693</v>
          </cell>
        </row>
        <row r="736">
          <cell r="A736" t="str">
            <v>2694</v>
          </cell>
        </row>
        <row r="737">
          <cell r="A737" t="str">
            <v>2695</v>
          </cell>
        </row>
        <row r="738">
          <cell r="A738" t="str">
            <v>2696</v>
          </cell>
        </row>
        <row r="739">
          <cell r="A739" t="str">
            <v>2697</v>
          </cell>
        </row>
        <row r="740">
          <cell r="A740" t="str">
            <v>2698</v>
          </cell>
        </row>
        <row r="741">
          <cell r="A741" t="str">
            <v>2699</v>
          </cell>
        </row>
        <row r="742">
          <cell r="A742" t="str">
            <v>2700</v>
          </cell>
        </row>
        <row r="743">
          <cell r="A743" t="str">
            <v>2701</v>
          </cell>
        </row>
        <row r="744">
          <cell r="A744" t="str">
            <v>2705</v>
          </cell>
        </row>
        <row r="745">
          <cell r="A745" t="str">
            <v>2706</v>
          </cell>
        </row>
        <row r="746">
          <cell r="A746" t="str">
            <v>2710</v>
          </cell>
        </row>
        <row r="747">
          <cell r="A747" t="str">
            <v>2711</v>
          </cell>
        </row>
        <row r="748">
          <cell r="A748" t="str">
            <v>2715</v>
          </cell>
        </row>
        <row r="749">
          <cell r="A749" t="str">
            <v>2716</v>
          </cell>
        </row>
        <row r="750">
          <cell r="A750" t="str">
            <v>2720</v>
          </cell>
        </row>
        <row r="751">
          <cell r="A751" t="str">
            <v>2721</v>
          </cell>
        </row>
        <row r="752">
          <cell r="A752" t="str">
            <v>2722</v>
          </cell>
        </row>
        <row r="753">
          <cell r="A753" t="str">
            <v>2723</v>
          </cell>
        </row>
        <row r="754">
          <cell r="A754" t="str">
            <v>2725</v>
          </cell>
        </row>
        <row r="755">
          <cell r="A755" t="str">
            <v>2726</v>
          </cell>
        </row>
        <row r="756">
          <cell r="A756" t="str">
            <v>2730</v>
          </cell>
        </row>
        <row r="757">
          <cell r="A757" t="str">
            <v>2731</v>
          </cell>
        </row>
        <row r="758">
          <cell r="A758" t="str">
            <v>2735</v>
          </cell>
        </row>
        <row r="759">
          <cell r="A759" t="str">
            <v>2736</v>
          </cell>
        </row>
        <row r="760">
          <cell r="A760" t="str">
            <v>2737</v>
          </cell>
        </row>
        <row r="761">
          <cell r="A761" t="str">
            <v>2738</v>
          </cell>
        </row>
        <row r="762">
          <cell r="A762" t="str">
            <v>2740</v>
          </cell>
        </row>
        <row r="763">
          <cell r="A763" t="str">
            <v>2741</v>
          </cell>
        </row>
        <row r="764">
          <cell r="A764" t="str">
            <v>2745</v>
          </cell>
        </row>
        <row r="765">
          <cell r="A765" t="str">
            <v>2746</v>
          </cell>
        </row>
        <row r="766">
          <cell r="A766" t="str">
            <v>2750</v>
          </cell>
        </row>
        <row r="767">
          <cell r="A767" t="str">
            <v>2751</v>
          </cell>
        </row>
        <row r="768">
          <cell r="A768" t="str">
            <v>2755</v>
          </cell>
        </row>
        <row r="769">
          <cell r="A769" t="str">
            <v>2756</v>
          </cell>
        </row>
        <row r="770">
          <cell r="A770" t="str">
            <v>2760</v>
          </cell>
        </row>
        <row r="771">
          <cell r="A771" t="str">
            <v>2761</v>
          </cell>
        </row>
        <row r="772">
          <cell r="A772" t="str">
            <v>2765</v>
          </cell>
        </row>
        <row r="773">
          <cell r="A773" t="str">
            <v>2766</v>
          </cell>
        </row>
        <row r="774">
          <cell r="A774" t="str">
            <v>2770</v>
          </cell>
        </row>
        <row r="775">
          <cell r="A775" t="str">
            <v>2771</v>
          </cell>
        </row>
        <row r="776">
          <cell r="A776" t="str">
            <v>2775</v>
          </cell>
        </row>
        <row r="777">
          <cell r="A777" t="str">
            <v>2776</v>
          </cell>
        </row>
        <row r="778">
          <cell r="A778" t="str">
            <v>2780</v>
          </cell>
        </row>
        <row r="779">
          <cell r="A779" t="str">
            <v>2785</v>
          </cell>
        </row>
        <row r="780">
          <cell r="A780" t="str">
            <v>2790</v>
          </cell>
        </row>
        <row r="781">
          <cell r="A781" t="str">
            <v>2800</v>
          </cell>
        </row>
        <row r="782">
          <cell r="A782" t="str">
            <v>2802</v>
          </cell>
        </row>
        <row r="783">
          <cell r="A783" t="str">
            <v>2803</v>
          </cell>
        </row>
        <row r="784">
          <cell r="A784" t="str">
            <v>2804</v>
          </cell>
        </row>
        <row r="785">
          <cell r="A785" t="str">
            <v>2805</v>
          </cell>
        </row>
        <row r="786">
          <cell r="A786" t="str">
            <v>2806</v>
          </cell>
        </row>
        <row r="787">
          <cell r="A787" t="str">
            <v>2807</v>
          </cell>
        </row>
        <row r="788">
          <cell r="A788" t="str">
            <v>2809</v>
          </cell>
        </row>
        <row r="789">
          <cell r="A789" t="str">
            <v>2810</v>
          </cell>
        </row>
        <row r="790">
          <cell r="A790" t="str">
            <v>2811</v>
          </cell>
        </row>
        <row r="791">
          <cell r="A791" t="str">
            <v>2812</v>
          </cell>
        </row>
        <row r="792">
          <cell r="A792" t="str">
            <v>2813</v>
          </cell>
        </row>
        <row r="793">
          <cell r="A793" t="str">
            <v>2815</v>
          </cell>
        </row>
        <row r="794">
          <cell r="A794" t="str">
            <v>2880</v>
          </cell>
        </row>
        <row r="795">
          <cell r="A795" t="str">
            <v>2881</v>
          </cell>
        </row>
        <row r="796">
          <cell r="A796" t="str">
            <v>2882</v>
          </cell>
        </row>
        <row r="797">
          <cell r="A797" t="str">
            <v>2883</v>
          </cell>
        </row>
        <row r="798">
          <cell r="A798" t="str">
            <v>2884</v>
          </cell>
        </row>
        <row r="799">
          <cell r="A799" t="str">
            <v>2885</v>
          </cell>
        </row>
        <row r="800">
          <cell r="A800" t="str">
            <v>2896</v>
          </cell>
        </row>
        <row r="801">
          <cell r="A801" t="str">
            <v>2897</v>
          </cell>
        </row>
        <row r="802">
          <cell r="A802" t="str">
            <v>2898</v>
          </cell>
        </row>
        <row r="803">
          <cell r="A803" t="str">
            <v>2899</v>
          </cell>
        </row>
        <row r="804">
          <cell r="A804" t="str">
            <v>2900</v>
          </cell>
        </row>
        <row r="805">
          <cell r="A805" t="str">
            <v>2904</v>
          </cell>
        </row>
        <row r="806">
          <cell r="A806" t="str">
            <v>2905</v>
          </cell>
        </row>
        <row r="807">
          <cell r="A807" t="str">
            <v>2906</v>
          </cell>
        </row>
        <row r="808">
          <cell r="A808" t="str">
            <v>2908</v>
          </cell>
        </row>
        <row r="809">
          <cell r="A809" t="str">
            <v>2909</v>
          </cell>
        </row>
        <row r="810">
          <cell r="A810" t="str">
            <v>2911</v>
          </cell>
        </row>
        <row r="811">
          <cell r="A811" t="str">
            <v>2920</v>
          </cell>
        </row>
        <row r="812">
          <cell r="A812" t="str">
            <v>2921</v>
          </cell>
        </row>
        <row r="813">
          <cell r="A813" t="str">
            <v>2922</v>
          </cell>
        </row>
        <row r="814">
          <cell r="A814" t="str">
            <v>2923</v>
          </cell>
        </row>
        <row r="815">
          <cell r="A815" t="str">
            <v>2924</v>
          </cell>
        </row>
        <row r="816">
          <cell r="A816" t="str">
            <v>2925</v>
          </cell>
        </row>
        <row r="817">
          <cell r="A817" t="str">
            <v>2926</v>
          </cell>
        </row>
        <row r="818">
          <cell r="A818" t="str">
            <v>2930</v>
          </cell>
        </row>
        <row r="819">
          <cell r="A819" t="str">
            <v>2931</v>
          </cell>
        </row>
        <row r="820">
          <cell r="A820" t="str">
            <v>2932</v>
          </cell>
        </row>
        <row r="821">
          <cell r="A821" t="str">
            <v>2933</v>
          </cell>
        </row>
        <row r="822">
          <cell r="A822" t="str">
            <v>2934</v>
          </cell>
        </row>
        <row r="823">
          <cell r="A823" t="str">
            <v>2935</v>
          </cell>
        </row>
        <row r="824">
          <cell r="A824" t="str">
            <v>2936</v>
          </cell>
        </row>
        <row r="825">
          <cell r="A825" t="str">
            <v>2937</v>
          </cell>
        </row>
        <row r="826">
          <cell r="A826" t="str">
            <v>2938</v>
          </cell>
        </row>
        <row r="827">
          <cell r="A827" t="str">
            <v>2939</v>
          </cell>
        </row>
        <row r="828">
          <cell r="A828" t="str">
            <v>2940</v>
          </cell>
        </row>
        <row r="829">
          <cell r="A829" t="str">
            <v>2941</v>
          </cell>
        </row>
        <row r="830">
          <cell r="A830" t="str">
            <v>2942</v>
          </cell>
        </row>
        <row r="831">
          <cell r="A831" t="str">
            <v>2943</v>
          </cell>
        </row>
        <row r="832">
          <cell r="A832" t="str">
            <v>2944</v>
          </cell>
        </row>
        <row r="833">
          <cell r="A833" t="str">
            <v>2945</v>
          </cell>
        </row>
        <row r="834">
          <cell r="A834" t="str">
            <v>2946</v>
          </cell>
        </row>
        <row r="835">
          <cell r="A835" t="str">
            <v>2947</v>
          </cell>
        </row>
        <row r="836">
          <cell r="A836" t="str">
            <v>2948</v>
          </cell>
        </row>
        <row r="837">
          <cell r="A837" t="str">
            <v>2949</v>
          </cell>
        </row>
        <row r="838">
          <cell r="A838" t="str">
            <v>2950</v>
          </cell>
        </row>
        <row r="839">
          <cell r="A839" t="str">
            <v>2951</v>
          </cell>
        </row>
        <row r="840">
          <cell r="A840" t="str">
            <v>2952</v>
          </cell>
        </row>
        <row r="841">
          <cell r="A841" t="str">
            <v>2953</v>
          </cell>
        </row>
        <row r="842">
          <cell r="A842" t="str">
            <v>2954</v>
          </cell>
        </row>
        <row r="843">
          <cell r="A843" t="str">
            <v>2955</v>
          </cell>
        </row>
        <row r="844">
          <cell r="A844" t="str">
            <v>2956</v>
          </cell>
        </row>
        <row r="845">
          <cell r="A845" t="str">
            <v>2957</v>
          </cell>
        </row>
        <row r="846">
          <cell r="A846" t="str">
            <v>2958</v>
          </cell>
        </row>
        <row r="847">
          <cell r="A847" t="str">
            <v>2959</v>
          </cell>
        </row>
        <row r="848">
          <cell r="A848" t="str">
            <v>2960</v>
          </cell>
        </row>
        <row r="849">
          <cell r="A849" t="str">
            <v>2961</v>
          </cell>
        </row>
        <row r="850">
          <cell r="A850" t="str">
            <v>2962</v>
          </cell>
        </row>
        <row r="851">
          <cell r="A851" t="str">
            <v>2963</v>
          </cell>
        </row>
        <row r="852">
          <cell r="A852" t="str">
            <v>2964</v>
          </cell>
        </row>
        <row r="853">
          <cell r="A853" t="str">
            <v>2965</v>
          </cell>
        </row>
        <row r="854">
          <cell r="A854" t="str">
            <v>2966</v>
          </cell>
        </row>
        <row r="855">
          <cell r="A855" t="str">
            <v>2967</v>
          </cell>
        </row>
        <row r="856">
          <cell r="A856" t="str">
            <v>2968</v>
          </cell>
        </row>
        <row r="857">
          <cell r="A857" t="str">
            <v>2969</v>
          </cell>
        </row>
        <row r="858">
          <cell r="A858" t="str">
            <v>2970</v>
          </cell>
        </row>
        <row r="859">
          <cell r="A859" t="str">
            <v>2971</v>
          </cell>
        </row>
        <row r="860">
          <cell r="A860" t="str">
            <v>2972</v>
          </cell>
        </row>
        <row r="861">
          <cell r="A861" t="str">
            <v>2973</v>
          </cell>
        </row>
        <row r="862">
          <cell r="A862" t="str">
            <v>2974</v>
          </cell>
        </row>
        <row r="863">
          <cell r="A863" t="str">
            <v>2975</v>
          </cell>
        </row>
        <row r="864">
          <cell r="A864" t="str">
            <v>2976</v>
          </cell>
        </row>
        <row r="865">
          <cell r="A865" t="str">
            <v>2977</v>
          </cell>
        </row>
        <row r="866">
          <cell r="A866" t="str">
            <v>2978</v>
          </cell>
        </row>
        <row r="867">
          <cell r="A867" t="str">
            <v>2979</v>
          </cell>
        </row>
        <row r="868">
          <cell r="A868" t="str">
            <v>2980</v>
          </cell>
        </row>
        <row r="869">
          <cell r="A869" t="str">
            <v>2981</v>
          </cell>
        </row>
        <row r="870">
          <cell r="A870" t="str">
            <v>2982</v>
          </cell>
        </row>
        <row r="871">
          <cell r="A871" t="str">
            <v>2983</v>
          </cell>
        </row>
        <row r="872">
          <cell r="A872" t="str">
            <v>2984</v>
          </cell>
        </row>
        <row r="873">
          <cell r="A873" t="str">
            <v>2985</v>
          </cell>
        </row>
        <row r="874">
          <cell r="A874" t="str">
            <v>2986</v>
          </cell>
        </row>
        <row r="875">
          <cell r="A875" t="str">
            <v>2987</v>
          </cell>
        </row>
        <row r="876">
          <cell r="A876" t="str">
            <v>2988</v>
          </cell>
        </row>
        <row r="877">
          <cell r="A877" t="str">
            <v>2989</v>
          </cell>
        </row>
        <row r="878">
          <cell r="A878" t="str">
            <v>2990</v>
          </cell>
        </row>
        <row r="879">
          <cell r="A879" t="str">
            <v>2991</v>
          </cell>
        </row>
        <row r="880">
          <cell r="A880" t="str">
            <v>2992</v>
          </cell>
        </row>
        <row r="881">
          <cell r="A881" t="str">
            <v>2993</v>
          </cell>
        </row>
        <row r="882">
          <cell r="A882" t="str">
            <v>2994</v>
          </cell>
        </row>
        <row r="883">
          <cell r="A883" t="str">
            <v>2995</v>
          </cell>
        </row>
        <row r="884">
          <cell r="A884" t="str">
            <v>2996</v>
          </cell>
        </row>
        <row r="885">
          <cell r="A885" t="str">
            <v>2999</v>
          </cell>
        </row>
        <row r="886">
          <cell r="A886" t="str">
            <v>3500</v>
          </cell>
        </row>
        <row r="887">
          <cell r="A887" t="str">
            <v>3501</v>
          </cell>
        </row>
        <row r="888">
          <cell r="A888" t="str">
            <v>3505</v>
          </cell>
        </row>
        <row r="889">
          <cell r="A889" t="str">
            <v>3506</v>
          </cell>
        </row>
        <row r="890">
          <cell r="A890" t="str">
            <v>3510</v>
          </cell>
        </row>
        <row r="891">
          <cell r="A891" t="str">
            <v>3511</v>
          </cell>
        </row>
        <row r="892">
          <cell r="A892" t="str">
            <v>3515</v>
          </cell>
        </row>
        <row r="893">
          <cell r="A893" t="str">
            <v>3516</v>
          </cell>
        </row>
        <row r="894">
          <cell r="A894" t="str">
            <v>3520</v>
          </cell>
        </row>
        <row r="895">
          <cell r="A895" t="str">
            <v>3521</v>
          </cell>
        </row>
        <row r="896">
          <cell r="A896" t="str">
            <v>3522</v>
          </cell>
        </row>
        <row r="897">
          <cell r="A897" t="str">
            <v>3525</v>
          </cell>
        </row>
        <row r="898">
          <cell r="A898" t="str">
            <v>3526</v>
          </cell>
        </row>
        <row r="899">
          <cell r="A899" t="str">
            <v>3530</v>
          </cell>
        </row>
        <row r="900">
          <cell r="A900" t="str">
            <v>3531</v>
          </cell>
        </row>
        <row r="901">
          <cell r="A901" t="str">
            <v>3535</v>
          </cell>
        </row>
        <row r="902">
          <cell r="A902" t="str">
            <v>3536</v>
          </cell>
        </row>
        <row r="903">
          <cell r="A903" t="str">
            <v>3537</v>
          </cell>
        </row>
        <row r="904">
          <cell r="A904" t="str">
            <v>3540</v>
          </cell>
        </row>
        <row r="905">
          <cell r="A905" t="str">
            <v>3541</v>
          </cell>
        </row>
        <row r="906">
          <cell r="A906" t="str">
            <v>3545</v>
          </cell>
        </row>
        <row r="907">
          <cell r="A907" t="str">
            <v>3546</v>
          </cell>
        </row>
        <row r="908">
          <cell r="A908" t="str">
            <v>3550</v>
          </cell>
        </row>
        <row r="909">
          <cell r="A909" t="str">
            <v>3551</v>
          </cell>
        </row>
        <row r="910">
          <cell r="A910" t="str">
            <v>3555</v>
          </cell>
        </row>
        <row r="911">
          <cell r="A911" t="str">
            <v>3556</v>
          </cell>
        </row>
        <row r="912">
          <cell r="A912" t="str">
            <v>3560</v>
          </cell>
        </row>
        <row r="913">
          <cell r="A913" t="str">
            <v>3561</v>
          </cell>
        </row>
        <row r="914">
          <cell r="A914" t="str">
            <v>3565</v>
          </cell>
        </row>
        <row r="915">
          <cell r="A915" t="str">
            <v>3566</v>
          </cell>
        </row>
        <row r="916">
          <cell r="A916" t="str">
            <v>3570</v>
          </cell>
        </row>
        <row r="917">
          <cell r="A917" t="str">
            <v>3575</v>
          </cell>
        </row>
        <row r="918">
          <cell r="A918" t="str">
            <v>3576</v>
          </cell>
        </row>
        <row r="919">
          <cell r="A919" t="str">
            <v>3580</v>
          </cell>
        </row>
        <row r="920">
          <cell r="A920" t="str">
            <v>3590</v>
          </cell>
        </row>
        <row r="921">
          <cell r="A921" t="str">
            <v>3591</v>
          </cell>
        </row>
        <row r="922">
          <cell r="A922" t="str">
            <v>3592</v>
          </cell>
        </row>
        <row r="923">
          <cell r="A923" t="str">
            <v>3593</v>
          </cell>
        </row>
        <row r="924">
          <cell r="A924" t="str">
            <v>3594</v>
          </cell>
        </row>
        <row r="925">
          <cell r="A925" t="str">
            <v>3595</v>
          </cell>
        </row>
        <row r="926">
          <cell r="A926" t="str">
            <v>3596</v>
          </cell>
        </row>
        <row r="927">
          <cell r="A927" t="str">
            <v>3597</v>
          </cell>
        </row>
        <row r="928">
          <cell r="A928" t="str">
            <v>3598</v>
          </cell>
        </row>
        <row r="929">
          <cell r="A929" t="str">
            <v>3599</v>
          </cell>
        </row>
        <row r="930">
          <cell r="A930" t="str">
            <v>3600</v>
          </cell>
        </row>
        <row r="931">
          <cell r="A931" t="str">
            <v>3601</v>
          </cell>
        </row>
        <row r="932">
          <cell r="A932" t="str">
            <v>3602</v>
          </cell>
        </row>
        <row r="933">
          <cell r="A933" t="str">
            <v>3605</v>
          </cell>
        </row>
        <row r="934">
          <cell r="A934" t="str">
            <v>3606</v>
          </cell>
        </row>
        <row r="935">
          <cell r="A935" t="str">
            <v>3610</v>
          </cell>
        </row>
        <row r="936">
          <cell r="A936" t="str">
            <v>3611</v>
          </cell>
        </row>
        <row r="937">
          <cell r="A937" t="str">
            <v>3615</v>
          </cell>
        </row>
        <row r="938">
          <cell r="A938" t="str">
            <v>3616</v>
          </cell>
        </row>
        <row r="939">
          <cell r="A939" t="str">
            <v>3620</v>
          </cell>
        </row>
        <row r="940">
          <cell r="A940" t="str">
            <v>3621</v>
          </cell>
        </row>
        <row r="941">
          <cell r="A941" t="str">
            <v>3622</v>
          </cell>
        </row>
        <row r="942">
          <cell r="A942" t="str">
            <v>3625</v>
          </cell>
        </row>
        <row r="943">
          <cell r="A943" t="str">
            <v>3626</v>
          </cell>
        </row>
        <row r="944">
          <cell r="A944" t="str">
            <v>3630</v>
          </cell>
        </row>
        <row r="945">
          <cell r="A945" t="str">
            <v>3631</v>
          </cell>
        </row>
        <row r="946">
          <cell r="A946" t="str">
            <v>3635</v>
          </cell>
        </row>
        <row r="947">
          <cell r="A947" t="str">
            <v>3636</v>
          </cell>
        </row>
        <row r="948">
          <cell r="A948" t="str">
            <v>3637</v>
          </cell>
        </row>
        <row r="949">
          <cell r="A949" t="str">
            <v>3640</v>
          </cell>
        </row>
        <row r="950">
          <cell r="A950" t="str">
            <v>3641</v>
          </cell>
        </row>
        <row r="951">
          <cell r="A951" t="str">
            <v>3645</v>
          </cell>
        </row>
        <row r="952">
          <cell r="A952" t="str">
            <v>3646</v>
          </cell>
        </row>
        <row r="953">
          <cell r="A953" t="str">
            <v>3650</v>
          </cell>
        </row>
        <row r="954">
          <cell r="A954" t="str">
            <v>3651</v>
          </cell>
        </row>
        <row r="955">
          <cell r="A955" t="str">
            <v>3655</v>
          </cell>
        </row>
        <row r="956">
          <cell r="A956" t="str">
            <v>3656</v>
          </cell>
        </row>
        <row r="957">
          <cell r="A957" t="str">
            <v>3660</v>
          </cell>
        </row>
        <row r="958">
          <cell r="A958" t="str">
            <v>3661</v>
          </cell>
        </row>
        <row r="959">
          <cell r="A959" t="str">
            <v>3665</v>
          </cell>
        </row>
        <row r="960">
          <cell r="A960" t="str">
            <v>3666</v>
          </cell>
        </row>
        <row r="961">
          <cell r="A961" t="str">
            <v>3670</v>
          </cell>
        </row>
        <row r="962">
          <cell r="A962" t="str">
            <v>3675</v>
          </cell>
        </row>
        <row r="963">
          <cell r="A963" t="str">
            <v>3676</v>
          </cell>
        </row>
        <row r="964">
          <cell r="A964" t="str">
            <v>3680</v>
          </cell>
        </row>
        <row r="965">
          <cell r="A965" t="str">
            <v>3681</v>
          </cell>
        </row>
        <row r="966">
          <cell r="A966" t="str">
            <v>3682</v>
          </cell>
        </row>
        <row r="967">
          <cell r="A967" t="str">
            <v>3683</v>
          </cell>
        </row>
        <row r="968">
          <cell r="A968" t="str">
            <v>3684</v>
          </cell>
        </row>
        <row r="969">
          <cell r="A969" t="str">
            <v>3689</v>
          </cell>
        </row>
        <row r="970">
          <cell r="A970" t="str">
            <v>3690</v>
          </cell>
        </row>
        <row r="971">
          <cell r="A971" t="str">
            <v>3691</v>
          </cell>
        </row>
        <row r="972">
          <cell r="A972" t="str">
            <v>3692</v>
          </cell>
        </row>
        <row r="973">
          <cell r="A973" t="str">
            <v>3693</v>
          </cell>
        </row>
        <row r="974">
          <cell r="A974" t="str">
            <v>3694</v>
          </cell>
        </row>
        <row r="975">
          <cell r="A975" t="str">
            <v>3695</v>
          </cell>
        </row>
        <row r="976">
          <cell r="A976" t="str">
            <v>3696</v>
          </cell>
        </row>
        <row r="977">
          <cell r="A977" t="str">
            <v>3697</v>
          </cell>
        </row>
        <row r="978">
          <cell r="A978" t="str">
            <v>3698</v>
          </cell>
        </row>
        <row r="979">
          <cell r="A979" t="str">
            <v>3699</v>
          </cell>
        </row>
        <row r="980">
          <cell r="A980" t="str">
            <v>3700</v>
          </cell>
        </row>
        <row r="981">
          <cell r="A981" t="str">
            <v>3701</v>
          </cell>
        </row>
        <row r="982">
          <cell r="A982" t="str">
            <v>3705</v>
          </cell>
        </row>
        <row r="983">
          <cell r="A983" t="str">
            <v>3706</v>
          </cell>
        </row>
        <row r="984">
          <cell r="A984" t="str">
            <v>3710</v>
          </cell>
        </row>
        <row r="985">
          <cell r="A985" t="str">
            <v>3711</v>
          </cell>
        </row>
        <row r="986">
          <cell r="A986" t="str">
            <v>3715</v>
          </cell>
        </row>
        <row r="987">
          <cell r="A987" t="str">
            <v>3716</v>
          </cell>
        </row>
        <row r="988">
          <cell r="A988" t="str">
            <v>3720</v>
          </cell>
        </row>
        <row r="989">
          <cell r="A989" t="str">
            <v>3721</v>
          </cell>
        </row>
        <row r="990">
          <cell r="A990" t="str">
            <v>3722</v>
          </cell>
        </row>
        <row r="991">
          <cell r="A991" t="str">
            <v>3725</v>
          </cell>
        </row>
        <row r="992">
          <cell r="A992" t="str">
            <v>3726</v>
          </cell>
        </row>
        <row r="993">
          <cell r="A993" t="str">
            <v>3730</v>
          </cell>
        </row>
        <row r="994">
          <cell r="A994" t="str">
            <v>3731</v>
          </cell>
        </row>
        <row r="995">
          <cell r="A995" t="str">
            <v>3735</v>
          </cell>
        </row>
        <row r="996">
          <cell r="A996" t="str">
            <v>3736</v>
          </cell>
        </row>
        <row r="997">
          <cell r="A997" t="str">
            <v>3737</v>
          </cell>
        </row>
        <row r="998">
          <cell r="A998" t="str">
            <v>3740</v>
          </cell>
        </row>
        <row r="999">
          <cell r="A999" t="str">
            <v>3741</v>
          </cell>
        </row>
        <row r="1000">
          <cell r="A1000" t="str">
            <v>3745</v>
          </cell>
        </row>
        <row r="1001">
          <cell r="A1001" t="str">
            <v>3746</v>
          </cell>
        </row>
        <row r="1002">
          <cell r="A1002" t="str">
            <v>3750</v>
          </cell>
        </row>
        <row r="1003">
          <cell r="A1003" t="str">
            <v>3751</v>
          </cell>
        </row>
        <row r="1004">
          <cell r="A1004" t="str">
            <v>3755</v>
          </cell>
        </row>
        <row r="1005">
          <cell r="A1005" t="str">
            <v>3756</v>
          </cell>
        </row>
        <row r="1006">
          <cell r="A1006" t="str">
            <v>3760</v>
          </cell>
        </row>
        <row r="1007">
          <cell r="A1007" t="str">
            <v>3761</v>
          </cell>
        </row>
        <row r="1008">
          <cell r="A1008" t="str">
            <v>3765</v>
          </cell>
        </row>
        <row r="1009">
          <cell r="A1009" t="str">
            <v>3766</v>
          </cell>
        </row>
        <row r="1010">
          <cell r="A1010" t="str">
            <v>3775</v>
          </cell>
        </row>
        <row r="1011">
          <cell r="A1011" t="str">
            <v>3776</v>
          </cell>
        </row>
        <row r="1012">
          <cell r="A1012" t="str">
            <v>3780</v>
          </cell>
        </row>
        <row r="1013">
          <cell r="A1013" t="str">
            <v>3800</v>
          </cell>
        </row>
        <row r="1014">
          <cell r="A1014" t="str">
            <v>3802</v>
          </cell>
        </row>
        <row r="1015">
          <cell r="A1015" t="str">
            <v>3803</v>
          </cell>
        </row>
        <row r="1016">
          <cell r="A1016" t="str">
            <v>3804</v>
          </cell>
        </row>
        <row r="1017">
          <cell r="A1017" t="str">
            <v>3805</v>
          </cell>
        </row>
        <row r="1018">
          <cell r="A1018" t="str">
            <v>3806</v>
          </cell>
        </row>
        <row r="1019">
          <cell r="A1019" t="str">
            <v>3809</v>
          </cell>
        </row>
        <row r="1020">
          <cell r="A1020" t="str">
            <v>3810</v>
          </cell>
        </row>
        <row r="1021">
          <cell r="A1021" t="str">
            <v>3811</v>
          </cell>
        </row>
        <row r="1022">
          <cell r="A1022" t="str">
            <v>3812</v>
          </cell>
        </row>
        <row r="1023">
          <cell r="A1023" t="str">
            <v>3813</v>
          </cell>
        </row>
        <row r="1024">
          <cell r="A1024" t="str">
            <v>3815</v>
          </cell>
        </row>
        <row r="1025">
          <cell r="A1025" t="str">
            <v>3880</v>
          </cell>
        </row>
        <row r="1026">
          <cell r="A1026" t="str">
            <v>3881</v>
          </cell>
        </row>
        <row r="1027">
          <cell r="A1027" t="str">
            <v>3882</v>
          </cell>
        </row>
        <row r="1028">
          <cell r="A1028" t="str">
            <v>3883</v>
          </cell>
        </row>
        <row r="1029">
          <cell r="A1029" t="str">
            <v>3884</v>
          </cell>
        </row>
        <row r="1030">
          <cell r="A1030" t="str">
            <v>3885</v>
          </cell>
        </row>
        <row r="1031">
          <cell r="A1031" t="str">
            <v>3896</v>
          </cell>
        </row>
        <row r="1032">
          <cell r="A1032" t="str">
            <v>3897</v>
          </cell>
        </row>
        <row r="1033">
          <cell r="A1033" t="str">
            <v>3898</v>
          </cell>
        </row>
        <row r="1034">
          <cell r="A1034" t="str">
            <v>3899</v>
          </cell>
        </row>
        <row r="1035">
          <cell r="A1035" t="str">
            <v>3900</v>
          </cell>
        </row>
        <row r="1036">
          <cell r="A1036" t="str">
            <v>3904</v>
          </cell>
        </row>
        <row r="1037">
          <cell r="A1037" t="str">
            <v>3905</v>
          </cell>
        </row>
        <row r="1038">
          <cell r="A1038" t="str">
            <v>3906</v>
          </cell>
        </row>
        <row r="1039">
          <cell r="A1039" t="str">
            <v>3908</v>
          </cell>
        </row>
        <row r="1040">
          <cell r="A1040" t="str">
            <v>3909</v>
          </cell>
        </row>
        <row r="1041">
          <cell r="A1041" t="str">
            <v>3911</v>
          </cell>
        </row>
        <row r="1042">
          <cell r="A1042" t="str">
            <v>3920</v>
          </cell>
        </row>
        <row r="1043">
          <cell r="A1043" t="str">
            <v>3921</v>
          </cell>
        </row>
        <row r="1044">
          <cell r="A1044" t="str">
            <v>3922</v>
          </cell>
        </row>
        <row r="1045">
          <cell r="A1045" t="str">
            <v>3923</v>
          </cell>
        </row>
        <row r="1046">
          <cell r="A1046" t="str">
            <v>3924</v>
          </cell>
        </row>
        <row r="1047">
          <cell r="A1047" t="str">
            <v>3925</v>
          </cell>
        </row>
        <row r="1048">
          <cell r="A1048" t="str">
            <v>3926</v>
          </cell>
        </row>
        <row r="1049">
          <cell r="A1049" t="str">
            <v>3930</v>
          </cell>
        </row>
        <row r="1050">
          <cell r="A1050" t="str">
            <v>3931</v>
          </cell>
        </row>
        <row r="1051">
          <cell r="A1051" t="str">
            <v>3932</v>
          </cell>
        </row>
        <row r="1052">
          <cell r="A1052" t="str">
            <v>3933</v>
          </cell>
        </row>
        <row r="1053">
          <cell r="A1053" t="str">
            <v>3934</v>
          </cell>
        </row>
        <row r="1054">
          <cell r="A1054" t="str">
            <v>3935</v>
          </cell>
        </row>
        <row r="1055">
          <cell r="A1055" t="str">
            <v>3936</v>
          </cell>
        </row>
        <row r="1056">
          <cell r="A1056" t="str">
            <v>3937</v>
          </cell>
        </row>
        <row r="1057">
          <cell r="A1057" t="str">
            <v>3938</v>
          </cell>
        </row>
        <row r="1058">
          <cell r="A1058" t="str">
            <v>3939</v>
          </cell>
        </row>
        <row r="1059">
          <cell r="A1059" t="str">
            <v>3940</v>
          </cell>
        </row>
        <row r="1060">
          <cell r="A1060" t="str">
            <v>3941</v>
          </cell>
        </row>
        <row r="1061">
          <cell r="A1061" t="str">
            <v>3942</v>
          </cell>
        </row>
        <row r="1062">
          <cell r="A1062" t="str">
            <v>3943</v>
          </cell>
        </row>
        <row r="1063">
          <cell r="A1063" t="str">
            <v>3944</v>
          </cell>
        </row>
        <row r="1064">
          <cell r="A1064" t="str">
            <v>3945</v>
          </cell>
        </row>
        <row r="1065">
          <cell r="A1065" t="str">
            <v>3946</v>
          </cell>
        </row>
        <row r="1066">
          <cell r="A1066" t="str">
            <v>3947</v>
          </cell>
        </row>
        <row r="1067">
          <cell r="A1067" t="str">
            <v>3948</v>
          </cell>
        </row>
        <row r="1068">
          <cell r="A1068" t="str">
            <v>3949</v>
          </cell>
        </row>
        <row r="1069">
          <cell r="A1069" t="str">
            <v>3950</v>
          </cell>
        </row>
        <row r="1070">
          <cell r="A1070" t="str">
            <v>3951</v>
          </cell>
        </row>
        <row r="1071">
          <cell r="A1071" t="str">
            <v>3952</v>
          </cell>
        </row>
        <row r="1072">
          <cell r="A1072" t="str">
            <v>3953</v>
          </cell>
        </row>
        <row r="1073">
          <cell r="A1073" t="str">
            <v>3954</v>
          </cell>
        </row>
        <row r="1074">
          <cell r="A1074" t="str">
            <v>3955</v>
          </cell>
        </row>
        <row r="1075">
          <cell r="A1075" t="str">
            <v>3956</v>
          </cell>
        </row>
        <row r="1076">
          <cell r="A1076" t="str">
            <v>3957</v>
          </cell>
        </row>
        <row r="1077">
          <cell r="A1077" t="str">
            <v>3958</v>
          </cell>
        </row>
        <row r="1078">
          <cell r="A1078" t="str">
            <v>3959</v>
          </cell>
        </row>
        <row r="1079">
          <cell r="A1079" t="str">
            <v>3960</v>
          </cell>
        </row>
        <row r="1080">
          <cell r="A1080" t="str">
            <v>3961</v>
          </cell>
        </row>
        <row r="1081">
          <cell r="A1081" t="str">
            <v>3962</v>
          </cell>
        </row>
        <row r="1082">
          <cell r="A1082" t="str">
            <v>3963</v>
          </cell>
        </row>
        <row r="1083">
          <cell r="A1083" t="str">
            <v>3964</v>
          </cell>
        </row>
        <row r="1084">
          <cell r="A1084" t="str">
            <v>3965</v>
          </cell>
        </row>
        <row r="1085">
          <cell r="A1085" t="str">
            <v>3966</v>
          </cell>
        </row>
        <row r="1086">
          <cell r="A1086" t="str">
            <v>3967</v>
          </cell>
        </row>
        <row r="1087">
          <cell r="A1087" t="str">
            <v>3968</v>
          </cell>
        </row>
        <row r="1088">
          <cell r="A1088" t="str">
            <v>3969</v>
          </cell>
        </row>
        <row r="1089">
          <cell r="A1089" t="str">
            <v>3970</v>
          </cell>
        </row>
        <row r="1090">
          <cell r="A1090" t="str">
            <v>3971</v>
          </cell>
        </row>
        <row r="1091">
          <cell r="A1091" t="str">
            <v>3972</v>
          </cell>
        </row>
        <row r="1092">
          <cell r="A1092" t="str">
            <v>3973</v>
          </cell>
        </row>
        <row r="1093">
          <cell r="A1093" t="str">
            <v>3974</v>
          </cell>
        </row>
        <row r="1094">
          <cell r="A1094" t="str">
            <v>3975</v>
          </cell>
        </row>
        <row r="1095">
          <cell r="A1095" t="str">
            <v>3976</v>
          </cell>
        </row>
        <row r="1096">
          <cell r="A1096" t="str">
            <v>3977</v>
          </cell>
        </row>
        <row r="1097">
          <cell r="A1097" t="str">
            <v>3978</v>
          </cell>
        </row>
        <row r="1098">
          <cell r="A1098" t="str">
            <v>3979</v>
          </cell>
        </row>
        <row r="1099">
          <cell r="A1099" t="str">
            <v>3980</v>
          </cell>
        </row>
        <row r="1100">
          <cell r="A1100" t="str">
            <v>3981</v>
          </cell>
        </row>
        <row r="1101">
          <cell r="A1101" t="str">
            <v>3982</v>
          </cell>
        </row>
        <row r="1102">
          <cell r="A1102" t="str">
            <v>3983</v>
          </cell>
        </row>
        <row r="1103">
          <cell r="A1103" t="str">
            <v>3984</v>
          </cell>
        </row>
        <row r="1104">
          <cell r="A1104" t="str">
            <v>3985</v>
          </cell>
        </row>
        <row r="1105">
          <cell r="A1105" t="str">
            <v>3986</v>
          </cell>
        </row>
        <row r="1106">
          <cell r="A1106" t="str">
            <v>3987</v>
          </cell>
        </row>
        <row r="1107">
          <cell r="A1107" t="str">
            <v>3988</v>
          </cell>
        </row>
        <row r="1108">
          <cell r="A1108" t="str">
            <v>3989</v>
          </cell>
        </row>
        <row r="1109">
          <cell r="A1109" t="str">
            <v>3990</v>
          </cell>
        </row>
        <row r="1110">
          <cell r="A1110" t="str">
            <v>3991</v>
          </cell>
        </row>
        <row r="1111">
          <cell r="A1111" t="str">
            <v>3992</v>
          </cell>
        </row>
        <row r="1112">
          <cell r="A1112" t="str">
            <v>3993</v>
          </cell>
        </row>
        <row r="1113">
          <cell r="A1113" t="str">
            <v>3994</v>
          </cell>
        </row>
        <row r="1114">
          <cell r="A1114" t="str">
            <v>3995</v>
          </cell>
        </row>
        <row r="1115">
          <cell r="A1115" t="str">
            <v>3996</v>
          </cell>
        </row>
        <row r="1116">
          <cell r="A1116" t="str">
            <v>3999</v>
          </cell>
        </row>
        <row r="1117">
          <cell r="A1117" t="str">
            <v>4500</v>
          </cell>
        </row>
        <row r="1118">
          <cell r="A1118" t="str">
            <v>4501</v>
          </cell>
        </row>
        <row r="1119">
          <cell r="A1119" t="str">
            <v>4502</v>
          </cell>
        </row>
        <row r="1120">
          <cell r="A1120" t="str">
            <v>4503</v>
          </cell>
        </row>
        <row r="1121">
          <cell r="A1121" t="str">
            <v>4504</v>
          </cell>
        </row>
        <row r="1122">
          <cell r="A1122" t="str">
            <v>4505</v>
          </cell>
        </row>
        <row r="1123">
          <cell r="A1123" t="str">
            <v>4510</v>
          </cell>
        </row>
        <row r="1124">
          <cell r="A1124" t="str">
            <v>4511</v>
          </cell>
        </row>
        <row r="1125">
          <cell r="A1125" t="str">
            <v>4512</v>
          </cell>
        </row>
        <row r="1126">
          <cell r="A1126" t="str">
            <v>4513</v>
          </cell>
        </row>
        <row r="1127">
          <cell r="A1127" t="str">
            <v>4514</v>
          </cell>
        </row>
        <row r="1128">
          <cell r="A1128" t="str">
            <v>4515</v>
          </cell>
        </row>
        <row r="1129">
          <cell r="A1129" t="str">
            <v>4520</v>
          </cell>
        </row>
        <row r="1130">
          <cell r="A1130" t="str">
            <v>4521</v>
          </cell>
        </row>
        <row r="1131">
          <cell r="A1131" t="str">
            <v>4522</v>
          </cell>
        </row>
        <row r="1132">
          <cell r="A1132" t="str">
            <v>4523</v>
          </cell>
        </row>
        <row r="1133">
          <cell r="A1133" t="str">
            <v>4524</v>
          </cell>
        </row>
        <row r="1134">
          <cell r="A1134" t="str">
            <v>4525</v>
          </cell>
        </row>
        <row r="1135">
          <cell r="A1135" t="str">
            <v>4530</v>
          </cell>
        </row>
        <row r="1136">
          <cell r="A1136" t="str">
            <v>4531</v>
          </cell>
        </row>
        <row r="1137">
          <cell r="A1137" t="str">
            <v>4532</v>
          </cell>
        </row>
        <row r="1138">
          <cell r="A1138" t="str">
            <v>4533</v>
          </cell>
        </row>
        <row r="1139">
          <cell r="A1139" t="str">
            <v>4534</v>
          </cell>
        </row>
        <row r="1140">
          <cell r="A1140" t="str">
            <v>4535</v>
          </cell>
        </row>
        <row r="1141">
          <cell r="A1141" t="str">
            <v>4540</v>
          </cell>
        </row>
        <row r="1142">
          <cell r="A1142" t="str">
            <v>4541</v>
          </cell>
        </row>
        <row r="1143">
          <cell r="A1143" t="str">
            <v>4542</v>
          </cell>
        </row>
        <row r="1144">
          <cell r="A1144" t="str">
            <v>4543</v>
          </cell>
        </row>
        <row r="1145">
          <cell r="A1145" t="str">
            <v>4544</v>
          </cell>
        </row>
        <row r="1146">
          <cell r="A1146" t="str">
            <v>4545</v>
          </cell>
        </row>
        <row r="1147">
          <cell r="A1147" t="str">
            <v>4550</v>
          </cell>
        </row>
        <row r="1148">
          <cell r="A1148" t="str">
            <v>4551</v>
          </cell>
        </row>
        <row r="1149">
          <cell r="A1149" t="str">
            <v>4552</v>
          </cell>
        </row>
        <row r="1150">
          <cell r="A1150" t="str">
            <v>4553</v>
          </cell>
        </row>
        <row r="1151">
          <cell r="A1151" t="str">
            <v>4554</v>
          </cell>
        </row>
        <row r="1152">
          <cell r="A1152" t="str">
            <v>4555</v>
          </cell>
        </row>
        <row r="1153">
          <cell r="A1153" t="str">
            <v>4560</v>
          </cell>
        </row>
        <row r="1154">
          <cell r="A1154" t="str">
            <v>4561</v>
          </cell>
        </row>
        <row r="1155">
          <cell r="A1155" t="str">
            <v>4562</v>
          </cell>
        </row>
        <row r="1156">
          <cell r="A1156" t="str">
            <v>4563</v>
          </cell>
        </row>
        <row r="1157">
          <cell r="A1157" t="str">
            <v>4564</v>
          </cell>
        </row>
        <row r="1158">
          <cell r="A1158" t="str">
            <v>4565</v>
          </cell>
        </row>
        <row r="1159">
          <cell r="A1159" t="str">
            <v>4570</v>
          </cell>
        </row>
        <row r="1160">
          <cell r="A1160" t="str">
            <v>4571</v>
          </cell>
        </row>
        <row r="1161">
          <cell r="A1161" t="str">
            <v>4572</v>
          </cell>
        </row>
        <row r="1162">
          <cell r="A1162" t="str">
            <v>4573</v>
          </cell>
        </row>
        <row r="1163">
          <cell r="A1163" t="str">
            <v>4574</v>
          </cell>
        </row>
        <row r="1164">
          <cell r="A1164" t="str">
            <v>4575</v>
          </cell>
        </row>
        <row r="1165">
          <cell r="A1165" t="str">
            <v>4580</v>
          </cell>
        </row>
        <row r="1166">
          <cell r="A1166" t="str">
            <v>4581</v>
          </cell>
        </row>
        <row r="1167">
          <cell r="A1167" t="str">
            <v>4582</v>
          </cell>
        </row>
        <row r="1168">
          <cell r="A1168" t="str">
            <v>4583</v>
          </cell>
        </row>
        <row r="1169">
          <cell r="A1169" t="str">
            <v>4584</v>
          </cell>
        </row>
        <row r="1170">
          <cell r="A1170" t="str">
            <v>4585</v>
          </cell>
        </row>
        <row r="1171">
          <cell r="A1171" t="str">
            <v>4586</v>
          </cell>
        </row>
        <row r="1172">
          <cell r="A1172" t="str">
            <v>4600</v>
          </cell>
        </row>
        <row r="1173">
          <cell r="A1173" t="str">
            <v>4601</v>
          </cell>
        </row>
        <row r="1174">
          <cell r="A1174" t="str">
            <v>4602</v>
          </cell>
        </row>
        <row r="1175">
          <cell r="A1175" t="str">
            <v>4603</v>
          </cell>
        </row>
        <row r="1176">
          <cell r="A1176" t="str">
            <v>4604</v>
          </cell>
        </row>
        <row r="1177">
          <cell r="A1177" t="str">
            <v>4605</v>
          </cell>
        </row>
        <row r="1178">
          <cell r="A1178" t="str">
            <v>4610</v>
          </cell>
        </row>
        <row r="1179">
          <cell r="A1179" t="str">
            <v>4611</v>
          </cell>
        </row>
        <row r="1180">
          <cell r="A1180" t="str">
            <v>4612</v>
          </cell>
        </row>
        <row r="1181">
          <cell r="A1181" t="str">
            <v>4613</v>
          </cell>
        </row>
        <row r="1182">
          <cell r="A1182" t="str">
            <v>4614</v>
          </cell>
        </row>
        <row r="1183">
          <cell r="A1183" t="str">
            <v>4615</v>
          </cell>
        </row>
        <row r="1184">
          <cell r="A1184" t="str">
            <v>4620</v>
          </cell>
        </row>
        <row r="1185">
          <cell r="A1185" t="str">
            <v>4621</v>
          </cell>
        </row>
        <row r="1186">
          <cell r="A1186" t="str">
            <v>4622</v>
          </cell>
        </row>
        <row r="1187">
          <cell r="A1187" t="str">
            <v>4623</v>
          </cell>
        </row>
        <row r="1188">
          <cell r="A1188" t="str">
            <v>4624</v>
          </cell>
        </row>
        <row r="1189">
          <cell r="A1189" t="str">
            <v>4625</v>
          </cell>
        </row>
        <row r="1190">
          <cell r="A1190" t="str">
            <v>4630</v>
          </cell>
        </row>
        <row r="1191">
          <cell r="A1191" t="str">
            <v>4631</v>
          </cell>
        </row>
        <row r="1192">
          <cell r="A1192" t="str">
            <v>4632</v>
          </cell>
        </row>
        <row r="1193">
          <cell r="A1193" t="str">
            <v>4633</v>
          </cell>
        </row>
        <row r="1194">
          <cell r="A1194" t="str">
            <v>4634</v>
          </cell>
        </row>
        <row r="1195">
          <cell r="A1195" t="str">
            <v>4635</v>
          </cell>
        </row>
        <row r="1196">
          <cell r="A1196" t="str">
            <v>4640</v>
          </cell>
        </row>
        <row r="1197">
          <cell r="A1197" t="str">
            <v>4641</v>
          </cell>
        </row>
        <row r="1198">
          <cell r="A1198" t="str">
            <v>4642</v>
          </cell>
        </row>
        <row r="1199">
          <cell r="A1199" t="str">
            <v>4643</v>
          </cell>
        </row>
        <row r="1200">
          <cell r="A1200" t="str">
            <v>4644</v>
          </cell>
        </row>
        <row r="1201">
          <cell r="A1201" t="str">
            <v>4645</v>
          </cell>
        </row>
        <row r="1202">
          <cell r="A1202" t="str">
            <v>4650</v>
          </cell>
        </row>
        <row r="1203">
          <cell r="A1203" t="str">
            <v>4651</v>
          </cell>
        </row>
        <row r="1204">
          <cell r="A1204" t="str">
            <v>4652</v>
          </cell>
        </row>
        <row r="1205">
          <cell r="A1205" t="str">
            <v>4653</v>
          </cell>
        </row>
        <row r="1206">
          <cell r="A1206" t="str">
            <v>4654</v>
          </cell>
        </row>
        <row r="1207">
          <cell r="A1207" t="str">
            <v>4655</v>
          </cell>
        </row>
        <row r="1208">
          <cell r="A1208" t="str">
            <v>4660</v>
          </cell>
        </row>
        <row r="1209">
          <cell r="A1209" t="str">
            <v>4661</v>
          </cell>
        </row>
        <row r="1210">
          <cell r="A1210" t="str">
            <v>4662</v>
          </cell>
        </row>
        <row r="1211">
          <cell r="A1211" t="str">
            <v>4663</v>
          </cell>
        </row>
        <row r="1212">
          <cell r="A1212" t="str">
            <v>4664</v>
          </cell>
        </row>
        <row r="1213">
          <cell r="A1213" t="str">
            <v>4665</v>
          </cell>
        </row>
        <row r="1214">
          <cell r="A1214" t="str">
            <v>4670</v>
          </cell>
        </row>
        <row r="1215">
          <cell r="A1215" t="str">
            <v>4671</v>
          </cell>
        </row>
        <row r="1216">
          <cell r="A1216" t="str">
            <v>4672</v>
          </cell>
        </row>
        <row r="1217">
          <cell r="A1217" t="str">
            <v>4673</v>
          </cell>
        </row>
        <row r="1218">
          <cell r="A1218" t="str">
            <v>4674</v>
          </cell>
        </row>
        <row r="1219">
          <cell r="A1219" t="str">
            <v>4675</v>
          </cell>
        </row>
        <row r="1220">
          <cell r="A1220" t="str">
            <v>4680</v>
          </cell>
        </row>
        <row r="1221">
          <cell r="A1221" t="str">
            <v>4681</v>
          </cell>
        </row>
        <row r="1222">
          <cell r="A1222" t="str">
            <v>4682</v>
          </cell>
        </row>
        <row r="1223">
          <cell r="A1223" t="str">
            <v>4683</v>
          </cell>
        </row>
        <row r="1224">
          <cell r="A1224" t="str">
            <v>4684</v>
          </cell>
        </row>
        <row r="1225">
          <cell r="A1225" t="str">
            <v>4685</v>
          </cell>
        </row>
        <row r="1226">
          <cell r="A1226" t="str">
            <v>4686</v>
          </cell>
        </row>
        <row r="1227">
          <cell r="A1227" t="str">
            <v>4699</v>
          </cell>
        </row>
        <row r="1228">
          <cell r="A1228" t="str">
            <v>4700</v>
          </cell>
        </row>
        <row r="1229">
          <cell r="A1229" t="str">
            <v>4701</v>
          </cell>
        </row>
        <row r="1230">
          <cell r="A1230" t="str">
            <v>4702</v>
          </cell>
        </row>
        <row r="1231">
          <cell r="A1231" t="str">
            <v>4703</v>
          </cell>
        </row>
        <row r="1232">
          <cell r="A1232" t="str">
            <v>4704</v>
          </cell>
        </row>
        <row r="1233">
          <cell r="A1233" t="str">
            <v>4705</v>
          </cell>
        </row>
        <row r="1234">
          <cell r="A1234" t="str">
            <v>4710</v>
          </cell>
        </row>
        <row r="1235">
          <cell r="A1235" t="str">
            <v>4711</v>
          </cell>
        </row>
        <row r="1236">
          <cell r="A1236" t="str">
            <v>4712</v>
          </cell>
        </row>
        <row r="1237">
          <cell r="A1237" t="str">
            <v>4713</v>
          </cell>
        </row>
        <row r="1238">
          <cell r="A1238" t="str">
            <v>4714</v>
          </cell>
        </row>
        <row r="1239">
          <cell r="A1239" t="str">
            <v>4715</v>
          </cell>
        </row>
        <row r="1240">
          <cell r="A1240" t="str">
            <v>4720</v>
          </cell>
        </row>
        <row r="1241">
          <cell r="A1241" t="str">
            <v>4721</v>
          </cell>
        </row>
        <row r="1242">
          <cell r="A1242" t="str">
            <v>4722</v>
          </cell>
        </row>
        <row r="1243">
          <cell r="A1243" t="str">
            <v>4723</v>
          </cell>
        </row>
        <row r="1244">
          <cell r="A1244" t="str">
            <v>4724</v>
          </cell>
        </row>
        <row r="1245">
          <cell r="A1245" t="str">
            <v>4725</v>
          </cell>
        </row>
        <row r="1246">
          <cell r="A1246" t="str">
            <v>4730</v>
          </cell>
        </row>
        <row r="1247">
          <cell r="A1247" t="str">
            <v>4731</v>
          </cell>
        </row>
        <row r="1248">
          <cell r="A1248" t="str">
            <v>4732</v>
          </cell>
        </row>
        <row r="1249">
          <cell r="A1249" t="str">
            <v>4733</v>
          </cell>
        </row>
        <row r="1250">
          <cell r="A1250" t="str">
            <v>4734</v>
          </cell>
        </row>
        <row r="1251">
          <cell r="A1251" t="str">
            <v>4735</v>
          </cell>
        </row>
        <row r="1252">
          <cell r="A1252" t="str">
            <v>4740</v>
          </cell>
        </row>
        <row r="1253">
          <cell r="A1253" t="str">
            <v>4741</v>
          </cell>
        </row>
        <row r="1254">
          <cell r="A1254" t="str">
            <v>4742</v>
          </cell>
        </row>
        <row r="1255">
          <cell r="A1255" t="str">
            <v>4743</v>
          </cell>
        </row>
        <row r="1256">
          <cell r="A1256" t="str">
            <v>4744</v>
          </cell>
        </row>
        <row r="1257">
          <cell r="A1257" t="str">
            <v>4745</v>
          </cell>
        </row>
        <row r="1258">
          <cell r="A1258" t="str">
            <v>4750</v>
          </cell>
        </row>
        <row r="1259">
          <cell r="A1259" t="str">
            <v>4751</v>
          </cell>
        </row>
        <row r="1260">
          <cell r="A1260" t="str">
            <v>4752</v>
          </cell>
        </row>
        <row r="1261">
          <cell r="A1261" t="str">
            <v>4753</v>
          </cell>
        </row>
        <row r="1262">
          <cell r="A1262" t="str">
            <v>4754</v>
          </cell>
        </row>
        <row r="1263">
          <cell r="A1263" t="str">
            <v>4755</v>
          </cell>
        </row>
        <row r="1264">
          <cell r="A1264" t="str">
            <v>4760</v>
          </cell>
        </row>
        <row r="1265">
          <cell r="A1265" t="str">
            <v>4761</v>
          </cell>
        </row>
        <row r="1266">
          <cell r="A1266" t="str">
            <v>4762</v>
          </cell>
        </row>
        <row r="1267">
          <cell r="A1267" t="str">
            <v>4763</v>
          </cell>
        </row>
        <row r="1268">
          <cell r="A1268" t="str">
            <v>4764</v>
          </cell>
        </row>
        <row r="1269">
          <cell r="A1269" t="str">
            <v>4765</v>
          </cell>
        </row>
        <row r="1270">
          <cell r="A1270" t="str">
            <v>4770</v>
          </cell>
        </row>
        <row r="1271">
          <cell r="A1271" t="str">
            <v>4771</v>
          </cell>
        </row>
        <row r="1272">
          <cell r="A1272" t="str">
            <v>4772</v>
          </cell>
        </row>
        <row r="1273">
          <cell r="A1273" t="str">
            <v>4773</v>
          </cell>
        </row>
        <row r="1274">
          <cell r="A1274" t="str">
            <v>4774</v>
          </cell>
        </row>
        <row r="1275">
          <cell r="A1275" t="str">
            <v>4775</v>
          </cell>
        </row>
        <row r="1276">
          <cell r="A1276" t="str">
            <v>4780</v>
          </cell>
        </row>
        <row r="1277">
          <cell r="A1277" t="str">
            <v>4781</v>
          </cell>
        </row>
        <row r="1278">
          <cell r="A1278" t="str">
            <v>4782</v>
          </cell>
        </row>
        <row r="1279">
          <cell r="A1279" t="str">
            <v>4783</v>
          </cell>
        </row>
        <row r="1280">
          <cell r="A1280" t="str">
            <v>4784</v>
          </cell>
        </row>
        <row r="1281">
          <cell r="A1281" t="str">
            <v>4785</v>
          </cell>
        </row>
        <row r="1282">
          <cell r="A1282" t="str">
            <v>4799</v>
          </cell>
        </row>
        <row r="1283">
          <cell r="A1283" t="str">
            <v>4802</v>
          </cell>
        </row>
        <row r="1284">
          <cell r="A1284" t="str">
            <v>4803</v>
          </cell>
        </row>
        <row r="1285">
          <cell r="A1285" t="str">
            <v>4804</v>
          </cell>
        </row>
        <row r="1286">
          <cell r="A1286" t="str">
            <v>4805</v>
          </cell>
        </row>
        <row r="1287">
          <cell r="A1287" t="str">
            <v>4806</v>
          </cell>
        </row>
        <row r="1288">
          <cell r="A1288" t="str">
            <v>4807</v>
          </cell>
        </row>
        <row r="1289">
          <cell r="A1289" t="str">
            <v>4810</v>
          </cell>
        </row>
        <row r="1290">
          <cell r="A1290" t="str">
            <v>4811</v>
          </cell>
        </row>
        <row r="1291">
          <cell r="A1291" t="str">
            <v>4812</v>
          </cell>
        </row>
        <row r="1292">
          <cell r="A1292" t="str">
            <v>4813</v>
          </cell>
        </row>
        <row r="1293">
          <cell r="A1293" t="str">
            <v>4815</v>
          </cell>
        </row>
        <row r="1294">
          <cell r="A1294" t="str">
            <v>4880</v>
          </cell>
        </row>
        <row r="1295">
          <cell r="A1295" t="str">
            <v>4881</v>
          </cell>
        </row>
        <row r="1296">
          <cell r="A1296" t="str">
            <v>4882</v>
          </cell>
        </row>
        <row r="1297">
          <cell r="A1297" t="str">
            <v>4883</v>
          </cell>
        </row>
        <row r="1298">
          <cell r="A1298" t="str">
            <v>4884</v>
          </cell>
        </row>
        <row r="1299">
          <cell r="A1299" t="str">
            <v>4885</v>
          </cell>
        </row>
        <row r="1300">
          <cell r="A1300" t="str">
            <v>4896</v>
          </cell>
        </row>
        <row r="1301">
          <cell r="A1301" t="str">
            <v>4897</v>
          </cell>
        </row>
        <row r="1302">
          <cell r="A1302" t="str">
            <v>4898</v>
          </cell>
        </row>
        <row r="1303">
          <cell r="A1303" t="str">
            <v>4899</v>
          </cell>
        </row>
        <row r="1304">
          <cell r="A1304" t="str">
            <v>4900</v>
          </cell>
        </row>
        <row r="1305">
          <cell r="A1305" t="str">
            <v>4901</v>
          </cell>
        </row>
        <row r="1306">
          <cell r="A1306" t="str">
            <v>4904</v>
          </cell>
        </row>
        <row r="1307">
          <cell r="A1307" t="str">
            <v>4905</v>
          </cell>
        </row>
        <row r="1308">
          <cell r="A1308" t="str">
            <v>4906</v>
          </cell>
        </row>
        <row r="1309">
          <cell r="A1309" t="str">
            <v>4908</v>
          </cell>
        </row>
        <row r="1310">
          <cell r="A1310" t="str">
            <v>4909</v>
          </cell>
        </row>
        <row r="1311">
          <cell r="A1311" t="str">
            <v>4911</v>
          </cell>
        </row>
        <row r="1312">
          <cell r="A1312" t="str">
            <v>4920</v>
          </cell>
        </row>
        <row r="1313">
          <cell r="A1313" t="str">
            <v>4921</v>
          </cell>
        </row>
        <row r="1314">
          <cell r="A1314" t="str">
            <v>4922</v>
          </cell>
        </row>
        <row r="1315">
          <cell r="A1315" t="str">
            <v>4923</v>
          </cell>
        </row>
        <row r="1316">
          <cell r="A1316" t="str">
            <v>4924</v>
          </cell>
        </row>
        <row r="1317">
          <cell r="A1317" t="str">
            <v>4925</v>
          </cell>
        </row>
        <row r="1318">
          <cell r="A1318" t="str">
            <v>4926</v>
          </cell>
        </row>
        <row r="1319">
          <cell r="A1319" t="str">
            <v>4930</v>
          </cell>
        </row>
        <row r="1320">
          <cell r="A1320" t="str">
            <v>4931</v>
          </cell>
        </row>
        <row r="1321">
          <cell r="A1321" t="str">
            <v>4932</v>
          </cell>
        </row>
        <row r="1322">
          <cell r="A1322" t="str">
            <v>4933</v>
          </cell>
        </row>
        <row r="1323">
          <cell r="A1323" t="str">
            <v>4934</v>
          </cell>
        </row>
        <row r="1324">
          <cell r="A1324" t="str">
            <v>4935</v>
          </cell>
        </row>
        <row r="1325">
          <cell r="A1325" t="str">
            <v>4936</v>
          </cell>
        </row>
        <row r="1326">
          <cell r="A1326" t="str">
            <v>4937</v>
          </cell>
        </row>
        <row r="1327">
          <cell r="A1327" t="str">
            <v>4938</v>
          </cell>
        </row>
        <row r="1328">
          <cell r="A1328" t="str">
            <v>4939</v>
          </cell>
        </row>
        <row r="1329">
          <cell r="A1329" t="str">
            <v>4940</v>
          </cell>
        </row>
        <row r="1330">
          <cell r="A1330" t="str">
            <v>4941</v>
          </cell>
        </row>
        <row r="1331">
          <cell r="A1331" t="str">
            <v>4942</v>
          </cell>
        </row>
        <row r="1332">
          <cell r="A1332" t="str">
            <v>4943</v>
          </cell>
        </row>
        <row r="1333">
          <cell r="A1333" t="str">
            <v>4944</v>
          </cell>
        </row>
        <row r="1334">
          <cell r="A1334" t="str">
            <v>4945</v>
          </cell>
        </row>
        <row r="1335">
          <cell r="A1335" t="str">
            <v>4946</v>
          </cell>
        </row>
        <row r="1336">
          <cell r="A1336" t="str">
            <v>4947</v>
          </cell>
        </row>
        <row r="1337">
          <cell r="A1337" t="str">
            <v>4948</v>
          </cell>
        </row>
        <row r="1338">
          <cell r="A1338" t="str">
            <v>4949</v>
          </cell>
        </row>
        <row r="1339">
          <cell r="A1339" t="str">
            <v>4950</v>
          </cell>
        </row>
        <row r="1340">
          <cell r="A1340" t="str">
            <v>4951</v>
          </cell>
        </row>
        <row r="1341">
          <cell r="A1341" t="str">
            <v>4952</v>
          </cell>
        </row>
        <row r="1342">
          <cell r="A1342" t="str">
            <v>4953</v>
          </cell>
        </row>
        <row r="1343">
          <cell r="A1343" t="str">
            <v>4954</v>
          </cell>
        </row>
        <row r="1344">
          <cell r="A1344" t="str">
            <v>4955</v>
          </cell>
        </row>
        <row r="1345">
          <cell r="A1345" t="str">
            <v>4956</v>
          </cell>
        </row>
        <row r="1346">
          <cell r="A1346" t="str">
            <v>4957</v>
          </cell>
        </row>
        <row r="1347">
          <cell r="A1347" t="str">
            <v>4958</v>
          </cell>
        </row>
        <row r="1348">
          <cell r="A1348" t="str">
            <v>4959</v>
          </cell>
        </row>
        <row r="1349">
          <cell r="A1349" t="str">
            <v>4960</v>
          </cell>
        </row>
        <row r="1350">
          <cell r="A1350" t="str">
            <v>4961</v>
          </cell>
        </row>
        <row r="1351">
          <cell r="A1351" t="str">
            <v>4962</v>
          </cell>
        </row>
        <row r="1352">
          <cell r="A1352" t="str">
            <v>4963</v>
          </cell>
        </row>
        <row r="1353">
          <cell r="A1353" t="str">
            <v>4964</v>
          </cell>
        </row>
        <row r="1354">
          <cell r="A1354" t="str">
            <v>4965</v>
          </cell>
        </row>
        <row r="1355">
          <cell r="A1355" t="str">
            <v>4966</v>
          </cell>
        </row>
        <row r="1356">
          <cell r="A1356" t="str">
            <v>4967</v>
          </cell>
        </row>
        <row r="1357">
          <cell r="A1357" t="str">
            <v>4968</v>
          </cell>
        </row>
        <row r="1358">
          <cell r="A1358" t="str">
            <v>4969</v>
          </cell>
        </row>
        <row r="1359">
          <cell r="A1359" t="str">
            <v>4970</v>
          </cell>
        </row>
        <row r="1360">
          <cell r="A1360" t="str">
            <v>4971</v>
          </cell>
        </row>
        <row r="1361">
          <cell r="A1361" t="str">
            <v>4972</v>
          </cell>
        </row>
        <row r="1362">
          <cell r="A1362" t="str">
            <v>4973</v>
          </cell>
        </row>
        <row r="1363">
          <cell r="A1363" t="str">
            <v>4974</v>
          </cell>
        </row>
        <row r="1364">
          <cell r="A1364" t="str">
            <v>4975</v>
          </cell>
        </row>
        <row r="1365">
          <cell r="A1365" t="str">
            <v>4976</v>
          </cell>
        </row>
        <row r="1366">
          <cell r="A1366" t="str">
            <v>4977</v>
          </cell>
        </row>
        <row r="1367">
          <cell r="A1367" t="str">
            <v>4978</v>
          </cell>
        </row>
        <row r="1368">
          <cell r="A1368" t="str">
            <v>4979</v>
          </cell>
        </row>
        <row r="1369">
          <cell r="A1369" t="str">
            <v>4980</v>
          </cell>
        </row>
        <row r="1370">
          <cell r="A1370" t="str">
            <v>4981</v>
          </cell>
        </row>
        <row r="1371">
          <cell r="A1371" t="str">
            <v>4982</v>
          </cell>
        </row>
        <row r="1372">
          <cell r="A1372" t="str">
            <v>4983</v>
          </cell>
        </row>
        <row r="1373">
          <cell r="A1373" t="str">
            <v>4985</v>
          </cell>
        </row>
        <row r="1374">
          <cell r="A1374" t="str">
            <v>4986</v>
          </cell>
        </row>
        <row r="1375">
          <cell r="A1375" t="str">
            <v>4987</v>
          </cell>
        </row>
        <row r="1376">
          <cell r="A1376" t="str">
            <v>4988</v>
          </cell>
        </row>
        <row r="1377">
          <cell r="A1377" t="str">
            <v>4989</v>
          </cell>
        </row>
        <row r="1378">
          <cell r="A1378" t="str">
            <v>4990</v>
          </cell>
        </row>
        <row r="1379">
          <cell r="A1379" t="str">
            <v>4991</v>
          </cell>
        </row>
        <row r="1380">
          <cell r="A1380" t="str">
            <v>4992</v>
          </cell>
        </row>
        <row r="1381">
          <cell r="A1381" t="str">
            <v>4993</v>
          </cell>
        </row>
        <row r="1382">
          <cell r="A1382" t="str">
            <v>4994</v>
          </cell>
        </row>
        <row r="1383">
          <cell r="A1383" t="str">
            <v>4995</v>
          </cell>
        </row>
        <row r="1384">
          <cell r="A1384" t="str">
            <v>4996</v>
          </cell>
        </row>
        <row r="1385">
          <cell r="A1385" t="str">
            <v>5409</v>
          </cell>
        </row>
        <row r="1386">
          <cell r="A1386" t="str">
            <v>5500</v>
          </cell>
        </row>
        <row r="1387">
          <cell r="A1387" t="str">
            <v>5501</v>
          </cell>
        </row>
        <row r="1388">
          <cell r="A1388" t="str">
            <v>5502</v>
          </cell>
        </row>
        <row r="1389">
          <cell r="A1389" t="str">
            <v>5503</v>
          </cell>
        </row>
        <row r="1390">
          <cell r="A1390" t="str">
            <v>5510</v>
          </cell>
        </row>
        <row r="1391">
          <cell r="A1391" t="str">
            <v>5511</v>
          </cell>
        </row>
        <row r="1392">
          <cell r="A1392" t="str">
            <v>5512</v>
          </cell>
        </row>
        <row r="1393">
          <cell r="A1393" t="str">
            <v>5513</v>
          </cell>
        </row>
        <row r="1394">
          <cell r="A1394" t="str">
            <v>5520</v>
          </cell>
        </row>
        <row r="1395">
          <cell r="A1395" t="str">
            <v>5521</v>
          </cell>
        </row>
        <row r="1396">
          <cell r="A1396" t="str">
            <v>5522</v>
          </cell>
        </row>
        <row r="1397">
          <cell r="A1397" t="str">
            <v>5523</v>
          </cell>
        </row>
        <row r="1398">
          <cell r="A1398" t="str">
            <v>5530</v>
          </cell>
        </row>
        <row r="1399">
          <cell r="A1399" t="str">
            <v>5531</v>
          </cell>
        </row>
        <row r="1400">
          <cell r="A1400" t="str">
            <v>5532</v>
          </cell>
        </row>
        <row r="1401">
          <cell r="A1401" t="str">
            <v>5600</v>
          </cell>
        </row>
        <row r="1402">
          <cell r="A1402" t="str">
            <v>5601</v>
          </cell>
        </row>
        <row r="1403">
          <cell r="A1403" t="str">
            <v>5602</v>
          </cell>
        </row>
        <row r="1404">
          <cell r="A1404" t="str">
            <v>5603</v>
          </cell>
        </row>
        <row r="1405">
          <cell r="A1405" t="str">
            <v>5610</v>
          </cell>
        </row>
        <row r="1406">
          <cell r="A1406" t="str">
            <v>5611</v>
          </cell>
        </row>
        <row r="1407">
          <cell r="A1407" t="str">
            <v>5612</v>
          </cell>
        </row>
        <row r="1408">
          <cell r="A1408" t="str">
            <v>5613</v>
          </cell>
        </row>
        <row r="1409">
          <cell r="A1409" t="str">
            <v>5620</v>
          </cell>
        </row>
        <row r="1410">
          <cell r="A1410" t="str">
            <v>5621</v>
          </cell>
        </row>
        <row r="1411">
          <cell r="A1411" t="str">
            <v>5622</v>
          </cell>
        </row>
        <row r="1412">
          <cell r="A1412" t="str">
            <v>5623</v>
          </cell>
        </row>
        <row r="1413">
          <cell r="A1413" t="str">
            <v>5630</v>
          </cell>
        </row>
        <row r="1414">
          <cell r="A1414" t="str">
            <v>5631</v>
          </cell>
        </row>
        <row r="1415">
          <cell r="A1415" t="str">
            <v>5632</v>
          </cell>
        </row>
        <row r="1416">
          <cell r="A1416" t="str">
            <v>5680</v>
          </cell>
        </row>
        <row r="1417">
          <cell r="A1417" t="str">
            <v>5681</v>
          </cell>
        </row>
        <row r="1418">
          <cell r="A1418" t="str">
            <v>5682</v>
          </cell>
        </row>
        <row r="1419">
          <cell r="A1419" t="str">
            <v>5683</v>
          </cell>
        </row>
        <row r="1420">
          <cell r="A1420" t="str">
            <v>5802</v>
          </cell>
        </row>
        <row r="1421">
          <cell r="A1421" t="str">
            <v>5803</v>
          </cell>
        </row>
        <row r="1422">
          <cell r="A1422" t="str">
            <v>5804</v>
          </cell>
        </row>
        <row r="1423">
          <cell r="A1423" t="str">
            <v>5805</v>
          </cell>
        </row>
        <row r="1424">
          <cell r="A1424" t="str">
            <v>5806</v>
          </cell>
        </row>
        <row r="1425">
          <cell r="A1425" t="str">
            <v>5807</v>
          </cell>
        </row>
        <row r="1426">
          <cell r="A1426" t="str">
            <v>5810</v>
          </cell>
        </row>
        <row r="1427">
          <cell r="A1427" t="str">
            <v>5811</v>
          </cell>
        </row>
        <row r="1428">
          <cell r="A1428" t="str">
            <v>5812</v>
          </cell>
        </row>
        <row r="1429">
          <cell r="A1429" t="str">
            <v>5813</v>
          </cell>
        </row>
        <row r="1430">
          <cell r="A1430" t="str">
            <v>5815</v>
          </cell>
        </row>
        <row r="1431">
          <cell r="A1431" t="str">
            <v>5880</v>
          </cell>
        </row>
        <row r="1432">
          <cell r="A1432" t="str">
            <v>5881</v>
          </cell>
        </row>
        <row r="1433">
          <cell r="A1433" t="str">
            <v>5882</v>
          </cell>
        </row>
        <row r="1434">
          <cell r="A1434" t="str">
            <v>5883</v>
          </cell>
        </row>
        <row r="1435">
          <cell r="A1435" t="str">
            <v>5884</v>
          </cell>
        </row>
        <row r="1436">
          <cell r="A1436" t="str">
            <v>5885</v>
          </cell>
        </row>
        <row r="1437">
          <cell r="A1437" t="str">
            <v>5896</v>
          </cell>
        </row>
        <row r="1438">
          <cell r="A1438" t="str">
            <v>5897</v>
          </cell>
        </row>
        <row r="1439">
          <cell r="A1439" t="str">
            <v>5898</v>
          </cell>
        </row>
        <row r="1440">
          <cell r="A1440" t="str">
            <v>5899</v>
          </cell>
        </row>
        <row r="1441">
          <cell r="A1441" t="str">
            <v>5900</v>
          </cell>
        </row>
        <row r="1442">
          <cell r="A1442" t="str">
            <v>5901</v>
          </cell>
        </row>
        <row r="1443">
          <cell r="A1443" t="str">
            <v>5904</v>
          </cell>
        </row>
        <row r="1444">
          <cell r="A1444" t="str">
            <v>5906</v>
          </cell>
        </row>
        <row r="1445">
          <cell r="A1445" t="str">
            <v>5908</v>
          </cell>
        </row>
        <row r="1446">
          <cell r="A1446" t="str">
            <v>5911</v>
          </cell>
        </row>
        <row r="1447">
          <cell r="A1447" t="str">
            <v>5920</v>
          </cell>
        </row>
        <row r="1448">
          <cell r="A1448" t="str">
            <v>5921</v>
          </cell>
        </row>
        <row r="1449">
          <cell r="A1449" t="str">
            <v>5922</v>
          </cell>
        </row>
        <row r="1450">
          <cell r="A1450" t="str">
            <v>5923</v>
          </cell>
        </row>
        <row r="1451">
          <cell r="A1451" t="str">
            <v>5924</v>
          </cell>
        </row>
        <row r="1452">
          <cell r="A1452" t="str">
            <v>5925</v>
          </cell>
        </row>
        <row r="1453">
          <cell r="A1453" t="str">
            <v>5926</v>
          </cell>
        </row>
        <row r="1454">
          <cell r="A1454" t="str">
            <v>5930</v>
          </cell>
        </row>
        <row r="1455">
          <cell r="A1455" t="str">
            <v>5931</v>
          </cell>
        </row>
        <row r="1456">
          <cell r="A1456" t="str">
            <v>5932</v>
          </cell>
        </row>
        <row r="1457">
          <cell r="A1457" t="str">
            <v>5933</v>
          </cell>
        </row>
        <row r="1458">
          <cell r="A1458" t="str">
            <v>5934</v>
          </cell>
        </row>
        <row r="1459">
          <cell r="A1459" t="str">
            <v>5935</v>
          </cell>
        </row>
        <row r="1460">
          <cell r="A1460" t="str">
            <v>5936</v>
          </cell>
        </row>
        <row r="1461">
          <cell r="A1461" t="str">
            <v>5937</v>
          </cell>
        </row>
        <row r="1462">
          <cell r="A1462" t="str">
            <v>5938</v>
          </cell>
        </row>
        <row r="1463">
          <cell r="A1463" t="str">
            <v>5939</v>
          </cell>
        </row>
        <row r="1464">
          <cell r="A1464" t="str">
            <v>5940</v>
          </cell>
        </row>
        <row r="1465">
          <cell r="A1465" t="str">
            <v>5941</v>
          </cell>
        </row>
        <row r="1466">
          <cell r="A1466" t="str">
            <v>5942</v>
          </cell>
        </row>
        <row r="1467">
          <cell r="A1467" t="str">
            <v>5943</v>
          </cell>
        </row>
        <row r="1468">
          <cell r="A1468" t="str">
            <v>5944</v>
          </cell>
        </row>
        <row r="1469">
          <cell r="A1469" t="str">
            <v>5945</v>
          </cell>
        </row>
        <row r="1470">
          <cell r="A1470" t="str">
            <v>5946</v>
          </cell>
        </row>
        <row r="1471">
          <cell r="A1471" t="str">
            <v>5947</v>
          </cell>
        </row>
        <row r="1472">
          <cell r="A1472" t="str">
            <v>5948</v>
          </cell>
        </row>
        <row r="1473">
          <cell r="A1473" t="str">
            <v>5949</v>
          </cell>
        </row>
        <row r="1474">
          <cell r="A1474" t="str">
            <v>5950</v>
          </cell>
        </row>
        <row r="1475">
          <cell r="A1475" t="str">
            <v>5951</v>
          </cell>
        </row>
        <row r="1476">
          <cell r="A1476" t="str">
            <v>5952</v>
          </cell>
        </row>
        <row r="1477">
          <cell r="A1477" t="str">
            <v>5953</v>
          </cell>
        </row>
        <row r="1478">
          <cell r="A1478" t="str">
            <v>5954</v>
          </cell>
        </row>
        <row r="1479">
          <cell r="A1479" t="str">
            <v>5955</v>
          </cell>
        </row>
        <row r="1480">
          <cell r="A1480" t="str">
            <v>5956</v>
          </cell>
        </row>
        <row r="1481">
          <cell r="A1481" t="str">
            <v>5957</v>
          </cell>
        </row>
        <row r="1482">
          <cell r="A1482" t="str">
            <v>5958</v>
          </cell>
        </row>
        <row r="1483">
          <cell r="A1483" t="str">
            <v>5959</v>
          </cell>
        </row>
        <row r="1484">
          <cell r="A1484" t="str">
            <v>5960</v>
          </cell>
        </row>
        <row r="1485">
          <cell r="A1485" t="str">
            <v>5961</v>
          </cell>
        </row>
        <row r="1486">
          <cell r="A1486" t="str">
            <v>5962</v>
          </cell>
        </row>
        <row r="1487">
          <cell r="A1487" t="str">
            <v>5963</v>
          </cell>
        </row>
        <row r="1488">
          <cell r="A1488" t="str">
            <v>5964</v>
          </cell>
        </row>
        <row r="1489">
          <cell r="A1489" t="str">
            <v>5965</v>
          </cell>
        </row>
        <row r="1490">
          <cell r="A1490" t="str">
            <v>5966</v>
          </cell>
        </row>
        <row r="1491">
          <cell r="A1491" t="str">
            <v>5967</v>
          </cell>
        </row>
        <row r="1492">
          <cell r="A1492" t="str">
            <v>5968</v>
          </cell>
        </row>
        <row r="1493">
          <cell r="A1493" t="str">
            <v>5969</v>
          </cell>
        </row>
        <row r="1494">
          <cell r="A1494" t="str">
            <v>5970</v>
          </cell>
        </row>
        <row r="1495">
          <cell r="A1495" t="str">
            <v>5971</v>
          </cell>
        </row>
        <row r="1496">
          <cell r="A1496" t="str">
            <v>5972</v>
          </cell>
        </row>
        <row r="1497">
          <cell r="A1497" t="str">
            <v>5973</v>
          </cell>
        </row>
        <row r="1498">
          <cell r="A1498" t="str">
            <v>5974</v>
          </cell>
        </row>
        <row r="1499">
          <cell r="A1499" t="str">
            <v>5975</v>
          </cell>
        </row>
        <row r="1500">
          <cell r="A1500" t="str">
            <v>5976</v>
          </cell>
        </row>
        <row r="1501">
          <cell r="A1501" t="str">
            <v>5977</v>
          </cell>
        </row>
        <row r="1502">
          <cell r="A1502" t="str">
            <v>5978</v>
          </cell>
        </row>
        <row r="1503">
          <cell r="A1503" t="str">
            <v>5979</v>
          </cell>
        </row>
        <row r="1504">
          <cell r="A1504" t="str">
            <v>5980</v>
          </cell>
        </row>
        <row r="1505">
          <cell r="A1505" t="str">
            <v>5981</v>
          </cell>
        </row>
        <row r="1506">
          <cell r="A1506" t="str">
            <v>5982</v>
          </cell>
        </row>
        <row r="1507">
          <cell r="A1507" t="str">
            <v>5983</v>
          </cell>
        </row>
        <row r="1508">
          <cell r="A1508" t="str">
            <v>5985</v>
          </cell>
        </row>
        <row r="1509">
          <cell r="A1509" t="str">
            <v>5986</v>
          </cell>
        </row>
        <row r="1510">
          <cell r="A1510" t="str">
            <v>5987</v>
          </cell>
        </row>
        <row r="1511">
          <cell r="A1511" t="str">
            <v>5988</v>
          </cell>
        </row>
        <row r="1512">
          <cell r="A1512" t="str">
            <v>5989</v>
          </cell>
        </row>
        <row r="1513">
          <cell r="A1513" t="str">
            <v>5990</v>
          </cell>
        </row>
        <row r="1514">
          <cell r="A1514" t="str">
            <v>5991</v>
          </cell>
        </row>
        <row r="1515">
          <cell r="A1515" t="str">
            <v>5992</v>
          </cell>
        </row>
        <row r="1516">
          <cell r="A1516" t="str">
            <v>5993</v>
          </cell>
        </row>
        <row r="1517">
          <cell r="A1517" t="str">
            <v>5995</v>
          </cell>
        </row>
        <row r="1518">
          <cell r="A1518" t="str">
            <v>5996</v>
          </cell>
        </row>
        <row r="1519">
          <cell r="A1519" t="str">
            <v>5997</v>
          </cell>
        </row>
        <row r="1520">
          <cell r="A1520" t="str">
            <v>5997A</v>
          </cell>
        </row>
        <row r="1521">
          <cell r="A1521" t="str">
            <v>5997B</v>
          </cell>
        </row>
        <row r="1522">
          <cell r="A1522" t="str">
            <v>5997C</v>
          </cell>
        </row>
        <row r="1523">
          <cell r="A1523" t="str">
            <v>5998</v>
          </cell>
        </row>
        <row r="1524">
          <cell r="A1524" t="str">
            <v>5999</v>
          </cell>
        </row>
        <row r="1525">
          <cell r="A1525" t="str">
            <v>6409</v>
          </cell>
        </row>
        <row r="1526">
          <cell r="A1526" t="str">
            <v>6500</v>
          </cell>
        </row>
        <row r="1527">
          <cell r="A1527" t="str">
            <v>6501</v>
          </cell>
        </row>
        <row r="1528">
          <cell r="A1528" t="str">
            <v>6502</v>
          </cell>
        </row>
        <row r="1529">
          <cell r="A1529" t="str">
            <v>6510</v>
          </cell>
        </row>
        <row r="1530">
          <cell r="A1530" t="str">
            <v>6511</v>
          </cell>
        </row>
        <row r="1531">
          <cell r="A1531" t="str">
            <v>6512</v>
          </cell>
        </row>
        <row r="1532">
          <cell r="A1532" t="str">
            <v>6520</v>
          </cell>
        </row>
        <row r="1533">
          <cell r="A1533" t="str">
            <v>6521</v>
          </cell>
        </row>
        <row r="1534">
          <cell r="A1534" t="str">
            <v>6522</v>
          </cell>
        </row>
        <row r="1535">
          <cell r="A1535" t="str">
            <v>6530</v>
          </cell>
        </row>
        <row r="1536">
          <cell r="A1536" t="str">
            <v>6600</v>
          </cell>
        </row>
        <row r="1537">
          <cell r="A1537" t="str">
            <v>6601</v>
          </cell>
        </row>
        <row r="1538">
          <cell r="A1538" t="str">
            <v>6602</v>
          </cell>
        </row>
        <row r="1539">
          <cell r="A1539" t="str">
            <v>6610</v>
          </cell>
        </row>
        <row r="1540">
          <cell r="A1540" t="str">
            <v>6611</v>
          </cell>
        </row>
        <row r="1541">
          <cell r="A1541" t="str">
            <v>6612</v>
          </cell>
        </row>
        <row r="1542">
          <cell r="A1542" t="str">
            <v>6620</v>
          </cell>
        </row>
        <row r="1543">
          <cell r="A1543" t="str">
            <v>6621</v>
          </cell>
        </row>
        <row r="1544">
          <cell r="A1544" t="str">
            <v>6622</v>
          </cell>
        </row>
        <row r="1545">
          <cell r="A1545" t="str">
            <v>6630</v>
          </cell>
        </row>
        <row r="1546">
          <cell r="A1546" t="str">
            <v>6680</v>
          </cell>
        </row>
        <row r="1547">
          <cell r="A1547" t="str">
            <v>6681</v>
          </cell>
        </row>
        <row r="1548">
          <cell r="A1548" t="str">
            <v>6802</v>
          </cell>
        </row>
        <row r="1549">
          <cell r="A1549" t="str">
            <v>6803</v>
          </cell>
        </row>
        <row r="1550">
          <cell r="A1550" t="str">
            <v>6804</v>
          </cell>
        </row>
        <row r="1551">
          <cell r="A1551" t="str">
            <v>6805</v>
          </cell>
        </row>
        <row r="1552">
          <cell r="A1552" t="str">
            <v>6806</v>
          </cell>
        </row>
        <row r="1553">
          <cell r="A1553" t="str">
            <v>6807</v>
          </cell>
        </row>
        <row r="1554">
          <cell r="A1554" t="str">
            <v>6810</v>
          </cell>
        </row>
        <row r="1555">
          <cell r="A1555" t="str">
            <v>6811</v>
          </cell>
        </row>
        <row r="1556">
          <cell r="A1556" t="str">
            <v>6812</v>
          </cell>
        </row>
        <row r="1557">
          <cell r="A1557" t="str">
            <v>6813</v>
          </cell>
        </row>
        <row r="1558">
          <cell r="A1558" t="str">
            <v>6815</v>
          </cell>
        </row>
        <row r="1559">
          <cell r="A1559" t="str">
            <v>6880</v>
          </cell>
        </row>
        <row r="1560">
          <cell r="A1560" t="str">
            <v>6881</v>
          </cell>
        </row>
        <row r="1561">
          <cell r="A1561" t="str">
            <v>6882</v>
          </cell>
        </row>
        <row r="1562">
          <cell r="A1562" t="str">
            <v>6883</v>
          </cell>
        </row>
        <row r="1563">
          <cell r="A1563" t="str">
            <v>6884</v>
          </cell>
        </row>
        <row r="1564">
          <cell r="A1564" t="str">
            <v>6885</v>
          </cell>
        </row>
        <row r="1565">
          <cell r="A1565" t="str">
            <v>6898</v>
          </cell>
        </row>
        <row r="1566">
          <cell r="A1566" t="str">
            <v>6899</v>
          </cell>
        </row>
        <row r="1567">
          <cell r="A1567" t="str">
            <v>6900</v>
          </cell>
        </row>
        <row r="1568">
          <cell r="A1568" t="str">
            <v>6901</v>
          </cell>
        </row>
        <row r="1569">
          <cell r="A1569" t="str">
            <v>6904</v>
          </cell>
        </row>
        <row r="1570">
          <cell r="A1570" t="str">
            <v>6906</v>
          </cell>
        </row>
        <row r="1571">
          <cell r="A1571" t="str">
            <v>6908</v>
          </cell>
        </row>
        <row r="1572">
          <cell r="A1572" t="str">
            <v>6911</v>
          </cell>
        </row>
        <row r="1573">
          <cell r="A1573" t="str">
            <v>6920</v>
          </cell>
        </row>
        <row r="1574">
          <cell r="A1574" t="str">
            <v>6921</v>
          </cell>
        </row>
        <row r="1575">
          <cell r="A1575" t="str">
            <v>6922</v>
          </cell>
        </row>
        <row r="1576">
          <cell r="A1576" t="str">
            <v>6923</v>
          </cell>
        </row>
        <row r="1577">
          <cell r="A1577" t="str">
            <v>6924</v>
          </cell>
        </row>
        <row r="1578">
          <cell r="A1578" t="str">
            <v>6925</v>
          </cell>
        </row>
        <row r="1579">
          <cell r="A1579" t="str">
            <v>6926</v>
          </cell>
        </row>
        <row r="1580">
          <cell r="A1580" t="str">
            <v>6930</v>
          </cell>
        </row>
        <row r="1581">
          <cell r="A1581" t="str">
            <v>6931</v>
          </cell>
        </row>
        <row r="1582">
          <cell r="A1582" t="str">
            <v>6932</v>
          </cell>
        </row>
        <row r="1583">
          <cell r="A1583" t="str">
            <v>6933</v>
          </cell>
        </row>
        <row r="1584">
          <cell r="A1584" t="str">
            <v>6934</v>
          </cell>
        </row>
        <row r="1585">
          <cell r="A1585" t="str">
            <v>6935</v>
          </cell>
        </row>
        <row r="1586">
          <cell r="A1586" t="str">
            <v>6936</v>
          </cell>
        </row>
        <row r="1587">
          <cell r="A1587" t="str">
            <v>6937</v>
          </cell>
        </row>
        <row r="1588">
          <cell r="A1588" t="str">
            <v>6938</v>
          </cell>
        </row>
        <row r="1589">
          <cell r="A1589" t="str">
            <v>6939</v>
          </cell>
        </row>
        <row r="1590">
          <cell r="A1590" t="str">
            <v>6940</v>
          </cell>
        </row>
        <row r="1591">
          <cell r="A1591" t="str">
            <v>6941</v>
          </cell>
        </row>
        <row r="1592">
          <cell r="A1592" t="str">
            <v>6942</v>
          </cell>
        </row>
        <row r="1593">
          <cell r="A1593" t="str">
            <v>6943</v>
          </cell>
        </row>
        <row r="1594">
          <cell r="A1594" t="str">
            <v>6944</v>
          </cell>
        </row>
        <row r="1595">
          <cell r="A1595" t="str">
            <v>6945</v>
          </cell>
        </row>
        <row r="1596">
          <cell r="A1596" t="str">
            <v>6946</v>
          </cell>
        </row>
        <row r="1597">
          <cell r="A1597" t="str">
            <v>6947</v>
          </cell>
        </row>
        <row r="1598">
          <cell r="A1598" t="str">
            <v>6948</v>
          </cell>
        </row>
        <row r="1599">
          <cell r="A1599" t="str">
            <v>6949</v>
          </cell>
        </row>
        <row r="1600">
          <cell r="A1600" t="str">
            <v>6950</v>
          </cell>
        </row>
        <row r="1601">
          <cell r="A1601" t="str">
            <v>6951</v>
          </cell>
        </row>
        <row r="1602">
          <cell r="A1602" t="str">
            <v>6952</v>
          </cell>
        </row>
        <row r="1603">
          <cell r="A1603" t="str">
            <v>6953</v>
          </cell>
        </row>
        <row r="1604">
          <cell r="A1604" t="str">
            <v>6954</v>
          </cell>
        </row>
        <row r="1605">
          <cell r="A1605" t="str">
            <v>6955</v>
          </cell>
        </row>
        <row r="1606">
          <cell r="A1606" t="str">
            <v>6956</v>
          </cell>
        </row>
        <row r="1607">
          <cell r="A1607" t="str">
            <v>6957</v>
          </cell>
        </row>
        <row r="1608">
          <cell r="A1608" t="str">
            <v>6958</v>
          </cell>
        </row>
        <row r="1609">
          <cell r="A1609" t="str">
            <v>6959</v>
          </cell>
        </row>
        <row r="1610">
          <cell r="A1610" t="str">
            <v>6960</v>
          </cell>
        </row>
        <row r="1611">
          <cell r="A1611" t="str">
            <v>6961</v>
          </cell>
        </row>
        <row r="1612">
          <cell r="A1612" t="str">
            <v>6962</v>
          </cell>
        </row>
        <row r="1613">
          <cell r="A1613" t="str">
            <v>6963</v>
          </cell>
        </row>
        <row r="1614">
          <cell r="A1614" t="str">
            <v>6964</v>
          </cell>
        </row>
        <row r="1615">
          <cell r="A1615" t="str">
            <v>6965</v>
          </cell>
        </row>
        <row r="1616">
          <cell r="A1616" t="str">
            <v>6966</v>
          </cell>
        </row>
        <row r="1617">
          <cell r="A1617" t="str">
            <v>6967</v>
          </cell>
        </row>
        <row r="1618">
          <cell r="A1618" t="str">
            <v>6968</v>
          </cell>
        </row>
        <row r="1619">
          <cell r="A1619" t="str">
            <v>6969</v>
          </cell>
        </row>
        <row r="1620">
          <cell r="A1620" t="str">
            <v>6970</v>
          </cell>
        </row>
        <row r="1621">
          <cell r="A1621" t="str">
            <v>6971</v>
          </cell>
        </row>
        <row r="1622">
          <cell r="A1622" t="str">
            <v>6972</v>
          </cell>
        </row>
        <row r="1623">
          <cell r="A1623" t="str">
            <v>6973</v>
          </cell>
        </row>
        <row r="1624">
          <cell r="A1624" t="str">
            <v>6974</v>
          </cell>
        </row>
        <row r="1625">
          <cell r="A1625" t="str">
            <v>6975</v>
          </cell>
        </row>
        <row r="1626">
          <cell r="A1626" t="str">
            <v>6976</v>
          </cell>
        </row>
        <row r="1627">
          <cell r="A1627" t="str">
            <v>6977</v>
          </cell>
        </row>
        <row r="1628">
          <cell r="A1628" t="str">
            <v>6978</v>
          </cell>
        </row>
        <row r="1629">
          <cell r="A1629" t="str">
            <v>6979</v>
          </cell>
        </row>
        <row r="1630">
          <cell r="A1630" t="str">
            <v>6980</v>
          </cell>
        </row>
        <row r="1631">
          <cell r="A1631" t="str">
            <v>6981</v>
          </cell>
        </row>
        <row r="1632">
          <cell r="A1632" t="str">
            <v>6982</v>
          </cell>
        </row>
        <row r="1633">
          <cell r="A1633" t="str">
            <v>6983</v>
          </cell>
        </row>
        <row r="1634">
          <cell r="A1634" t="str">
            <v>6985</v>
          </cell>
        </row>
        <row r="1635">
          <cell r="A1635" t="str">
            <v>6986</v>
          </cell>
        </row>
        <row r="1636">
          <cell r="A1636" t="str">
            <v>6987</v>
          </cell>
        </row>
        <row r="1637">
          <cell r="A1637" t="str">
            <v>6988</v>
          </cell>
        </row>
        <row r="1638">
          <cell r="A1638" t="str">
            <v>6989</v>
          </cell>
        </row>
        <row r="1639">
          <cell r="A1639" t="str">
            <v>6990</v>
          </cell>
        </row>
        <row r="1640">
          <cell r="A1640" t="str">
            <v>6991</v>
          </cell>
        </row>
        <row r="1641">
          <cell r="A1641" t="str">
            <v>6992</v>
          </cell>
        </row>
        <row r="1642">
          <cell r="A1642" t="str">
            <v>6993</v>
          </cell>
        </row>
        <row r="1643">
          <cell r="A1643" t="str">
            <v>6995</v>
          </cell>
        </row>
        <row r="1644">
          <cell r="A1644" t="str">
            <v>6996</v>
          </cell>
        </row>
        <row r="1645">
          <cell r="A1645" t="str">
            <v>7800</v>
          </cell>
        </row>
        <row r="1646">
          <cell r="A1646" t="str">
            <v>7801</v>
          </cell>
        </row>
        <row r="1647">
          <cell r="A1647" t="str">
            <v>7802</v>
          </cell>
        </row>
        <row r="1648">
          <cell r="A1648" t="str">
            <v>7803</v>
          </cell>
        </row>
        <row r="1649">
          <cell r="A1649" t="str">
            <v>7804</v>
          </cell>
        </row>
        <row r="1650">
          <cell r="A1650" t="str">
            <v>7805</v>
          </cell>
        </row>
        <row r="1651">
          <cell r="A1651" t="str">
            <v>7806</v>
          </cell>
        </row>
        <row r="1652">
          <cell r="A1652" t="str">
            <v>7807</v>
          </cell>
        </row>
        <row r="1653">
          <cell r="A1653" t="str">
            <v>7808</v>
          </cell>
        </row>
        <row r="1654">
          <cell r="A1654" t="str">
            <v>7810</v>
          </cell>
        </row>
        <row r="1655">
          <cell r="A1655" t="str">
            <v>7811</v>
          </cell>
        </row>
        <row r="1656">
          <cell r="A1656" t="str">
            <v>7812</v>
          </cell>
        </row>
        <row r="1657">
          <cell r="A1657" t="str">
            <v>7813</v>
          </cell>
        </row>
        <row r="1658">
          <cell r="A1658" t="str">
            <v>7815</v>
          </cell>
        </row>
        <row r="1659">
          <cell r="A1659" t="str">
            <v>7880</v>
          </cell>
        </row>
        <row r="1660">
          <cell r="A1660" t="str">
            <v>7881</v>
          </cell>
        </row>
        <row r="1661">
          <cell r="A1661" t="str">
            <v>7882</v>
          </cell>
        </row>
        <row r="1662">
          <cell r="A1662" t="str">
            <v>7883</v>
          </cell>
        </row>
        <row r="1663">
          <cell r="A1663" t="str">
            <v>7884</v>
          </cell>
        </row>
        <row r="1664">
          <cell r="A1664" t="str">
            <v>7885</v>
          </cell>
        </row>
        <row r="1665">
          <cell r="A1665" t="str">
            <v>7896</v>
          </cell>
        </row>
        <row r="1666">
          <cell r="A1666" t="str">
            <v>7897</v>
          </cell>
        </row>
        <row r="1667">
          <cell r="A1667" t="str">
            <v>7898</v>
          </cell>
        </row>
        <row r="1668">
          <cell r="A1668" t="str">
            <v>7899</v>
          </cell>
        </row>
        <row r="1669">
          <cell r="A1669" t="str">
            <v>7900</v>
          </cell>
        </row>
        <row r="1670">
          <cell r="A1670" t="str">
            <v>7901</v>
          </cell>
        </row>
        <row r="1671">
          <cell r="A1671" t="str">
            <v>7902</v>
          </cell>
        </row>
        <row r="1672">
          <cell r="A1672" t="str">
            <v>7903</v>
          </cell>
        </row>
        <row r="1673">
          <cell r="A1673" t="str">
            <v>7904</v>
          </cell>
        </row>
        <row r="1674">
          <cell r="A1674" t="str">
            <v>7906</v>
          </cell>
        </row>
        <row r="1675">
          <cell r="A1675" t="str">
            <v>7908</v>
          </cell>
        </row>
        <row r="1676">
          <cell r="A1676" t="str">
            <v>7909</v>
          </cell>
        </row>
        <row r="1677">
          <cell r="A1677" t="str">
            <v>7910</v>
          </cell>
        </row>
        <row r="1678">
          <cell r="A1678" t="str">
            <v>7911</v>
          </cell>
        </row>
        <row r="1679">
          <cell r="A1679" t="str">
            <v>7915</v>
          </cell>
        </row>
        <row r="1680">
          <cell r="A1680" t="str">
            <v>7920</v>
          </cell>
        </row>
        <row r="1681">
          <cell r="A1681" t="str">
            <v>7921</v>
          </cell>
        </row>
        <row r="1682">
          <cell r="A1682" t="str">
            <v>7922</v>
          </cell>
        </row>
        <row r="1683">
          <cell r="A1683" t="str">
            <v>7923</v>
          </cell>
        </row>
        <row r="1684">
          <cell r="A1684" t="str">
            <v>7924</v>
          </cell>
        </row>
        <row r="1685">
          <cell r="A1685" t="str">
            <v>7925</v>
          </cell>
        </row>
        <row r="1686">
          <cell r="A1686" t="str">
            <v>7926</v>
          </cell>
        </row>
        <row r="1687">
          <cell r="A1687" t="str">
            <v>7930</v>
          </cell>
        </row>
        <row r="1688">
          <cell r="A1688" t="str">
            <v>7931</v>
          </cell>
        </row>
        <row r="1689">
          <cell r="A1689" t="str">
            <v>7932</v>
          </cell>
        </row>
        <row r="1690">
          <cell r="A1690" t="str">
            <v>7933</v>
          </cell>
        </row>
        <row r="1691">
          <cell r="A1691" t="str">
            <v>7934</v>
          </cell>
        </row>
        <row r="1692">
          <cell r="A1692" t="str">
            <v>7935</v>
          </cell>
        </row>
        <row r="1693">
          <cell r="A1693" t="str">
            <v>7936</v>
          </cell>
        </row>
        <row r="1694">
          <cell r="A1694" t="str">
            <v>7937</v>
          </cell>
        </row>
        <row r="1695">
          <cell r="A1695" t="str">
            <v>7938</v>
          </cell>
        </row>
        <row r="1696">
          <cell r="A1696" t="str">
            <v>7939</v>
          </cell>
        </row>
        <row r="1697">
          <cell r="A1697" t="str">
            <v>7940</v>
          </cell>
        </row>
        <row r="1698">
          <cell r="A1698" t="str">
            <v>7941</v>
          </cell>
        </row>
        <row r="1699">
          <cell r="A1699" t="str">
            <v>7942</v>
          </cell>
        </row>
        <row r="1700">
          <cell r="A1700" t="str">
            <v>7943</v>
          </cell>
        </row>
        <row r="1701">
          <cell r="A1701" t="str">
            <v>7944</v>
          </cell>
        </row>
        <row r="1702">
          <cell r="A1702" t="str">
            <v>7945</v>
          </cell>
        </row>
        <row r="1703">
          <cell r="A1703" t="str">
            <v>7946</v>
          </cell>
        </row>
        <row r="1704">
          <cell r="A1704" t="str">
            <v>7947</v>
          </cell>
        </row>
        <row r="1705">
          <cell r="A1705" t="str">
            <v>7948</v>
          </cell>
        </row>
        <row r="1706">
          <cell r="A1706" t="str">
            <v>7949</v>
          </cell>
        </row>
        <row r="1707">
          <cell r="A1707" t="str">
            <v>7950</v>
          </cell>
        </row>
        <row r="1708">
          <cell r="A1708" t="str">
            <v>7951</v>
          </cell>
        </row>
        <row r="1709">
          <cell r="A1709" t="str">
            <v>7952</v>
          </cell>
        </row>
        <row r="1710">
          <cell r="A1710" t="str">
            <v>7953</v>
          </cell>
        </row>
        <row r="1711">
          <cell r="A1711" t="str">
            <v>7954</v>
          </cell>
        </row>
        <row r="1712">
          <cell r="A1712" t="str">
            <v>7955</v>
          </cell>
        </row>
        <row r="1713">
          <cell r="A1713" t="str">
            <v>7956</v>
          </cell>
        </row>
        <row r="1714">
          <cell r="A1714" t="str">
            <v>7957</v>
          </cell>
        </row>
        <row r="1715">
          <cell r="A1715" t="str">
            <v>7958</v>
          </cell>
        </row>
        <row r="1716">
          <cell r="A1716" t="str">
            <v>7959</v>
          </cell>
        </row>
        <row r="1717">
          <cell r="A1717" t="str">
            <v>7960</v>
          </cell>
        </row>
        <row r="1718">
          <cell r="A1718" t="str">
            <v>7961</v>
          </cell>
        </row>
        <row r="1719">
          <cell r="A1719" t="str">
            <v>7962</v>
          </cell>
        </row>
        <row r="1720">
          <cell r="A1720" t="str">
            <v>7963</v>
          </cell>
        </row>
        <row r="1721">
          <cell r="A1721" t="str">
            <v>7964</v>
          </cell>
        </row>
        <row r="1722">
          <cell r="A1722" t="str">
            <v>7965</v>
          </cell>
        </row>
        <row r="1723">
          <cell r="A1723" t="str">
            <v>7966</v>
          </cell>
        </row>
        <row r="1724">
          <cell r="A1724" t="str">
            <v>7967</v>
          </cell>
        </row>
        <row r="1725">
          <cell r="A1725" t="str">
            <v>7968</v>
          </cell>
        </row>
        <row r="1726">
          <cell r="A1726" t="str">
            <v>7969</v>
          </cell>
        </row>
        <row r="1727">
          <cell r="A1727" t="str">
            <v>7970</v>
          </cell>
        </row>
        <row r="1728">
          <cell r="A1728" t="str">
            <v>7971</v>
          </cell>
        </row>
        <row r="1729">
          <cell r="A1729" t="str">
            <v>7972</v>
          </cell>
        </row>
        <row r="1730">
          <cell r="A1730" t="str">
            <v>7973</v>
          </cell>
        </row>
        <row r="1731">
          <cell r="A1731" t="str">
            <v>7974</v>
          </cell>
        </row>
        <row r="1732">
          <cell r="A1732" t="str">
            <v>7975</v>
          </cell>
        </row>
        <row r="1733">
          <cell r="A1733" t="str">
            <v>7976</v>
          </cell>
        </row>
        <row r="1734">
          <cell r="A1734" t="str">
            <v>7977</v>
          </cell>
        </row>
        <row r="1735">
          <cell r="A1735" t="str">
            <v>7978</v>
          </cell>
        </row>
        <row r="1736">
          <cell r="A1736" t="str">
            <v>7979</v>
          </cell>
        </row>
        <row r="1737">
          <cell r="A1737" t="str">
            <v>7980</v>
          </cell>
        </row>
        <row r="1738">
          <cell r="A1738" t="str">
            <v>7981</v>
          </cell>
        </row>
        <row r="1739">
          <cell r="A1739" t="str">
            <v>7982</v>
          </cell>
        </row>
        <row r="1740">
          <cell r="A1740" t="str">
            <v>7983</v>
          </cell>
        </row>
        <row r="1741">
          <cell r="A1741" t="str">
            <v>7984</v>
          </cell>
        </row>
        <row r="1742">
          <cell r="A1742" t="str">
            <v>7985</v>
          </cell>
        </row>
        <row r="1743">
          <cell r="A1743" t="str">
            <v>7986</v>
          </cell>
        </row>
        <row r="1744">
          <cell r="A1744" t="str">
            <v>7987</v>
          </cell>
        </row>
        <row r="1745">
          <cell r="A1745" t="str">
            <v>7988</v>
          </cell>
        </row>
        <row r="1746">
          <cell r="A1746" t="str">
            <v>7989</v>
          </cell>
        </row>
        <row r="1747">
          <cell r="A1747" t="str">
            <v>7990</v>
          </cell>
        </row>
        <row r="1748">
          <cell r="A1748" t="str">
            <v>7991</v>
          </cell>
        </row>
        <row r="1749">
          <cell r="A1749" t="str">
            <v>7992</v>
          </cell>
        </row>
        <row r="1750">
          <cell r="A1750" t="str">
            <v>7993</v>
          </cell>
        </row>
        <row r="1751">
          <cell r="A1751" t="str">
            <v>7994</v>
          </cell>
        </row>
        <row r="1752">
          <cell r="A1752" t="str">
            <v>7995</v>
          </cell>
        </row>
        <row r="1753">
          <cell r="A1753" t="str">
            <v>7996</v>
          </cell>
        </row>
        <row r="1754">
          <cell r="A1754" t="str">
            <v>7998</v>
          </cell>
        </row>
        <row r="1755">
          <cell r="A1755" t="str">
            <v>8409</v>
          </cell>
        </row>
        <row r="1756">
          <cell r="A1756" t="str">
            <v>8800</v>
          </cell>
        </row>
        <row r="1757">
          <cell r="A1757" t="str">
            <v>8801</v>
          </cell>
        </row>
        <row r="1758">
          <cell r="A1758" t="str">
            <v>8802</v>
          </cell>
        </row>
        <row r="1759">
          <cell r="A1759" t="str">
            <v>8803</v>
          </cell>
        </row>
        <row r="1760">
          <cell r="A1760" t="str">
            <v>8804</v>
          </cell>
        </row>
        <row r="1761">
          <cell r="A1761" t="str">
            <v>8805</v>
          </cell>
        </row>
        <row r="1762">
          <cell r="A1762" t="str">
            <v>8806</v>
          </cell>
        </row>
        <row r="1763">
          <cell r="A1763" t="str">
            <v>8807</v>
          </cell>
        </row>
        <row r="1764">
          <cell r="A1764" t="str">
            <v>8808</v>
          </cell>
        </row>
        <row r="1765">
          <cell r="A1765" t="str">
            <v>8810</v>
          </cell>
        </row>
        <row r="1766">
          <cell r="A1766" t="str">
            <v>8811</v>
          </cell>
        </row>
        <row r="1767">
          <cell r="A1767" t="str">
            <v>8812</v>
          </cell>
        </row>
        <row r="1768">
          <cell r="A1768" t="str">
            <v>8813</v>
          </cell>
        </row>
        <row r="1769">
          <cell r="A1769" t="str">
            <v>8815</v>
          </cell>
        </row>
        <row r="1770">
          <cell r="A1770" t="str">
            <v>8880</v>
          </cell>
        </row>
        <row r="1771">
          <cell r="A1771" t="str">
            <v>8881</v>
          </cell>
        </row>
        <row r="1772">
          <cell r="A1772" t="str">
            <v>8882</v>
          </cell>
        </row>
        <row r="1773">
          <cell r="A1773" t="str">
            <v>8883</v>
          </cell>
        </row>
        <row r="1774">
          <cell r="A1774" t="str">
            <v>8884</v>
          </cell>
        </row>
        <row r="1775">
          <cell r="A1775" t="str">
            <v>8885</v>
          </cell>
        </row>
        <row r="1776">
          <cell r="A1776" t="str">
            <v>8896</v>
          </cell>
        </row>
        <row r="1777">
          <cell r="A1777" t="str">
            <v>8897</v>
          </cell>
        </row>
        <row r="1778">
          <cell r="A1778" t="str">
            <v>8898</v>
          </cell>
        </row>
        <row r="1779">
          <cell r="A1779" t="str">
            <v>8899</v>
          </cell>
        </row>
        <row r="1780">
          <cell r="A1780" t="str">
            <v>8900</v>
          </cell>
        </row>
        <row r="1781">
          <cell r="A1781" t="str">
            <v>8901</v>
          </cell>
        </row>
        <row r="1782">
          <cell r="A1782" t="str">
            <v>8902</v>
          </cell>
        </row>
        <row r="1783">
          <cell r="A1783" t="str">
            <v>8903</v>
          </cell>
        </row>
        <row r="1784">
          <cell r="A1784" t="str">
            <v>8904</v>
          </cell>
        </row>
        <row r="1785">
          <cell r="A1785" t="str">
            <v>8906</v>
          </cell>
        </row>
        <row r="1786">
          <cell r="A1786" t="str">
            <v>8908</v>
          </cell>
        </row>
        <row r="1787">
          <cell r="A1787" t="str">
            <v>8909</v>
          </cell>
        </row>
        <row r="1788">
          <cell r="A1788" t="str">
            <v>8910</v>
          </cell>
        </row>
        <row r="1789">
          <cell r="A1789" t="str">
            <v>8911</v>
          </cell>
        </row>
        <row r="1790">
          <cell r="A1790" t="str">
            <v>8915</v>
          </cell>
        </row>
        <row r="1791">
          <cell r="A1791" t="str">
            <v>8920</v>
          </cell>
        </row>
        <row r="1792">
          <cell r="A1792" t="str">
            <v>8921</v>
          </cell>
        </row>
        <row r="1793">
          <cell r="A1793" t="str">
            <v>8922</v>
          </cell>
        </row>
        <row r="1794">
          <cell r="A1794" t="str">
            <v>8923</v>
          </cell>
        </row>
        <row r="1795">
          <cell r="A1795" t="str">
            <v>8924</v>
          </cell>
        </row>
        <row r="1796">
          <cell r="A1796" t="str">
            <v>8925</v>
          </cell>
        </row>
        <row r="1797">
          <cell r="A1797" t="str">
            <v>8926</v>
          </cell>
        </row>
        <row r="1798">
          <cell r="A1798" t="str">
            <v>8930</v>
          </cell>
        </row>
        <row r="1799">
          <cell r="A1799" t="str">
            <v>8931</v>
          </cell>
        </row>
        <row r="1800">
          <cell r="A1800" t="str">
            <v>8932</v>
          </cell>
        </row>
        <row r="1801">
          <cell r="A1801" t="str">
            <v>8933</v>
          </cell>
        </row>
        <row r="1802">
          <cell r="A1802" t="str">
            <v>8934</v>
          </cell>
        </row>
        <row r="1803">
          <cell r="A1803" t="str">
            <v>8935</v>
          </cell>
        </row>
        <row r="1804">
          <cell r="A1804" t="str">
            <v>8936</v>
          </cell>
        </row>
        <row r="1805">
          <cell r="A1805" t="str">
            <v>8937</v>
          </cell>
        </row>
        <row r="1806">
          <cell r="A1806" t="str">
            <v>8938</v>
          </cell>
        </row>
        <row r="1807">
          <cell r="A1807" t="str">
            <v>8939</v>
          </cell>
        </row>
        <row r="1808">
          <cell r="A1808" t="str">
            <v>8940</v>
          </cell>
        </row>
        <row r="1809">
          <cell r="A1809" t="str">
            <v>8941</v>
          </cell>
        </row>
        <row r="1810">
          <cell r="A1810" t="str">
            <v>8942</v>
          </cell>
        </row>
        <row r="1811">
          <cell r="A1811" t="str">
            <v>8943</v>
          </cell>
        </row>
        <row r="1812">
          <cell r="A1812" t="str">
            <v>8944</v>
          </cell>
        </row>
        <row r="1813">
          <cell r="A1813" t="str">
            <v>8945</v>
          </cell>
        </row>
        <row r="1814">
          <cell r="A1814" t="str">
            <v>8946</v>
          </cell>
        </row>
        <row r="1815">
          <cell r="A1815" t="str">
            <v>8947</v>
          </cell>
        </row>
        <row r="1816">
          <cell r="A1816" t="str">
            <v>8948</v>
          </cell>
        </row>
        <row r="1817">
          <cell r="A1817" t="str">
            <v>8949</v>
          </cell>
        </row>
        <row r="1818">
          <cell r="A1818" t="str">
            <v>8950</v>
          </cell>
        </row>
        <row r="1819">
          <cell r="A1819" t="str">
            <v>8951</v>
          </cell>
        </row>
        <row r="1820">
          <cell r="A1820" t="str">
            <v>8952</v>
          </cell>
        </row>
        <row r="1821">
          <cell r="A1821" t="str">
            <v>8953</v>
          </cell>
        </row>
        <row r="1822">
          <cell r="A1822" t="str">
            <v>8954</v>
          </cell>
        </row>
        <row r="1823">
          <cell r="A1823" t="str">
            <v>8955</v>
          </cell>
        </row>
        <row r="1824">
          <cell r="A1824" t="str">
            <v>8956</v>
          </cell>
        </row>
        <row r="1825">
          <cell r="A1825" t="str">
            <v>8957</v>
          </cell>
        </row>
        <row r="1826">
          <cell r="A1826" t="str">
            <v>8958</v>
          </cell>
        </row>
        <row r="1827">
          <cell r="A1827" t="str">
            <v>8959</v>
          </cell>
        </row>
        <row r="1828">
          <cell r="A1828" t="str">
            <v>8960</v>
          </cell>
        </row>
        <row r="1829">
          <cell r="A1829" t="str">
            <v>8961</v>
          </cell>
        </row>
        <row r="1830">
          <cell r="A1830" t="str">
            <v>8962</v>
          </cell>
        </row>
        <row r="1831">
          <cell r="A1831" t="str">
            <v>8963</v>
          </cell>
        </row>
        <row r="1832">
          <cell r="A1832" t="str">
            <v>8964</v>
          </cell>
        </row>
        <row r="1833">
          <cell r="A1833" t="str">
            <v>8965</v>
          </cell>
        </row>
        <row r="1834">
          <cell r="A1834" t="str">
            <v>8966</v>
          </cell>
        </row>
        <row r="1835">
          <cell r="A1835" t="str">
            <v>8967</v>
          </cell>
        </row>
        <row r="1836">
          <cell r="A1836" t="str">
            <v>8968</v>
          </cell>
        </row>
        <row r="1837">
          <cell r="A1837" t="str">
            <v>8969</v>
          </cell>
        </row>
        <row r="1838">
          <cell r="A1838" t="str">
            <v>8970</v>
          </cell>
        </row>
        <row r="1839">
          <cell r="A1839" t="str">
            <v>8971</v>
          </cell>
        </row>
        <row r="1840">
          <cell r="A1840" t="str">
            <v>8972</v>
          </cell>
        </row>
        <row r="1841">
          <cell r="A1841" t="str">
            <v>8973</v>
          </cell>
        </row>
        <row r="1842">
          <cell r="A1842" t="str">
            <v>8974</v>
          </cell>
        </row>
        <row r="1843">
          <cell r="A1843" t="str">
            <v>8975</v>
          </cell>
        </row>
        <row r="1844">
          <cell r="A1844" t="str">
            <v>8976</v>
          </cell>
        </row>
        <row r="1845">
          <cell r="A1845" t="str">
            <v>8977</v>
          </cell>
        </row>
        <row r="1846">
          <cell r="A1846" t="str">
            <v>8978</v>
          </cell>
        </row>
        <row r="1847">
          <cell r="A1847" t="str">
            <v>8979</v>
          </cell>
        </row>
        <row r="1848">
          <cell r="A1848" t="str">
            <v>8980</v>
          </cell>
        </row>
        <row r="1849">
          <cell r="A1849" t="str">
            <v>8981</v>
          </cell>
        </row>
        <row r="1850">
          <cell r="A1850" t="str">
            <v>8982</v>
          </cell>
        </row>
        <row r="1851">
          <cell r="A1851" t="str">
            <v>8983</v>
          </cell>
        </row>
        <row r="1852">
          <cell r="A1852" t="str">
            <v>8984</v>
          </cell>
        </row>
        <row r="1853">
          <cell r="A1853" t="str">
            <v>8985</v>
          </cell>
        </row>
        <row r="1854">
          <cell r="A1854" t="str">
            <v>8986</v>
          </cell>
        </row>
        <row r="1855">
          <cell r="A1855" t="str">
            <v>8987</v>
          </cell>
        </row>
        <row r="1856">
          <cell r="A1856" t="str">
            <v>8988</v>
          </cell>
        </row>
        <row r="1857">
          <cell r="A1857" t="str">
            <v>8989</v>
          </cell>
        </row>
        <row r="1858">
          <cell r="A1858" t="str">
            <v>8990</v>
          </cell>
        </row>
        <row r="1859">
          <cell r="A1859" t="str">
            <v>8991</v>
          </cell>
        </row>
        <row r="1860">
          <cell r="A1860" t="str">
            <v>8992</v>
          </cell>
        </row>
        <row r="1861">
          <cell r="A1861" t="str">
            <v>8993</v>
          </cell>
        </row>
        <row r="1862">
          <cell r="A1862" t="str">
            <v>8994</v>
          </cell>
        </row>
        <row r="1863">
          <cell r="A1863" t="str">
            <v>8995</v>
          </cell>
        </row>
        <row r="1864">
          <cell r="A1864" t="str">
            <v>8996</v>
          </cell>
        </row>
        <row r="1865">
          <cell r="A1865" t="str">
            <v>8998</v>
          </cell>
        </row>
        <row r="1866">
          <cell r="A1866" t="str">
            <v>9800</v>
          </cell>
        </row>
        <row r="1867">
          <cell r="A1867" t="str">
            <v>9801</v>
          </cell>
        </row>
        <row r="1868">
          <cell r="A1868" t="str">
            <v>9802</v>
          </cell>
        </row>
        <row r="1869">
          <cell r="A1869" t="str">
            <v>9803</v>
          </cell>
        </row>
        <row r="1870">
          <cell r="A1870" t="str">
            <v>9804</v>
          </cell>
        </row>
        <row r="1871">
          <cell r="A1871" t="str">
            <v>9805</v>
          </cell>
        </row>
        <row r="1872">
          <cell r="A1872" t="str">
            <v>9806</v>
          </cell>
        </row>
        <row r="1873">
          <cell r="A1873" t="str">
            <v>9807</v>
          </cell>
        </row>
        <row r="1874">
          <cell r="A1874" t="str">
            <v>9808</v>
          </cell>
        </row>
        <row r="1875">
          <cell r="A1875" t="str">
            <v>9810</v>
          </cell>
        </row>
        <row r="1876">
          <cell r="A1876" t="str">
            <v>9811</v>
          </cell>
        </row>
        <row r="1877">
          <cell r="A1877" t="str">
            <v>9812</v>
          </cell>
        </row>
        <row r="1878">
          <cell r="A1878" t="str">
            <v>9813</v>
          </cell>
        </row>
        <row r="1879">
          <cell r="A1879" t="str">
            <v>9815</v>
          </cell>
        </row>
        <row r="1880">
          <cell r="A1880" t="str">
            <v>9880</v>
          </cell>
        </row>
        <row r="1881">
          <cell r="A1881" t="str">
            <v>9881</v>
          </cell>
        </row>
        <row r="1882">
          <cell r="A1882" t="str">
            <v>9882</v>
          </cell>
        </row>
        <row r="1883">
          <cell r="A1883" t="str">
            <v>9883</v>
          </cell>
        </row>
        <row r="1884">
          <cell r="A1884" t="str">
            <v>9884</v>
          </cell>
        </row>
        <row r="1885">
          <cell r="A1885" t="str">
            <v>9885</v>
          </cell>
        </row>
        <row r="1886">
          <cell r="A1886" t="str">
            <v>9896</v>
          </cell>
        </row>
        <row r="1887">
          <cell r="A1887" t="str">
            <v>9897</v>
          </cell>
        </row>
        <row r="1888">
          <cell r="A1888" t="str">
            <v>9898</v>
          </cell>
        </row>
        <row r="1889">
          <cell r="A1889" t="str">
            <v>9899</v>
          </cell>
        </row>
        <row r="1890">
          <cell r="A1890" t="str">
            <v>9900</v>
          </cell>
        </row>
        <row r="1891">
          <cell r="A1891" t="str">
            <v>9901</v>
          </cell>
        </row>
        <row r="1892">
          <cell r="A1892" t="str">
            <v>9902</v>
          </cell>
        </row>
        <row r="1893">
          <cell r="A1893" t="str">
            <v>9903</v>
          </cell>
        </row>
        <row r="1894">
          <cell r="A1894" t="str">
            <v>9904</v>
          </cell>
        </row>
        <row r="1895">
          <cell r="A1895" t="str">
            <v>9905</v>
          </cell>
        </row>
        <row r="1896">
          <cell r="A1896" t="str">
            <v>9906</v>
          </cell>
        </row>
        <row r="1897">
          <cell r="A1897" t="str">
            <v>9908</v>
          </cell>
        </row>
        <row r="1898">
          <cell r="A1898" t="str">
            <v>9909</v>
          </cell>
        </row>
        <row r="1899">
          <cell r="A1899" t="str">
            <v>9910</v>
          </cell>
        </row>
        <row r="1900">
          <cell r="A1900" t="str">
            <v>9911</v>
          </cell>
        </row>
        <row r="1901">
          <cell r="A1901" t="str">
            <v>9915</v>
          </cell>
        </row>
        <row r="1902">
          <cell r="A1902" t="str">
            <v>9920</v>
          </cell>
        </row>
        <row r="1903">
          <cell r="A1903" t="str">
            <v>9921</v>
          </cell>
        </row>
        <row r="1904">
          <cell r="A1904" t="str">
            <v>9922</v>
          </cell>
        </row>
        <row r="1905">
          <cell r="A1905" t="str">
            <v>9923</v>
          </cell>
        </row>
        <row r="1906">
          <cell r="A1906" t="str">
            <v>9924</v>
          </cell>
        </row>
        <row r="1907">
          <cell r="A1907" t="str">
            <v>9925</v>
          </cell>
        </row>
        <row r="1908">
          <cell r="A1908" t="str">
            <v>9926</v>
          </cell>
        </row>
        <row r="1909">
          <cell r="A1909" t="str">
            <v>9930</v>
          </cell>
        </row>
        <row r="1910">
          <cell r="A1910" t="str">
            <v>9931</v>
          </cell>
        </row>
        <row r="1911">
          <cell r="A1911" t="str">
            <v>9932</v>
          </cell>
        </row>
        <row r="1912">
          <cell r="A1912" t="str">
            <v>9933</v>
          </cell>
        </row>
        <row r="1913">
          <cell r="A1913" t="str">
            <v>9934</v>
          </cell>
        </row>
        <row r="1914">
          <cell r="A1914" t="str">
            <v>9935</v>
          </cell>
        </row>
        <row r="1915">
          <cell r="A1915" t="str">
            <v>9936</v>
          </cell>
        </row>
        <row r="1916">
          <cell r="A1916" t="str">
            <v>9937</v>
          </cell>
        </row>
        <row r="1917">
          <cell r="A1917" t="str">
            <v>9938</v>
          </cell>
        </row>
        <row r="1918">
          <cell r="A1918" t="str">
            <v>9939</v>
          </cell>
        </row>
        <row r="1919">
          <cell r="A1919" t="str">
            <v>9940</v>
          </cell>
        </row>
        <row r="1920">
          <cell r="A1920" t="str">
            <v>9941</v>
          </cell>
        </row>
        <row r="1921">
          <cell r="A1921" t="str">
            <v>9942</v>
          </cell>
        </row>
        <row r="1922">
          <cell r="A1922" t="str">
            <v>9943</v>
          </cell>
        </row>
        <row r="1923">
          <cell r="A1923" t="str">
            <v>9944</v>
          </cell>
        </row>
        <row r="1924">
          <cell r="A1924" t="str">
            <v>9945</v>
          </cell>
        </row>
        <row r="1925">
          <cell r="A1925" t="str">
            <v>9946</v>
          </cell>
        </row>
        <row r="1926">
          <cell r="A1926" t="str">
            <v>9947</v>
          </cell>
        </row>
        <row r="1927">
          <cell r="A1927" t="str">
            <v>9948</v>
          </cell>
        </row>
        <row r="1928">
          <cell r="A1928" t="str">
            <v>9949</v>
          </cell>
        </row>
        <row r="1929">
          <cell r="A1929" t="str">
            <v>9950</v>
          </cell>
        </row>
        <row r="1930">
          <cell r="A1930" t="str">
            <v>9951</v>
          </cell>
        </row>
        <row r="1931">
          <cell r="A1931" t="str">
            <v>9952</v>
          </cell>
        </row>
        <row r="1932">
          <cell r="A1932" t="str">
            <v>9953</v>
          </cell>
        </row>
        <row r="1933">
          <cell r="A1933" t="str">
            <v>9954</v>
          </cell>
        </row>
        <row r="1934">
          <cell r="A1934" t="str">
            <v>9955</v>
          </cell>
        </row>
        <row r="1935">
          <cell r="A1935" t="str">
            <v>9956</v>
          </cell>
        </row>
        <row r="1936">
          <cell r="A1936" t="str">
            <v>9957</v>
          </cell>
        </row>
        <row r="1937">
          <cell r="A1937" t="str">
            <v>9958</v>
          </cell>
        </row>
        <row r="1938">
          <cell r="A1938" t="str">
            <v>9959</v>
          </cell>
        </row>
        <row r="1939">
          <cell r="A1939" t="str">
            <v>9960</v>
          </cell>
        </row>
        <row r="1940">
          <cell r="A1940" t="str">
            <v>9961</v>
          </cell>
        </row>
        <row r="1941">
          <cell r="A1941" t="str">
            <v>9962</v>
          </cell>
        </row>
        <row r="1942">
          <cell r="A1942" t="str">
            <v>9963</v>
          </cell>
        </row>
        <row r="1943">
          <cell r="A1943" t="str">
            <v>9964</v>
          </cell>
        </row>
        <row r="1944">
          <cell r="A1944" t="str">
            <v>9965</v>
          </cell>
        </row>
        <row r="1945">
          <cell r="A1945" t="str">
            <v>9966</v>
          </cell>
        </row>
        <row r="1946">
          <cell r="A1946" t="str">
            <v>9967</v>
          </cell>
        </row>
        <row r="1947">
          <cell r="A1947" t="str">
            <v>9968</v>
          </cell>
        </row>
        <row r="1948">
          <cell r="A1948" t="str">
            <v>9969</v>
          </cell>
        </row>
        <row r="1949">
          <cell r="A1949" t="str">
            <v>9970</v>
          </cell>
        </row>
        <row r="1950">
          <cell r="A1950" t="str">
            <v>9971</v>
          </cell>
        </row>
        <row r="1951">
          <cell r="A1951" t="str">
            <v>9972</v>
          </cell>
        </row>
        <row r="1952">
          <cell r="A1952" t="str">
            <v>9973</v>
          </cell>
        </row>
        <row r="1953">
          <cell r="A1953" t="str">
            <v>9974</v>
          </cell>
        </row>
        <row r="1954">
          <cell r="A1954" t="str">
            <v>9975</v>
          </cell>
        </row>
        <row r="1955">
          <cell r="A1955" t="str">
            <v>9976</v>
          </cell>
        </row>
        <row r="1956">
          <cell r="A1956" t="str">
            <v>9977</v>
          </cell>
        </row>
        <row r="1957">
          <cell r="A1957" t="str">
            <v>9978</v>
          </cell>
        </row>
        <row r="1958">
          <cell r="A1958" t="str">
            <v>9979</v>
          </cell>
        </row>
        <row r="1959">
          <cell r="A1959" t="str">
            <v>9980</v>
          </cell>
        </row>
        <row r="1960">
          <cell r="A1960" t="str">
            <v>9981</v>
          </cell>
        </row>
        <row r="1961">
          <cell r="A1961" t="str">
            <v>9982</v>
          </cell>
        </row>
        <row r="1962">
          <cell r="A1962" t="str">
            <v>9983</v>
          </cell>
        </row>
        <row r="1963">
          <cell r="A1963" t="str">
            <v>9984</v>
          </cell>
        </row>
        <row r="1964">
          <cell r="A1964" t="str">
            <v>9985</v>
          </cell>
        </row>
        <row r="1965">
          <cell r="A1965" t="str">
            <v>9986</v>
          </cell>
        </row>
        <row r="1966">
          <cell r="A1966" t="str">
            <v>9987</v>
          </cell>
        </row>
        <row r="1967">
          <cell r="A1967" t="str">
            <v>9988</v>
          </cell>
        </row>
        <row r="1968">
          <cell r="A1968" t="str">
            <v>9989</v>
          </cell>
        </row>
        <row r="1969">
          <cell r="A1969" t="str">
            <v>9990</v>
          </cell>
        </row>
        <row r="1970">
          <cell r="A1970" t="str">
            <v>9991</v>
          </cell>
        </row>
        <row r="1971">
          <cell r="A1971" t="str">
            <v>9992</v>
          </cell>
        </row>
        <row r="1972">
          <cell r="A1972" t="str">
            <v>9993</v>
          </cell>
        </row>
        <row r="1973">
          <cell r="A1973" t="str">
            <v>9994</v>
          </cell>
        </row>
        <row r="1974">
          <cell r="A1974" t="str">
            <v>9995</v>
          </cell>
        </row>
        <row r="1975">
          <cell r="A1975" t="str">
            <v>9996</v>
          </cell>
        </row>
        <row r="1976">
          <cell r="A1976" t="str">
            <v>9998</v>
          </cell>
        </row>
        <row r="1977">
          <cell r="A1977" t="str">
            <v>PROFIT/LOSS</v>
          </cell>
        </row>
        <row r="1978">
          <cell r="A1978" t="str">
            <v>1</v>
          </cell>
        </row>
        <row r="1979">
          <cell r="A1979" t="str">
            <v>1002</v>
          </cell>
        </row>
        <row r="1980">
          <cell r="A1980" t="str">
            <v>1003</v>
          </cell>
        </row>
        <row r="1981">
          <cell r="A1981" t="str">
            <v>1004</v>
          </cell>
        </row>
        <row r="1982">
          <cell r="A1982" t="str">
            <v>1010</v>
          </cell>
        </row>
        <row r="1983">
          <cell r="A1983" t="str">
            <v>1011</v>
          </cell>
        </row>
        <row r="1984">
          <cell r="A1984" t="str">
            <v>1012</v>
          </cell>
        </row>
        <row r="1985">
          <cell r="A1985" t="str">
            <v>1013</v>
          </cell>
        </row>
        <row r="1986">
          <cell r="A1986" t="str">
            <v>1014</v>
          </cell>
        </row>
        <row r="1987">
          <cell r="A1987" t="str">
            <v>1015</v>
          </cell>
        </row>
        <row r="1988">
          <cell r="A1988" t="str">
            <v>1016</v>
          </cell>
        </row>
        <row r="1989">
          <cell r="A1989" t="str">
            <v>1017</v>
          </cell>
        </row>
        <row r="1990">
          <cell r="A1990" t="str">
            <v>1018</v>
          </cell>
        </row>
        <row r="1991">
          <cell r="A1991" t="str">
            <v>1019</v>
          </cell>
        </row>
        <row r="1992">
          <cell r="A1992" t="str">
            <v>1020</v>
          </cell>
        </row>
        <row r="1993">
          <cell r="A1993" t="str">
            <v>1021</v>
          </cell>
        </row>
        <row r="1994">
          <cell r="A1994" t="str">
            <v>1022</v>
          </cell>
        </row>
        <row r="1995">
          <cell r="A1995" t="str">
            <v>1023</v>
          </cell>
        </row>
        <row r="1996">
          <cell r="A1996" t="str">
            <v>1024</v>
          </cell>
        </row>
        <row r="1997">
          <cell r="A1997" t="str">
            <v>1025</v>
          </cell>
        </row>
        <row r="1998">
          <cell r="A1998" t="str">
            <v>1026</v>
          </cell>
        </row>
        <row r="1999">
          <cell r="A1999" t="str">
            <v>1027</v>
          </cell>
        </row>
        <row r="2000">
          <cell r="A2000" t="str">
            <v>1028</v>
          </cell>
        </row>
        <row r="2001">
          <cell r="A2001" t="str">
            <v>1029</v>
          </cell>
        </row>
        <row r="2002">
          <cell r="A2002" t="str">
            <v>1030</v>
          </cell>
        </row>
        <row r="2003">
          <cell r="A2003" t="str">
            <v>1031</v>
          </cell>
        </row>
        <row r="2004">
          <cell r="A2004" t="str">
            <v>1032</v>
          </cell>
        </row>
        <row r="2005">
          <cell r="A2005" t="str">
            <v>1033</v>
          </cell>
        </row>
        <row r="2006">
          <cell r="A2006" t="str">
            <v>1034</v>
          </cell>
        </row>
        <row r="2007">
          <cell r="A2007" t="str">
            <v>1035</v>
          </cell>
        </row>
        <row r="2008">
          <cell r="A2008" t="str">
            <v>1036</v>
          </cell>
        </row>
        <row r="2009">
          <cell r="A2009" t="str">
            <v>1037</v>
          </cell>
        </row>
        <row r="2010">
          <cell r="A2010" t="str">
            <v>1038</v>
          </cell>
        </row>
        <row r="2011">
          <cell r="A2011" t="str">
            <v>1039</v>
          </cell>
        </row>
        <row r="2012">
          <cell r="A2012" t="str">
            <v>1040</v>
          </cell>
        </row>
        <row r="2013">
          <cell r="A2013" t="str">
            <v>1041</v>
          </cell>
        </row>
        <row r="2014">
          <cell r="A2014" t="str">
            <v>1042</v>
          </cell>
        </row>
        <row r="2015">
          <cell r="A2015" t="str">
            <v>1043</v>
          </cell>
        </row>
        <row r="2016">
          <cell r="A2016" t="str">
            <v>1044</v>
          </cell>
        </row>
        <row r="2017">
          <cell r="A2017" t="str">
            <v>1045</v>
          </cell>
        </row>
        <row r="2018">
          <cell r="A2018" t="str">
            <v>1046</v>
          </cell>
        </row>
        <row r="2019">
          <cell r="A2019" t="str">
            <v>1047</v>
          </cell>
        </row>
        <row r="2020">
          <cell r="A2020" t="str">
            <v>1048</v>
          </cell>
        </row>
        <row r="2021">
          <cell r="A2021" t="str">
            <v>1049</v>
          </cell>
        </row>
        <row r="2022">
          <cell r="A2022" t="str">
            <v>1087</v>
          </cell>
        </row>
        <row r="2023">
          <cell r="A2023" t="str">
            <v>1088</v>
          </cell>
        </row>
        <row r="2024">
          <cell r="A2024" t="str">
            <v>1089</v>
          </cell>
        </row>
        <row r="2025">
          <cell r="A2025" t="str">
            <v>1090</v>
          </cell>
        </row>
        <row r="2026">
          <cell r="A2026" t="str">
            <v>10907</v>
          </cell>
        </row>
        <row r="2027">
          <cell r="A2027" t="str">
            <v>1091</v>
          </cell>
        </row>
        <row r="2028">
          <cell r="A2028" t="str">
            <v>1092</v>
          </cell>
        </row>
        <row r="2029">
          <cell r="A2029" t="str">
            <v>1093</v>
          </cell>
        </row>
        <row r="2030">
          <cell r="A2030" t="str">
            <v>1094</v>
          </cell>
        </row>
        <row r="2031">
          <cell r="A2031" t="str">
            <v>1095</v>
          </cell>
        </row>
        <row r="2032">
          <cell r="A2032" t="str">
            <v>1096</v>
          </cell>
        </row>
        <row r="2033">
          <cell r="A2033" t="str">
            <v>1097</v>
          </cell>
        </row>
        <row r="2034">
          <cell r="A2034" t="str">
            <v>1098</v>
          </cell>
        </row>
        <row r="2035">
          <cell r="A2035" t="str">
            <v>1099</v>
          </cell>
        </row>
        <row r="2036">
          <cell r="A2036" t="str">
            <v>10999</v>
          </cell>
        </row>
        <row r="2037">
          <cell r="A2037" t="str">
            <v>1100</v>
          </cell>
        </row>
        <row r="2038">
          <cell r="A2038" t="str">
            <v>1103</v>
          </cell>
        </row>
        <row r="2039">
          <cell r="A2039" t="str">
            <v>1104</v>
          </cell>
        </row>
        <row r="2040">
          <cell r="A2040" t="str">
            <v>1110</v>
          </cell>
        </row>
        <row r="2041">
          <cell r="A2041" t="str">
            <v>1111</v>
          </cell>
        </row>
        <row r="2042">
          <cell r="A2042" t="str">
            <v>1112</v>
          </cell>
        </row>
        <row r="2043">
          <cell r="A2043" t="str">
            <v>1113</v>
          </cell>
        </row>
        <row r="2044">
          <cell r="A2044" t="str">
            <v>1120</v>
          </cell>
        </row>
        <row r="2045">
          <cell r="A2045" t="str">
            <v>1121</v>
          </cell>
        </row>
        <row r="2046">
          <cell r="A2046" t="str">
            <v>1122</v>
          </cell>
        </row>
        <row r="2047">
          <cell r="A2047" t="str">
            <v>1123</v>
          </cell>
        </row>
        <row r="2048">
          <cell r="A2048" t="str">
            <v>1124</v>
          </cell>
        </row>
        <row r="2049">
          <cell r="A2049" t="str">
            <v>1125</v>
          </cell>
        </row>
        <row r="2050">
          <cell r="A2050" t="str">
            <v>1126</v>
          </cell>
        </row>
        <row r="2051">
          <cell r="A2051" t="str">
            <v>1127</v>
          </cell>
        </row>
        <row r="2052">
          <cell r="A2052" t="str">
            <v>1128</v>
          </cell>
        </row>
        <row r="2053">
          <cell r="A2053" t="str">
            <v>1130</v>
          </cell>
        </row>
        <row r="2054">
          <cell r="A2054" t="str">
            <v>1131</v>
          </cell>
        </row>
        <row r="2055">
          <cell r="A2055" t="str">
            <v>1140</v>
          </cell>
        </row>
        <row r="2056">
          <cell r="A2056" t="str">
            <v>1141</v>
          </cell>
        </row>
        <row r="2057">
          <cell r="A2057" t="str">
            <v>1142</v>
          </cell>
        </row>
        <row r="2058">
          <cell r="A2058" t="str">
            <v>1143</v>
          </cell>
        </row>
        <row r="2059">
          <cell r="A2059" t="str">
            <v>1170</v>
          </cell>
        </row>
        <row r="2060">
          <cell r="A2060" t="str">
            <v>1171</v>
          </cell>
        </row>
        <row r="2061">
          <cell r="A2061" t="str">
            <v>1180</v>
          </cell>
        </row>
        <row r="2062">
          <cell r="A2062" t="str">
            <v>11905</v>
          </cell>
        </row>
        <row r="2063">
          <cell r="A2063" t="str">
            <v>11907</v>
          </cell>
        </row>
        <row r="2064">
          <cell r="A2064" t="str">
            <v>11999</v>
          </cell>
        </row>
        <row r="2065">
          <cell r="A2065" t="str">
            <v>1200</v>
          </cell>
        </row>
        <row r="2066">
          <cell r="A2066" t="str">
            <v>1205</v>
          </cell>
        </row>
        <row r="2067">
          <cell r="A2067" t="str">
            <v>1210</v>
          </cell>
        </row>
        <row r="2068">
          <cell r="A2068" t="str">
            <v>1215</v>
          </cell>
        </row>
        <row r="2069">
          <cell r="A2069" t="str">
            <v>1250</v>
          </cell>
        </row>
        <row r="2070">
          <cell r="A2070" t="str">
            <v>1251</v>
          </cell>
        </row>
        <row r="2071">
          <cell r="A2071" t="str">
            <v>1252</v>
          </cell>
        </row>
        <row r="2072">
          <cell r="A2072" t="str">
            <v>1253</v>
          </cell>
        </row>
        <row r="2073">
          <cell r="A2073" t="str">
            <v>1254</v>
          </cell>
        </row>
        <row r="2074">
          <cell r="A2074" t="str">
            <v>1255</v>
          </cell>
        </row>
        <row r="2075">
          <cell r="A2075" t="str">
            <v>1256</v>
          </cell>
        </row>
        <row r="2076">
          <cell r="A2076" t="str">
            <v>1257</v>
          </cell>
        </row>
        <row r="2077">
          <cell r="A2077" t="str">
            <v>1258</v>
          </cell>
        </row>
        <row r="2078">
          <cell r="A2078" t="str">
            <v>1259</v>
          </cell>
        </row>
        <row r="2079">
          <cell r="A2079" t="str">
            <v>1260</v>
          </cell>
        </row>
        <row r="2080">
          <cell r="A2080" t="str">
            <v>1261</v>
          </cell>
        </row>
        <row r="2081">
          <cell r="A2081" t="str">
            <v>1262</v>
          </cell>
        </row>
        <row r="2082">
          <cell r="A2082" t="str">
            <v>1263</v>
          </cell>
        </row>
        <row r="2083">
          <cell r="A2083" t="str">
            <v>1264</v>
          </cell>
        </row>
        <row r="2084">
          <cell r="A2084" t="str">
            <v>1265</v>
          </cell>
        </row>
        <row r="2085">
          <cell r="A2085" t="str">
            <v>1270</v>
          </cell>
        </row>
        <row r="2086">
          <cell r="A2086" t="str">
            <v>1271</v>
          </cell>
        </row>
        <row r="2087">
          <cell r="A2087" t="str">
            <v>12905</v>
          </cell>
        </row>
        <row r="2088">
          <cell r="A2088" t="str">
            <v>12907</v>
          </cell>
        </row>
        <row r="2089">
          <cell r="A2089" t="str">
            <v>12999</v>
          </cell>
        </row>
        <row r="2090">
          <cell r="A2090" t="str">
            <v>1300</v>
          </cell>
        </row>
        <row r="2091">
          <cell r="A2091" t="str">
            <v>1301</v>
          </cell>
        </row>
        <row r="2092">
          <cell r="A2092" t="str">
            <v>1305</v>
          </cell>
        </row>
        <row r="2093">
          <cell r="A2093" t="str">
            <v>1306</v>
          </cell>
        </row>
        <row r="2094">
          <cell r="A2094" t="str">
            <v>1310</v>
          </cell>
        </row>
        <row r="2095">
          <cell r="A2095" t="str">
            <v>1311</v>
          </cell>
        </row>
        <row r="2096">
          <cell r="A2096" t="str">
            <v>1315</v>
          </cell>
        </row>
        <row r="2097">
          <cell r="A2097" t="str">
            <v>1316</v>
          </cell>
        </row>
        <row r="2098">
          <cell r="A2098" t="str">
            <v>1320</v>
          </cell>
        </row>
        <row r="2099">
          <cell r="A2099" t="str">
            <v>1321</v>
          </cell>
        </row>
        <row r="2100">
          <cell r="A2100" t="str">
            <v>1325</v>
          </cell>
        </row>
        <row r="2101">
          <cell r="A2101" t="str">
            <v>1326</v>
          </cell>
        </row>
        <row r="2102">
          <cell r="A2102" t="str">
            <v>1330</v>
          </cell>
        </row>
        <row r="2103">
          <cell r="A2103" t="str">
            <v>1331</v>
          </cell>
        </row>
        <row r="2104">
          <cell r="A2104" t="str">
            <v>1332</v>
          </cell>
        </row>
        <row r="2105">
          <cell r="A2105" t="str">
            <v>1333</v>
          </cell>
        </row>
        <row r="2106">
          <cell r="A2106" t="str">
            <v>1334</v>
          </cell>
        </row>
        <row r="2107">
          <cell r="A2107" t="str">
            <v>1335</v>
          </cell>
        </row>
        <row r="2108">
          <cell r="A2108" t="str">
            <v>1336</v>
          </cell>
        </row>
        <row r="2109">
          <cell r="A2109" t="str">
            <v>1337</v>
          </cell>
        </row>
        <row r="2110">
          <cell r="A2110" t="str">
            <v>1338</v>
          </cell>
        </row>
        <row r="2111">
          <cell r="A2111" t="str">
            <v>1339</v>
          </cell>
        </row>
        <row r="2112">
          <cell r="A2112" t="str">
            <v>1340</v>
          </cell>
        </row>
        <row r="2113">
          <cell r="A2113" t="str">
            <v>1341</v>
          </cell>
        </row>
        <row r="2114">
          <cell r="A2114" t="str">
            <v>1342</v>
          </cell>
        </row>
        <row r="2115">
          <cell r="A2115" t="str">
            <v>1343</v>
          </cell>
        </row>
        <row r="2116">
          <cell r="A2116" t="str">
            <v>1344</v>
          </cell>
        </row>
        <row r="2117">
          <cell r="A2117" t="str">
            <v>1345</v>
          </cell>
        </row>
        <row r="2118">
          <cell r="A2118" t="str">
            <v>1346</v>
          </cell>
        </row>
        <row r="2119">
          <cell r="A2119" t="str">
            <v>1347</v>
          </cell>
        </row>
        <row r="2120">
          <cell r="A2120" t="str">
            <v>1348</v>
          </cell>
        </row>
        <row r="2121">
          <cell r="A2121" t="str">
            <v>1349</v>
          </cell>
        </row>
        <row r="2122">
          <cell r="A2122" t="str">
            <v>1397</v>
          </cell>
        </row>
        <row r="2123">
          <cell r="A2123" t="str">
            <v>1398</v>
          </cell>
        </row>
        <row r="2124">
          <cell r="A2124" t="str">
            <v>1399</v>
          </cell>
        </row>
        <row r="2125">
          <cell r="A2125" t="str">
            <v>1400</v>
          </cell>
        </row>
        <row r="2126">
          <cell r="A2126" t="str">
            <v>1401</v>
          </cell>
        </row>
        <row r="2127">
          <cell r="A2127" t="str">
            <v>1402</v>
          </cell>
        </row>
        <row r="2128">
          <cell r="A2128" t="str">
            <v>1403</v>
          </cell>
        </row>
        <row r="2129">
          <cell r="A2129" t="str">
            <v>1404</v>
          </cell>
        </row>
        <row r="2130">
          <cell r="A2130" t="str">
            <v>1405</v>
          </cell>
        </row>
        <row r="2131">
          <cell r="A2131" t="str">
            <v>1406</v>
          </cell>
        </row>
        <row r="2132">
          <cell r="A2132" t="str">
            <v>1407</v>
          </cell>
        </row>
        <row r="2133">
          <cell r="A2133" t="str">
            <v>1408</v>
          </cell>
        </row>
        <row r="2134">
          <cell r="A2134" t="str">
            <v>1409</v>
          </cell>
        </row>
        <row r="2135">
          <cell r="A2135" t="str">
            <v>1410</v>
          </cell>
        </row>
        <row r="2136">
          <cell r="A2136" t="str">
            <v>1411</v>
          </cell>
        </row>
        <row r="2137">
          <cell r="A2137" t="str">
            <v>1412</v>
          </cell>
        </row>
        <row r="2138">
          <cell r="A2138" t="str">
            <v>1413</v>
          </cell>
        </row>
        <row r="2139">
          <cell r="A2139" t="str">
            <v>1414</v>
          </cell>
        </row>
        <row r="2140">
          <cell r="A2140" t="str">
            <v>1415</v>
          </cell>
        </row>
        <row r="2141">
          <cell r="A2141" t="str">
            <v>1416</v>
          </cell>
        </row>
        <row r="2142">
          <cell r="A2142" t="str">
            <v>1417</v>
          </cell>
        </row>
        <row r="2143">
          <cell r="A2143" t="str">
            <v>1418</v>
          </cell>
        </row>
        <row r="2144">
          <cell r="A2144" t="str">
            <v>1419</v>
          </cell>
        </row>
        <row r="2145">
          <cell r="A2145" t="str">
            <v>1420</v>
          </cell>
        </row>
        <row r="2146">
          <cell r="A2146" t="str">
            <v>1421</v>
          </cell>
        </row>
        <row r="2147">
          <cell r="A2147" t="str">
            <v>1422</v>
          </cell>
        </row>
        <row r="2148">
          <cell r="A2148" t="str">
            <v>1423</v>
          </cell>
        </row>
        <row r="2149">
          <cell r="A2149" t="str">
            <v>1424</v>
          </cell>
        </row>
        <row r="2150">
          <cell r="A2150" t="str">
            <v>1425</v>
          </cell>
        </row>
        <row r="2151">
          <cell r="A2151" t="str">
            <v>1426</v>
          </cell>
        </row>
        <row r="2152">
          <cell r="A2152" t="str">
            <v>1427</v>
          </cell>
        </row>
        <row r="2153">
          <cell r="A2153" t="str">
            <v>1450</v>
          </cell>
        </row>
        <row r="2154">
          <cell r="A2154" t="str">
            <v>1451</v>
          </cell>
        </row>
        <row r="2155">
          <cell r="A2155" t="str">
            <v>1452</v>
          </cell>
        </row>
        <row r="2156">
          <cell r="A2156" t="str">
            <v>1453</v>
          </cell>
        </row>
        <row r="2157">
          <cell r="A2157" t="str">
            <v>1456</v>
          </cell>
        </row>
        <row r="2158">
          <cell r="A2158" t="str">
            <v>1457</v>
          </cell>
        </row>
        <row r="2159">
          <cell r="A2159" t="str">
            <v>1458</v>
          </cell>
        </row>
        <row r="2160">
          <cell r="A2160" t="str">
            <v>1459</v>
          </cell>
        </row>
        <row r="2161">
          <cell r="A2161" t="str">
            <v>1460</v>
          </cell>
        </row>
        <row r="2162">
          <cell r="A2162" t="str">
            <v>1461</v>
          </cell>
        </row>
        <row r="2163">
          <cell r="A2163" t="str">
            <v>1462</v>
          </cell>
        </row>
        <row r="2164">
          <cell r="A2164" t="str">
            <v>1463</v>
          </cell>
        </row>
        <row r="2165">
          <cell r="A2165" t="str">
            <v>1464</v>
          </cell>
        </row>
        <row r="2166">
          <cell r="A2166" t="str">
            <v>1470</v>
          </cell>
        </row>
        <row r="2167">
          <cell r="A2167" t="str">
            <v>1471</v>
          </cell>
        </row>
        <row r="2168">
          <cell r="A2168" t="str">
            <v>1472</v>
          </cell>
        </row>
        <row r="2169">
          <cell r="A2169" t="str">
            <v>1475</v>
          </cell>
        </row>
        <row r="2170">
          <cell r="A2170" t="str">
            <v>1476</v>
          </cell>
        </row>
        <row r="2171">
          <cell r="A2171" t="str">
            <v>1477</v>
          </cell>
        </row>
        <row r="2172">
          <cell r="A2172" t="str">
            <v>1478</v>
          </cell>
        </row>
        <row r="2173">
          <cell r="A2173" t="str">
            <v>1480</v>
          </cell>
        </row>
        <row r="2174">
          <cell r="A2174" t="str">
            <v>1481</v>
          </cell>
        </row>
        <row r="2175">
          <cell r="A2175" t="str">
            <v>1490</v>
          </cell>
        </row>
        <row r="2176">
          <cell r="A2176" t="str">
            <v>1491</v>
          </cell>
        </row>
        <row r="2177">
          <cell r="A2177" t="str">
            <v>1492</v>
          </cell>
        </row>
        <row r="2178">
          <cell r="A2178" t="str">
            <v>1493</v>
          </cell>
        </row>
        <row r="2179">
          <cell r="A2179" t="str">
            <v>1494</v>
          </cell>
        </row>
        <row r="2180">
          <cell r="A2180" t="str">
            <v>1498</v>
          </cell>
        </row>
        <row r="2181">
          <cell r="A2181" t="str">
            <v>1499</v>
          </cell>
        </row>
        <row r="2182">
          <cell r="A2182" t="str">
            <v>3910</v>
          </cell>
        </row>
        <row r="2183">
          <cell r="A2183" t="str">
            <v>4902</v>
          </cell>
        </row>
        <row r="2184">
          <cell r="A2184" t="str">
            <v>4903</v>
          </cell>
        </row>
        <row r="2185">
          <cell r="A2185" t="str">
            <v>4910</v>
          </cell>
        </row>
        <row r="2186">
          <cell r="A2186" t="str">
            <v>5902</v>
          </cell>
        </row>
        <row r="2187">
          <cell r="A2187" t="str">
            <v>5903</v>
          </cell>
        </row>
        <row r="2188">
          <cell r="A2188" t="str">
            <v>5905</v>
          </cell>
        </row>
        <row r="2189">
          <cell r="A2189" t="str">
            <v>5910</v>
          </cell>
        </row>
        <row r="2190">
          <cell r="A2190" t="str">
            <v>6902</v>
          </cell>
        </row>
        <row r="2191">
          <cell r="A2191" t="str">
            <v>6903</v>
          </cell>
        </row>
        <row r="2192">
          <cell r="A2192" t="str">
            <v>6905</v>
          </cell>
        </row>
        <row r="2193">
          <cell r="A2193" t="str">
            <v>6909</v>
          </cell>
        </row>
        <row r="2194">
          <cell r="A2194" t="str">
            <v>6910</v>
          </cell>
        </row>
        <row r="2195">
          <cell r="A2195" t="str">
            <v>7905</v>
          </cell>
        </row>
        <row r="2196">
          <cell r="A2196" t="str">
            <v>7907</v>
          </cell>
        </row>
        <row r="2197">
          <cell r="A2197" t="str">
            <v>7999</v>
          </cell>
        </row>
        <row r="2198">
          <cell r="A2198" t="str">
            <v>8905</v>
          </cell>
        </row>
        <row r="2199">
          <cell r="A2199" t="str">
            <v>8907</v>
          </cell>
        </row>
        <row r="2200">
          <cell r="A2200" t="str">
            <v>8999</v>
          </cell>
        </row>
        <row r="2201">
          <cell r="A2201" t="str">
            <v>9907</v>
          </cell>
        </row>
        <row r="2202">
          <cell r="A2202" t="str">
            <v>9999</v>
          </cell>
        </row>
        <row r="2203">
          <cell r="A2203" t="str">
            <v>TOTALS</v>
          </cell>
        </row>
        <row r="2206">
          <cell r="A2206" t="str">
            <v>Filters</v>
          </cell>
        </row>
        <row r="2207">
          <cell r="A2207" t="str">
            <v>Form code</v>
          </cell>
        </row>
        <row r="2208">
          <cell r="A2208" t="str">
            <v>Organisation</v>
          </cell>
        </row>
        <row r="2209">
          <cell r="A2209" t="str">
            <v>Branch codes</v>
          </cell>
        </row>
        <row r="2210">
          <cell r="A2210" t="str">
            <v>Cost centre</v>
          </cell>
        </row>
      </sheetData>
      <sheetData sheetId="5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k - YTD"/>
      <sheetName val="Bank - Quarterly"/>
      <sheetName val="Bank - Monthly"/>
      <sheetName val="Institution List"/>
      <sheetName val="DATA"/>
    </sheetNames>
    <sheetDataSet>
      <sheetData sheetId="0"/>
      <sheetData sheetId="1"/>
      <sheetData sheetId="2"/>
      <sheetData sheetId="3"/>
      <sheetData sheetId="4">
        <row r="4">
          <cell r="A4" t="str">
            <v>Balance in Local Currency</v>
          </cell>
        </row>
        <row r="5">
          <cell r="A5" t="str">
            <v>Balance in USD</v>
          </cell>
        </row>
        <row r="6">
          <cell r="A6" t="str">
            <v>Change in Local Currency</v>
          </cell>
        </row>
        <row r="7">
          <cell r="A7" t="str">
            <v>Change in USD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1.Staffing"/>
      <sheetName val="Personel"/>
      <sheetName val="2. IT Capital Expenditure "/>
      <sheetName val="3. Admin Budget"/>
      <sheetName val="4.Expenses"/>
      <sheetName val="5.Business Volume "/>
      <sheetName val="Summary "/>
      <sheetName val="6. Fee Projection"/>
      <sheetName val="7.Fee Income"/>
      <sheetName val="Annual"/>
      <sheetName val="Quarterly Financials"/>
      <sheetName val="Summary 2"/>
      <sheetName val="AdminCosts"/>
      <sheetName val="ITCosts"/>
      <sheetName val="Quarterly Admin Costs"/>
      <sheetName val="Quarterly IT Costs"/>
      <sheetName val="Transpose"/>
      <sheetName val="PersDetails"/>
      <sheetName val="Collation"/>
      <sheetName val="Depreciation Schedule"/>
    </sheetNames>
    <sheetDataSet>
      <sheetData sheetId="0">
        <row r="4">
          <cell r="M4">
            <v>0.09</v>
          </cell>
        </row>
      </sheetData>
      <sheetData sheetId="1"/>
      <sheetData sheetId="2">
        <row r="10">
          <cell r="A10">
            <v>0</v>
          </cell>
        </row>
        <row r="35">
          <cell r="A35">
            <v>1989.9</v>
          </cell>
        </row>
        <row r="36">
          <cell r="A36">
            <v>1557.6000000000001</v>
          </cell>
        </row>
        <row r="37">
          <cell r="A37">
            <v>1267.8489999999999</v>
          </cell>
        </row>
        <row r="48">
          <cell r="A48">
            <v>1444.366</v>
          </cell>
        </row>
        <row r="56">
          <cell r="A56">
            <v>1047.3980000000001</v>
          </cell>
        </row>
        <row r="58">
          <cell r="A58">
            <v>827.01300000000015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PE"/>
      <sheetName val="Reconciliation"/>
      <sheetName val="Test of Details"/>
      <sheetName val="Sample Table"/>
    </sheetNames>
    <sheetDataSet>
      <sheetData sheetId="0" refreshError="1"/>
      <sheetData sheetId="1" refreshError="1"/>
      <sheetData sheetId="2"/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Sales cutoff"/>
      <sheetName val="Credit note cutoff"/>
      <sheetName val="Rollforward {bpe}"/>
      <sheetName val="Allow - SR&amp;D"/>
      <sheetName val="Threshold Table"/>
      <sheetName val="Tickmarks"/>
      <sheetName val="Threshold Cal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l Bal"/>
      <sheetName val="Account balances"/>
      <sheetName val="MAC"/>
      <sheetName val="RP_Adjustment"/>
      <sheetName val="Reporting Package"/>
      <sheetName val="Income Tax"/>
      <sheetName val="Deferred Tax"/>
      <sheetName val="IFRS Tax Reconciliation"/>
      <sheetName val="P&amp;L"/>
      <sheetName val="Balance Sheet"/>
      <sheetName val="Cashflow"/>
      <sheetName val="CFW"/>
      <sheetName val="Interest Income"/>
      <sheetName val="Impairment Charge"/>
      <sheetName val="Fee &amp; Commission Income"/>
      <sheetName val="Net trading result"/>
      <sheetName val="Net Operating Income"/>
      <sheetName val="Operating Expenses"/>
      <sheetName val=" Tax Note"/>
      <sheetName val="NFSL"/>
      <sheetName val="Cash &amp; cash Equivalent"/>
      <sheetName val="Short term investment"/>
      <sheetName val="Loans &amp; Advances to Banks"/>
      <sheetName val="Loans &amp; Advances to Customers"/>
      <sheetName val="Loan Loss Provision"/>
      <sheetName val="Intangible"/>
      <sheetName val="PPE"/>
      <sheetName val="PPE Disposal"/>
      <sheetName val="Deferred tax note"/>
      <sheetName val="Other Assets"/>
      <sheetName val="Liabilities to Bank"/>
      <sheetName val="Liabilities to customers"/>
      <sheetName val="Creditors &amp; Accruals"/>
      <sheetName val="Provision"/>
      <sheetName val="Stated Capital"/>
      <sheetName val="Mandatory Reserve"/>
      <sheetName val="Income Surplus"/>
      <sheetName val="CAR"/>
      <sheetName val="Sheet30"/>
      <sheetName val="Sheet3"/>
      <sheetName val="Sheet5"/>
      <sheetName val="Sheet4"/>
      <sheetName val="Instructions"/>
      <sheetName val="overview"/>
      <sheetName val="Changes_in_pack"/>
      <sheetName val="statistics"/>
      <sheetName val="4fair_value"/>
      <sheetName val="15finass"/>
      <sheetName val="covenants"/>
      <sheetName val="loans_arrears"/>
      <sheetName val="ACCRUALS"/>
      <sheetName val="post_employm"/>
      <sheetName val="26debtsec"/>
      <sheetName val="29deftax"/>
      <sheetName val="32cash"/>
      <sheetName val="3aliqu_risk"/>
      <sheetName val="reposs_prop"/>
      <sheetName val="17custloans"/>
      <sheetName val="16derivat"/>
      <sheetName val="Leas_Comp"/>
      <sheetName val="rel_parties"/>
      <sheetName val="AFV"/>
      <sheetName val="Trainexp"/>
      <sheetName val="Interrisk_new"/>
      <sheetName val="liqu_ris_single"/>
      <sheetName val="Accr_calc"/>
      <sheetName val="LiabBreakdown"/>
      <sheetName val="shares Subsid"/>
      <sheetName val="afs_afv"/>
      <sheetName val="Others"/>
      <sheetName val="IC_eplan "/>
      <sheetName val="post_key_explan"/>
      <sheetName val="Struktur"/>
      <sheetName val="Help Sheet"/>
      <sheetName val="Sheet1"/>
      <sheetName val="IC-account balances"/>
      <sheetName val="Fixed assets transactions"/>
      <sheetName val="Capital transac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2">
          <cell r="C2" t="str">
            <v>ENG</v>
          </cell>
        </row>
      </sheetData>
      <sheetData sheetId="73"/>
      <sheetData sheetId="74"/>
      <sheetData sheetId="75"/>
      <sheetData sheetId="76"/>
      <sheetData sheetId="77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2010"/>
      <sheetName val="2011"/>
      <sheetName val="2012"/>
      <sheetName val="LIABility"/>
      <sheetName val="Sheet1"/>
      <sheetName val="first banc"/>
      <sheetName val="Sheet2"/>
      <sheetName val="Sheet3"/>
    </sheetNames>
    <sheetDataSet>
      <sheetData sheetId="0">
        <row r="17">
          <cell r="B17">
            <v>30</v>
          </cell>
        </row>
        <row r="18">
          <cell r="B18">
            <v>60</v>
          </cell>
        </row>
        <row r="19">
          <cell r="B19">
            <v>90</v>
          </cell>
        </row>
        <row r="20">
          <cell r="B20">
            <v>120</v>
          </cell>
        </row>
        <row r="21">
          <cell r="B21">
            <v>150</v>
          </cell>
        </row>
        <row r="22">
          <cell r="B22">
            <v>180</v>
          </cell>
        </row>
        <row r="23">
          <cell r="B23">
            <v>210</v>
          </cell>
        </row>
        <row r="24">
          <cell r="B24">
            <v>240</v>
          </cell>
        </row>
        <row r="25">
          <cell r="B25">
            <v>270</v>
          </cell>
        </row>
        <row r="26">
          <cell r="B26">
            <v>300</v>
          </cell>
        </row>
        <row r="27">
          <cell r="B27">
            <v>330</v>
          </cell>
        </row>
        <row r="28">
          <cell r="B28">
            <v>360</v>
          </cell>
        </row>
        <row r="29">
          <cell r="B29">
            <v>91</v>
          </cell>
        </row>
        <row r="30">
          <cell r="B30">
            <v>182</v>
          </cell>
        </row>
        <row r="31">
          <cell r="B31">
            <v>135</v>
          </cell>
        </row>
        <row r="32">
          <cell r="B32">
            <v>364</v>
          </cell>
        </row>
        <row r="33">
          <cell r="B33">
            <v>365</v>
          </cell>
        </row>
        <row r="34">
          <cell r="B34">
            <v>50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ner"/>
      <sheetName val="Client Information"/>
      <sheetName val="Lead Schedule KO"/>
      <sheetName val="K01-Reconcile with GL"/>
      <sheetName val="K02-additions "/>
      <sheetName val="KO2.1"/>
      <sheetName val="K04.1 Dep-Dec 2016"/>
      <sheetName val="K05-Impairment"/>
      <sheetName val="K-06 Fixed asset register"/>
      <sheetName val="K06.1 Fixed Asset Motor Vehicle"/>
      <sheetName val="K06.2 Fixed Asset Equipments"/>
      <sheetName val="K06.3 Fixed Asset Computers"/>
      <sheetName val="K06.4 Fixed Asset Furniture"/>
    </sheetNames>
    <sheetDataSet>
      <sheetData sheetId="0"/>
      <sheetData sheetId="1">
        <row r="7">
          <cell r="D7" t="str">
            <v>HFC -BMSL</v>
          </cell>
        </row>
      </sheetData>
      <sheetData sheetId="2"/>
      <sheetData sheetId="3">
        <row r="12">
          <cell r="J12">
            <v>27565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Overview"/>
      <sheetName val="SA Procedures"/>
      <sheetName val="Expectation"/>
      <sheetName val="Explanation"/>
      <sheetName val="Threshold Table"/>
      <sheetName val="Tickmarks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0.7</v>
          </cell>
        </row>
        <row r="3">
          <cell r="A3">
            <v>1.7</v>
          </cell>
        </row>
        <row r="4">
          <cell r="A4">
            <v>2</v>
          </cell>
        </row>
        <row r="27">
          <cell r="A27" t="str">
            <v>Validity</v>
          </cell>
        </row>
        <row r="28">
          <cell r="A28" t="str">
            <v>Recording</v>
          </cell>
        </row>
        <row r="29">
          <cell r="A29" t="str">
            <v>Cutoff</v>
          </cell>
        </row>
        <row r="30">
          <cell r="A30" t="str">
            <v>Completeness</v>
          </cell>
        </row>
        <row r="31">
          <cell r="A31" t="str">
            <v>Valuation</v>
          </cell>
        </row>
      </sheetData>
      <sheetData sheetId="6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Summary - Audit Adjustments"/>
      <sheetName val="2. Other Facilities"/>
      <sheetName val="2. Facilities (excluding Restr."/>
      <sheetName val="2. Other Facilities (2)"/>
      <sheetName val="3. Restructured Facilities"/>
      <sheetName val="4. 2017 Unadjusted Impairment"/>
      <sheetName val="Summary- IFRS Impairment"/>
      <sheetName val="Collaterals - Top 50 Exposures"/>
      <sheetName val="Collaterals - Other Facilities "/>
      <sheetName val="Staging Differences - Final"/>
      <sheetName val="Staging Differences - Final (2"/>
      <sheetName val="Summary - Investment"/>
      <sheetName val="DECEMBER 2017"/>
      <sheetName val="DECEMBER 2018"/>
      <sheetName val="Sheet3"/>
      <sheetName val="Sheet4"/>
      <sheetName val="2. Other Facilities (3)"/>
      <sheetName val="4. Top 20 Facilit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A1"/>
      <sheetName val="FR"/>
      <sheetName val="C"/>
      <sheetName val="D"/>
      <sheetName val="E"/>
      <sheetName val="EH"/>
      <sheetName val="F"/>
      <sheetName val="F1"/>
      <sheetName val="G"/>
      <sheetName val="H"/>
      <sheetName val="I"/>
      <sheetName val="J"/>
      <sheetName val="K"/>
      <sheetName val="L"/>
      <sheetName val="M"/>
      <sheetName val="MA"/>
      <sheetName val="N"/>
      <sheetName val="NA"/>
      <sheetName val="OOT"/>
      <sheetName val="P"/>
      <sheetName val="Q"/>
      <sheetName val="S"/>
      <sheetName val="T"/>
      <sheetName val="UA"/>
      <sheetName val="UB"/>
      <sheetName val="UC"/>
      <sheetName val="VA"/>
      <sheetName val="VB"/>
      <sheetName val="VC"/>
      <sheetName val="VD"/>
      <sheetName val="VE"/>
      <sheetName val="VO"/>
      <sheetName val="O"/>
      <sheetName val="Z"/>
      <sheetName val="TB Data"/>
      <sheetName val="EXD TB"/>
      <sheetName val="Adjustments"/>
      <sheetName val="SAD  (2)"/>
      <sheetName val="FS"/>
    </sheetNames>
    <sheetDataSet>
      <sheetData sheetId="0">
        <row r="31">
          <cell r="C31">
            <v>-193193333.78000003</v>
          </cell>
        </row>
        <row r="32">
          <cell r="F3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A1"/>
      <sheetName val="FR"/>
      <sheetName val="C"/>
      <sheetName val="D"/>
      <sheetName val="E"/>
      <sheetName val="F"/>
      <sheetName val="F1"/>
      <sheetName val="G"/>
      <sheetName val="H"/>
      <sheetName val="I"/>
      <sheetName val="J"/>
      <sheetName val="K"/>
      <sheetName val="L"/>
      <sheetName val="M"/>
      <sheetName val="N"/>
      <sheetName val="OOT"/>
      <sheetName val="P"/>
      <sheetName val="Q"/>
      <sheetName val="S"/>
      <sheetName val="T"/>
      <sheetName val="UA"/>
      <sheetName val="UB"/>
      <sheetName val="UC"/>
      <sheetName val="VA"/>
      <sheetName val="VB"/>
      <sheetName val="VC"/>
      <sheetName val="VD"/>
      <sheetName val="VE"/>
      <sheetName val="VO"/>
      <sheetName val="O"/>
      <sheetName val="Z"/>
      <sheetName val="EXTB"/>
      <sheetName val="TB Data"/>
    </sheetNames>
    <sheetDataSet>
      <sheetData sheetId="0">
        <row r="28">
          <cell r="C28">
            <v>-37961099.740000017</v>
          </cell>
          <cell r="E28">
            <v>-37961099.740000017</v>
          </cell>
          <cell r="F28">
            <v>0</v>
          </cell>
          <cell r="G28">
            <v>-40206636.880000077</v>
          </cell>
        </row>
        <row r="29">
          <cell r="C29">
            <v>-279770648.22999984</v>
          </cell>
          <cell r="E29">
            <v>-279770648.22999984</v>
          </cell>
          <cell r="F29">
            <v>0</v>
          </cell>
          <cell r="G29">
            <v>-259685029.14000005</v>
          </cell>
        </row>
        <row r="31">
          <cell r="C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C32">
            <v>223006983.78000006</v>
          </cell>
          <cell r="E32">
            <v>223006983.78000006</v>
          </cell>
          <cell r="F32">
            <v>0</v>
          </cell>
          <cell r="G32">
            <v>206361453.96000007</v>
          </cell>
        </row>
        <row r="36">
          <cell r="C36">
            <v>1387952.23</v>
          </cell>
          <cell r="E36">
            <v>1387952.23</v>
          </cell>
          <cell r="F36">
            <v>0</v>
          </cell>
          <cell r="G36">
            <v>1324920.71</v>
          </cell>
        </row>
        <row r="37">
          <cell r="C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C38">
            <v>6472548.7599999998</v>
          </cell>
          <cell r="E38">
            <v>6472548.7599999998</v>
          </cell>
          <cell r="F38">
            <v>0</v>
          </cell>
          <cell r="G38">
            <v>4043021.76</v>
          </cell>
        </row>
        <row r="40">
          <cell r="C40">
            <v>-15741260.240000019</v>
          </cell>
          <cell r="E40">
            <v>-15741260.240000019</v>
          </cell>
          <cell r="F40">
            <v>0</v>
          </cell>
          <cell r="G40">
            <v>-17986797.380000077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22">
          <cell r="C122">
            <v>-279770648.22999984</v>
          </cell>
        </row>
      </sheetData>
      <sheetData sheetId="22">
        <row r="21">
          <cell r="C21">
            <v>5323254.120000002</v>
          </cell>
        </row>
      </sheetData>
      <sheetData sheetId="23"/>
      <sheetData sheetId="24">
        <row r="161">
          <cell r="C161">
            <v>223006983.78000006</v>
          </cell>
        </row>
      </sheetData>
      <sheetData sheetId="25"/>
      <sheetData sheetId="26"/>
      <sheetData sheetId="27">
        <row r="101">
          <cell r="C101">
            <v>27838649.099999994</v>
          </cell>
        </row>
      </sheetData>
      <sheetData sheetId="28">
        <row r="13">
          <cell r="C13">
            <v>1387952.23</v>
          </cell>
        </row>
      </sheetData>
      <sheetData sheetId="29"/>
      <sheetData sheetId="30"/>
      <sheetData sheetId="31"/>
      <sheetData sheetId="32"/>
      <sheetData sheetId="3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"/>
      <sheetName val="Trial Balance"/>
      <sheetName val="Balance Sheet Summary"/>
      <sheetName val="Balance sheet Detail"/>
      <sheetName val="Summary Opstat"/>
      <sheetName val="Total Company Operating Stmt"/>
      <sheetName val="Total vehicles operating stmt"/>
      <sheetName val=" Main Sales Operating Statement"/>
      <sheetName val="Tender Sales Operating Stmt"/>
      <sheetName val="Parts Operating Statement"/>
      <sheetName val="Service Operating Statement"/>
      <sheetName val="Body Operating Statement "/>
      <sheetName val="Management Control Exp Report"/>
      <sheetName val="Total Company Expense Report"/>
      <sheetName val="Fin &amp; Accounts Expense Report"/>
      <sheetName val="Directorate &amp; CEO  Exp Report"/>
      <sheetName val="Main Sales Expense Report"/>
      <sheetName val="Tender Sales Expense Report"/>
      <sheetName val="Parts Expense Report"/>
      <sheetName val="Service Expense Report"/>
      <sheetName val="Body Expense Report"/>
      <sheetName val="National Sales Exp Report"/>
      <sheetName val="National Parts Exp Report "/>
      <sheetName val="National Service Exp Report"/>
      <sheetName val="Total Other Operational Income"/>
      <sheetName val="Finance and Acc Other Op Inc "/>
      <sheetName val="Management Control Other Op Inc"/>
      <sheetName val="Directorate Other Op Income"/>
      <sheetName val="Main Sales Other Op Inc "/>
      <sheetName val="Tender Sales Other Op Inc  "/>
      <sheetName val="Parts Other Op Inc"/>
      <sheetName val="Service Other Op Inc"/>
      <sheetName val="Body Other Op Inc"/>
      <sheetName val="N Sales Other Op Inc"/>
      <sheetName val="N Parts Other Op Inc"/>
      <sheetName val="N Service Other Op Inc"/>
      <sheetName val="Total Other Income &amp; Expenses"/>
      <sheetName val="Fin &amp;Accounts Other Income&amp;Exp"/>
      <sheetName val="Directorate Other Income&amp;Exp"/>
      <sheetName val="Managment other Income&amp;Exp"/>
      <sheetName val="Main Sales Other Income&amp;Exp"/>
      <sheetName val="Body Other Income&amp;Exp"/>
      <sheetName val="Workshop Other Income&amp;Exp"/>
      <sheetName val="Tender Sales Other Income&amp;Exp"/>
      <sheetName val="Parts  Other Income&amp;Exp "/>
      <sheetName val="N Service Other Inc &amp; Exp"/>
      <sheetName val="N Sales Other Income &amp; Exp"/>
      <sheetName val="N Parts Other Income &amp; Exp"/>
      <sheetName val="Main Veh Exp Report Apport"/>
      <sheetName val="Tender Veh Exp Report Appot"/>
      <sheetName val="Parts Expense Report Apportion "/>
      <sheetName val="Service Expense Report Apport"/>
      <sheetName val="Body Expense Report Appo"/>
    </sheetNames>
    <sheetDataSet>
      <sheetData sheetId="0">
        <row r="4">
          <cell r="A4" t="str">
            <v>10500</v>
          </cell>
        </row>
        <row r="5">
          <cell r="A5" t="str">
            <v>10501</v>
          </cell>
        </row>
        <row r="6">
          <cell r="A6" t="str">
            <v>10505</v>
          </cell>
        </row>
        <row r="7">
          <cell r="A7" t="str">
            <v>10506</v>
          </cell>
        </row>
        <row r="8">
          <cell r="A8" t="str">
            <v>10510</v>
          </cell>
        </row>
        <row r="9">
          <cell r="A9" t="str">
            <v>10511</v>
          </cell>
        </row>
        <row r="10">
          <cell r="A10" t="str">
            <v>10515</v>
          </cell>
        </row>
        <row r="11">
          <cell r="A11" t="str">
            <v>10516</v>
          </cell>
        </row>
        <row r="12">
          <cell r="A12" t="str">
            <v>10520</v>
          </cell>
        </row>
        <row r="13">
          <cell r="A13" t="str">
            <v>10521</v>
          </cell>
        </row>
        <row r="14">
          <cell r="A14" t="str">
            <v>10525</v>
          </cell>
        </row>
        <row r="15">
          <cell r="A15" t="str">
            <v>10526</v>
          </cell>
        </row>
        <row r="16">
          <cell r="A16" t="str">
            <v>10530</v>
          </cell>
        </row>
        <row r="17">
          <cell r="A17" t="str">
            <v>10531</v>
          </cell>
        </row>
        <row r="18">
          <cell r="A18" t="str">
            <v>10535</v>
          </cell>
        </row>
        <row r="19">
          <cell r="A19" t="str">
            <v>10536</v>
          </cell>
        </row>
        <row r="20">
          <cell r="A20" t="str">
            <v>10540</v>
          </cell>
        </row>
        <row r="21">
          <cell r="A21" t="str">
            <v>10541</v>
          </cell>
        </row>
        <row r="22">
          <cell r="A22" t="str">
            <v>10545</v>
          </cell>
        </row>
        <row r="23">
          <cell r="A23" t="str">
            <v>10546</v>
          </cell>
        </row>
        <row r="24">
          <cell r="A24" t="str">
            <v>10550</v>
          </cell>
        </row>
        <row r="25">
          <cell r="A25" t="str">
            <v>10551</v>
          </cell>
        </row>
        <row r="26">
          <cell r="A26" t="str">
            <v>10555</v>
          </cell>
        </row>
        <row r="27">
          <cell r="A27" t="str">
            <v>10556</v>
          </cell>
        </row>
        <row r="28">
          <cell r="A28" t="str">
            <v>10560</v>
          </cell>
        </row>
        <row r="29">
          <cell r="A29" t="str">
            <v>10561</v>
          </cell>
        </row>
        <row r="30">
          <cell r="A30" t="str">
            <v>10565</v>
          </cell>
        </row>
        <row r="31">
          <cell r="A31" t="str">
            <v>10566</v>
          </cell>
        </row>
        <row r="32">
          <cell r="A32" t="str">
            <v>10570</v>
          </cell>
        </row>
        <row r="33">
          <cell r="A33" t="str">
            <v>10575</v>
          </cell>
        </row>
        <row r="34">
          <cell r="A34" t="str">
            <v>10576</v>
          </cell>
        </row>
        <row r="35">
          <cell r="A35" t="str">
            <v>10580</v>
          </cell>
        </row>
        <row r="36">
          <cell r="A36" t="str">
            <v>10590</v>
          </cell>
        </row>
        <row r="37">
          <cell r="A37" t="str">
            <v>10591</v>
          </cell>
        </row>
        <row r="38">
          <cell r="A38" t="str">
            <v>10592</v>
          </cell>
        </row>
        <row r="39">
          <cell r="A39" t="str">
            <v>10593</v>
          </cell>
        </row>
        <row r="40">
          <cell r="A40" t="str">
            <v>10594</v>
          </cell>
        </row>
        <row r="41">
          <cell r="A41" t="str">
            <v>10595</v>
          </cell>
        </row>
        <row r="42">
          <cell r="A42" t="str">
            <v>10596</v>
          </cell>
        </row>
        <row r="43">
          <cell r="A43" t="str">
            <v>10597</v>
          </cell>
        </row>
        <row r="44">
          <cell r="A44" t="str">
            <v>10598</v>
          </cell>
        </row>
        <row r="45">
          <cell r="A45" t="str">
            <v>10599</v>
          </cell>
        </row>
        <row r="46">
          <cell r="A46" t="str">
            <v>10600</v>
          </cell>
        </row>
        <row r="47">
          <cell r="A47" t="str">
            <v>10601</v>
          </cell>
        </row>
        <row r="48">
          <cell r="A48" t="str">
            <v>10605</v>
          </cell>
        </row>
        <row r="49">
          <cell r="A49" t="str">
            <v>10606</v>
          </cell>
        </row>
        <row r="50">
          <cell r="A50" t="str">
            <v>10610</v>
          </cell>
        </row>
        <row r="51">
          <cell r="A51" t="str">
            <v>10611</v>
          </cell>
        </row>
        <row r="52">
          <cell r="A52" t="str">
            <v>10615</v>
          </cell>
        </row>
        <row r="53">
          <cell r="A53" t="str">
            <v>10616</v>
          </cell>
        </row>
        <row r="54">
          <cell r="A54" t="str">
            <v>10620</v>
          </cell>
        </row>
        <row r="55">
          <cell r="A55" t="str">
            <v>10621</v>
          </cell>
        </row>
        <row r="56">
          <cell r="A56" t="str">
            <v>10625</v>
          </cell>
        </row>
        <row r="57">
          <cell r="A57" t="str">
            <v>10626</v>
          </cell>
        </row>
        <row r="58">
          <cell r="A58" t="str">
            <v>10630</v>
          </cell>
        </row>
        <row r="59">
          <cell r="A59" t="str">
            <v>10631</v>
          </cell>
        </row>
        <row r="60">
          <cell r="A60" t="str">
            <v>10635</v>
          </cell>
        </row>
        <row r="61">
          <cell r="A61" t="str">
            <v>10636</v>
          </cell>
        </row>
        <row r="62">
          <cell r="A62" t="str">
            <v>10640</v>
          </cell>
        </row>
        <row r="63">
          <cell r="A63" t="str">
            <v>10641</v>
          </cell>
        </row>
        <row r="64">
          <cell r="A64" t="str">
            <v>10645</v>
          </cell>
        </row>
        <row r="65">
          <cell r="A65" t="str">
            <v>10646</v>
          </cell>
        </row>
        <row r="66">
          <cell r="A66" t="str">
            <v>10650</v>
          </cell>
        </row>
        <row r="67">
          <cell r="A67" t="str">
            <v>10651</v>
          </cell>
        </row>
        <row r="68">
          <cell r="A68" t="str">
            <v>10655</v>
          </cell>
        </row>
        <row r="69">
          <cell r="A69" t="str">
            <v>10656</v>
          </cell>
        </row>
        <row r="70">
          <cell r="A70" t="str">
            <v>10660</v>
          </cell>
        </row>
        <row r="71">
          <cell r="A71" t="str">
            <v>10661</v>
          </cell>
        </row>
        <row r="72">
          <cell r="A72" t="str">
            <v>10665</v>
          </cell>
        </row>
        <row r="73">
          <cell r="A73" t="str">
            <v>10666</v>
          </cell>
        </row>
        <row r="74">
          <cell r="A74" t="str">
            <v>10670</v>
          </cell>
        </row>
        <row r="75">
          <cell r="A75" t="str">
            <v>10675</v>
          </cell>
        </row>
        <row r="76">
          <cell r="A76" t="str">
            <v>10676</v>
          </cell>
        </row>
        <row r="77">
          <cell r="A77" t="str">
            <v>10680</v>
          </cell>
        </row>
        <row r="78">
          <cell r="A78" t="str">
            <v>10681</v>
          </cell>
        </row>
        <row r="79">
          <cell r="A79" t="str">
            <v>10682</v>
          </cell>
        </row>
        <row r="80">
          <cell r="A80" t="str">
            <v>10683</v>
          </cell>
        </row>
        <row r="81">
          <cell r="A81" t="str">
            <v>10684</v>
          </cell>
        </row>
        <row r="82">
          <cell r="A82" t="str">
            <v>10689</v>
          </cell>
        </row>
        <row r="83">
          <cell r="A83" t="str">
            <v>10690</v>
          </cell>
        </row>
        <row r="84">
          <cell r="A84" t="str">
            <v>10691</v>
          </cell>
        </row>
        <row r="85">
          <cell r="A85" t="str">
            <v>10692</v>
          </cell>
        </row>
        <row r="86">
          <cell r="A86" t="str">
            <v>10693</v>
          </cell>
        </row>
        <row r="87">
          <cell r="A87" t="str">
            <v>10694</v>
          </cell>
        </row>
        <row r="88">
          <cell r="A88" t="str">
            <v>10695</v>
          </cell>
        </row>
        <row r="89">
          <cell r="A89" t="str">
            <v>10696</v>
          </cell>
        </row>
        <row r="90">
          <cell r="A90" t="str">
            <v>10697</v>
          </cell>
        </row>
        <row r="91">
          <cell r="A91" t="str">
            <v>10698</v>
          </cell>
        </row>
        <row r="92">
          <cell r="A92" t="str">
            <v>10699</v>
          </cell>
        </row>
        <row r="93">
          <cell r="A93" t="str">
            <v>10700</v>
          </cell>
        </row>
        <row r="94">
          <cell r="A94" t="str">
            <v>10701</v>
          </cell>
        </row>
        <row r="95">
          <cell r="A95" t="str">
            <v>10705</v>
          </cell>
        </row>
        <row r="96">
          <cell r="A96" t="str">
            <v>10706</v>
          </cell>
        </row>
        <row r="97">
          <cell r="A97" t="str">
            <v>10710</v>
          </cell>
        </row>
        <row r="98">
          <cell r="A98" t="str">
            <v>10711</v>
          </cell>
        </row>
        <row r="99">
          <cell r="A99" t="str">
            <v>10715</v>
          </cell>
        </row>
        <row r="100">
          <cell r="A100" t="str">
            <v>10716</v>
          </cell>
        </row>
        <row r="101">
          <cell r="A101" t="str">
            <v>10720</v>
          </cell>
        </row>
        <row r="102">
          <cell r="A102" t="str">
            <v>10721</v>
          </cell>
        </row>
        <row r="103">
          <cell r="A103" t="str">
            <v>10725</v>
          </cell>
        </row>
        <row r="104">
          <cell r="A104" t="str">
            <v>10726</v>
          </cell>
        </row>
        <row r="105">
          <cell r="A105" t="str">
            <v>10730</v>
          </cell>
        </row>
        <row r="106">
          <cell r="A106" t="str">
            <v>10731</v>
          </cell>
        </row>
        <row r="107">
          <cell r="A107" t="str">
            <v>10735</v>
          </cell>
        </row>
        <row r="108">
          <cell r="A108" t="str">
            <v>10736</v>
          </cell>
        </row>
        <row r="109">
          <cell r="A109" t="str">
            <v>10740</v>
          </cell>
        </row>
        <row r="110">
          <cell r="A110" t="str">
            <v>10741</v>
          </cell>
        </row>
        <row r="111">
          <cell r="A111" t="str">
            <v>10745</v>
          </cell>
        </row>
        <row r="112">
          <cell r="A112" t="str">
            <v>10746</v>
          </cell>
        </row>
        <row r="113">
          <cell r="A113" t="str">
            <v>10750</v>
          </cell>
        </row>
        <row r="114">
          <cell r="A114" t="str">
            <v>10751</v>
          </cell>
        </row>
        <row r="115">
          <cell r="A115" t="str">
            <v>10755</v>
          </cell>
        </row>
        <row r="116">
          <cell r="A116" t="str">
            <v>10756</v>
          </cell>
        </row>
        <row r="117">
          <cell r="A117" t="str">
            <v>10760</v>
          </cell>
        </row>
        <row r="118">
          <cell r="A118" t="str">
            <v>10761</v>
          </cell>
        </row>
        <row r="119">
          <cell r="A119" t="str">
            <v>10765</v>
          </cell>
        </row>
        <row r="120">
          <cell r="A120" t="str">
            <v>10766</v>
          </cell>
        </row>
        <row r="121">
          <cell r="A121" t="str">
            <v>10775</v>
          </cell>
        </row>
        <row r="122">
          <cell r="A122" t="str">
            <v>10776</v>
          </cell>
        </row>
        <row r="123">
          <cell r="A123" t="str">
            <v>10780</v>
          </cell>
        </row>
        <row r="124">
          <cell r="A124" t="str">
            <v>10800</v>
          </cell>
        </row>
        <row r="125">
          <cell r="A125" t="str">
            <v>10801</v>
          </cell>
        </row>
        <row r="126">
          <cell r="A126" t="str">
            <v>10802</v>
          </cell>
        </row>
        <row r="127">
          <cell r="A127" t="str">
            <v>10803</v>
          </cell>
        </row>
        <row r="128">
          <cell r="A128" t="str">
            <v>10804</v>
          </cell>
        </row>
        <row r="129">
          <cell r="A129" t="str">
            <v>10805</v>
          </cell>
        </row>
        <row r="130">
          <cell r="A130" t="str">
            <v>10806</v>
          </cell>
        </row>
        <row r="131">
          <cell r="A131" t="str">
            <v>10807</v>
          </cell>
        </row>
        <row r="132">
          <cell r="A132" t="str">
            <v>10808</v>
          </cell>
        </row>
        <row r="133">
          <cell r="A133" t="str">
            <v>10810</v>
          </cell>
        </row>
        <row r="134">
          <cell r="A134" t="str">
            <v>10811</v>
          </cell>
        </row>
        <row r="135">
          <cell r="A135" t="str">
            <v>10812</v>
          </cell>
        </row>
        <row r="136">
          <cell r="A136" t="str">
            <v>10813</v>
          </cell>
        </row>
        <row r="137">
          <cell r="A137" t="str">
            <v>10815</v>
          </cell>
        </row>
        <row r="138">
          <cell r="A138" t="str">
            <v>10880</v>
          </cell>
        </row>
        <row r="139">
          <cell r="A139" t="str">
            <v>10881</v>
          </cell>
        </row>
        <row r="140">
          <cell r="A140" t="str">
            <v>10882</v>
          </cell>
        </row>
        <row r="141">
          <cell r="A141" t="str">
            <v>10883</v>
          </cell>
        </row>
        <row r="142">
          <cell r="A142" t="str">
            <v>10884</v>
          </cell>
        </row>
        <row r="143">
          <cell r="A143" t="str">
            <v>10885</v>
          </cell>
        </row>
        <row r="144">
          <cell r="A144" t="str">
            <v>10896</v>
          </cell>
        </row>
        <row r="145">
          <cell r="A145" t="str">
            <v>10897</v>
          </cell>
        </row>
        <row r="146">
          <cell r="A146" t="str">
            <v>10898</v>
          </cell>
        </row>
        <row r="147">
          <cell r="A147" t="str">
            <v>10899</v>
          </cell>
        </row>
        <row r="148">
          <cell r="A148" t="str">
            <v>10900</v>
          </cell>
        </row>
        <row r="149">
          <cell r="A149" t="str">
            <v>10901</v>
          </cell>
        </row>
        <row r="150">
          <cell r="A150" t="str">
            <v>10902</v>
          </cell>
        </row>
        <row r="151">
          <cell r="A151" t="str">
            <v>10903</v>
          </cell>
        </row>
        <row r="152">
          <cell r="A152" t="str">
            <v>10904</v>
          </cell>
        </row>
        <row r="153">
          <cell r="A153" t="str">
            <v>10906</v>
          </cell>
        </row>
        <row r="154">
          <cell r="A154" t="str">
            <v>10908</v>
          </cell>
        </row>
        <row r="155">
          <cell r="A155" t="str">
            <v>10909</v>
          </cell>
        </row>
        <row r="156">
          <cell r="A156" t="str">
            <v>10910</v>
          </cell>
        </row>
        <row r="157">
          <cell r="A157" t="str">
            <v>10911</v>
          </cell>
        </row>
        <row r="158">
          <cell r="A158" t="str">
            <v>10915</v>
          </cell>
        </row>
        <row r="159">
          <cell r="A159" t="str">
            <v>10920</v>
          </cell>
        </row>
        <row r="160">
          <cell r="A160" t="str">
            <v>10921</v>
          </cell>
        </row>
        <row r="161">
          <cell r="A161" t="str">
            <v>10922</v>
          </cell>
        </row>
        <row r="162">
          <cell r="A162" t="str">
            <v>10923</v>
          </cell>
        </row>
        <row r="163">
          <cell r="A163" t="str">
            <v>10924</v>
          </cell>
        </row>
        <row r="164">
          <cell r="A164" t="str">
            <v>10925</v>
          </cell>
        </row>
        <row r="165">
          <cell r="A165" t="str">
            <v>10926</v>
          </cell>
        </row>
        <row r="166">
          <cell r="A166" t="str">
            <v>10930</v>
          </cell>
        </row>
        <row r="167">
          <cell r="A167" t="str">
            <v>10931</v>
          </cell>
        </row>
        <row r="168">
          <cell r="A168" t="str">
            <v>10932</v>
          </cell>
        </row>
        <row r="169">
          <cell r="A169" t="str">
            <v>10933</v>
          </cell>
        </row>
        <row r="170">
          <cell r="A170" t="str">
            <v>10934</v>
          </cell>
        </row>
        <row r="171">
          <cell r="A171" t="str">
            <v>10935</v>
          </cell>
        </row>
        <row r="172">
          <cell r="A172" t="str">
            <v>10936</v>
          </cell>
        </row>
        <row r="173">
          <cell r="A173" t="str">
            <v>10937</v>
          </cell>
        </row>
        <row r="174">
          <cell r="A174" t="str">
            <v>10938</v>
          </cell>
        </row>
        <row r="175">
          <cell r="A175" t="str">
            <v>10939</v>
          </cell>
        </row>
        <row r="176">
          <cell r="A176" t="str">
            <v>10940</v>
          </cell>
        </row>
        <row r="177">
          <cell r="A177" t="str">
            <v>10941</v>
          </cell>
        </row>
        <row r="178">
          <cell r="A178" t="str">
            <v>10942</v>
          </cell>
        </row>
        <row r="179">
          <cell r="A179" t="str">
            <v>10943</v>
          </cell>
        </row>
        <row r="180">
          <cell r="A180" t="str">
            <v>10944</v>
          </cell>
        </row>
        <row r="181">
          <cell r="A181" t="str">
            <v>10945</v>
          </cell>
        </row>
        <row r="182">
          <cell r="A182" t="str">
            <v>10946</v>
          </cell>
        </row>
        <row r="183">
          <cell r="A183" t="str">
            <v>10947</v>
          </cell>
        </row>
        <row r="184">
          <cell r="A184" t="str">
            <v>10948</v>
          </cell>
        </row>
        <row r="185">
          <cell r="A185" t="str">
            <v>10949</v>
          </cell>
        </row>
        <row r="186">
          <cell r="A186" t="str">
            <v>10950</v>
          </cell>
        </row>
        <row r="187">
          <cell r="A187" t="str">
            <v>10951</v>
          </cell>
        </row>
        <row r="188">
          <cell r="A188" t="str">
            <v>10952</v>
          </cell>
        </row>
        <row r="189">
          <cell r="A189" t="str">
            <v>10953</v>
          </cell>
        </row>
        <row r="190">
          <cell r="A190" t="str">
            <v>10954</v>
          </cell>
        </row>
        <row r="191">
          <cell r="A191" t="str">
            <v>10955</v>
          </cell>
        </row>
        <row r="192">
          <cell r="A192" t="str">
            <v>10956</v>
          </cell>
        </row>
        <row r="193">
          <cell r="A193" t="str">
            <v>10957</v>
          </cell>
        </row>
        <row r="194">
          <cell r="A194" t="str">
            <v>10958</v>
          </cell>
        </row>
        <row r="195">
          <cell r="A195" t="str">
            <v>10959</v>
          </cell>
        </row>
        <row r="196">
          <cell r="A196" t="str">
            <v>10960</v>
          </cell>
        </row>
        <row r="197">
          <cell r="A197" t="str">
            <v>10961</v>
          </cell>
        </row>
        <row r="198">
          <cell r="A198" t="str">
            <v>10962</v>
          </cell>
        </row>
        <row r="199">
          <cell r="A199" t="str">
            <v>10963</v>
          </cell>
        </row>
        <row r="200">
          <cell r="A200" t="str">
            <v>10964</v>
          </cell>
        </row>
        <row r="201">
          <cell r="A201" t="str">
            <v>10965</v>
          </cell>
        </row>
        <row r="202">
          <cell r="A202" t="str">
            <v>10966</v>
          </cell>
        </row>
        <row r="203">
          <cell r="A203" t="str">
            <v>10967</v>
          </cell>
        </row>
        <row r="204">
          <cell r="A204" t="str">
            <v>10968</v>
          </cell>
        </row>
        <row r="205">
          <cell r="A205" t="str">
            <v>10969</v>
          </cell>
        </row>
        <row r="206">
          <cell r="A206" t="str">
            <v>10970</v>
          </cell>
        </row>
        <row r="207">
          <cell r="A207" t="str">
            <v>10971</v>
          </cell>
        </row>
        <row r="208">
          <cell r="A208" t="str">
            <v>10972</v>
          </cell>
        </row>
        <row r="209">
          <cell r="A209" t="str">
            <v>10973</v>
          </cell>
        </row>
        <row r="210">
          <cell r="A210" t="str">
            <v>10974</v>
          </cell>
        </row>
        <row r="211">
          <cell r="A211" t="str">
            <v>10975</v>
          </cell>
        </row>
        <row r="212">
          <cell r="A212" t="str">
            <v>10976</v>
          </cell>
        </row>
        <row r="213">
          <cell r="A213" t="str">
            <v>10977</v>
          </cell>
        </row>
        <row r="214">
          <cell r="A214" t="str">
            <v>10978</v>
          </cell>
        </row>
        <row r="215">
          <cell r="A215" t="str">
            <v>10979</v>
          </cell>
        </row>
        <row r="216">
          <cell r="A216" t="str">
            <v>10980</v>
          </cell>
        </row>
        <row r="217">
          <cell r="A217" t="str">
            <v>10981</v>
          </cell>
        </row>
        <row r="218">
          <cell r="A218" t="str">
            <v>10982</v>
          </cell>
        </row>
        <row r="219">
          <cell r="A219" t="str">
            <v>10983</v>
          </cell>
        </row>
        <row r="220">
          <cell r="A220" t="str">
            <v>10984</v>
          </cell>
        </row>
        <row r="221">
          <cell r="A221" t="str">
            <v>10985</v>
          </cell>
        </row>
        <row r="222">
          <cell r="A222" t="str">
            <v>10986</v>
          </cell>
        </row>
        <row r="223">
          <cell r="A223" t="str">
            <v>10987</v>
          </cell>
        </row>
        <row r="224">
          <cell r="A224" t="str">
            <v>10988</v>
          </cell>
        </row>
        <row r="225">
          <cell r="A225" t="str">
            <v>10989</v>
          </cell>
        </row>
        <row r="226">
          <cell r="A226" t="str">
            <v>10990</v>
          </cell>
        </row>
        <row r="227">
          <cell r="A227" t="str">
            <v>10991</v>
          </cell>
        </row>
        <row r="228">
          <cell r="A228" t="str">
            <v>10992</v>
          </cell>
        </row>
        <row r="229">
          <cell r="A229" t="str">
            <v>10993</v>
          </cell>
        </row>
        <row r="230">
          <cell r="A230" t="str">
            <v>10994</v>
          </cell>
        </row>
        <row r="231">
          <cell r="A231" t="str">
            <v>10995</v>
          </cell>
        </row>
        <row r="232">
          <cell r="A232" t="str">
            <v>10996</v>
          </cell>
        </row>
        <row r="233">
          <cell r="A233" t="str">
            <v>10998</v>
          </cell>
        </row>
        <row r="234">
          <cell r="A234" t="str">
            <v>11500</v>
          </cell>
        </row>
        <row r="235">
          <cell r="A235" t="str">
            <v>11501</v>
          </cell>
        </row>
        <row r="236">
          <cell r="A236" t="str">
            <v>11502</v>
          </cell>
        </row>
        <row r="237">
          <cell r="A237" t="str">
            <v>11503</v>
          </cell>
        </row>
        <row r="238">
          <cell r="A238" t="str">
            <v>11504</v>
          </cell>
        </row>
        <row r="239">
          <cell r="A239" t="str">
            <v>11505</v>
          </cell>
        </row>
        <row r="240">
          <cell r="A240" t="str">
            <v>11510</v>
          </cell>
        </row>
        <row r="241">
          <cell r="A241" t="str">
            <v>11511</v>
          </cell>
        </row>
        <row r="242">
          <cell r="A242" t="str">
            <v>11512</v>
          </cell>
        </row>
        <row r="243">
          <cell r="A243" t="str">
            <v>11513</v>
          </cell>
        </row>
        <row r="244">
          <cell r="A244" t="str">
            <v>11514</v>
          </cell>
        </row>
        <row r="245">
          <cell r="A245" t="str">
            <v>11515</v>
          </cell>
        </row>
        <row r="246">
          <cell r="A246" t="str">
            <v>11520</v>
          </cell>
        </row>
        <row r="247">
          <cell r="A247" t="str">
            <v>11521</v>
          </cell>
        </row>
        <row r="248">
          <cell r="A248" t="str">
            <v>11522</v>
          </cell>
        </row>
        <row r="249">
          <cell r="A249" t="str">
            <v>11523</v>
          </cell>
        </row>
        <row r="250">
          <cell r="A250" t="str">
            <v>11524</v>
          </cell>
        </row>
        <row r="251">
          <cell r="A251" t="str">
            <v>11525</v>
          </cell>
        </row>
        <row r="252">
          <cell r="A252" t="str">
            <v>11530</v>
          </cell>
        </row>
        <row r="253">
          <cell r="A253" t="str">
            <v>11531</v>
          </cell>
        </row>
        <row r="254">
          <cell r="A254" t="str">
            <v>11532</v>
          </cell>
        </row>
        <row r="255">
          <cell r="A255" t="str">
            <v>11533</v>
          </cell>
        </row>
        <row r="256">
          <cell r="A256" t="str">
            <v>11534</v>
          </cell>
        </row>
        <row r="257">
          <cell r="A257" t="str">
            <v>11535</v>
          </cell>
        </row>
        <row r="258">
          <cell r="A258" t="str">
            <v>11540</v>
          </cell>
        </row>
        <row r="259">
          <cell r="A259" t="str">
            <v>11541</v>
          </cell>
        </row>
        <row r="260">
          <cell r="A260" t="str">
            <v>11542</v>
          </cell>
        </row>
        <row r="261">
          <cell r="A261" t="str">
            <v>11543</v>
          </cell>
        </row>
        <row r="262">
          <cell r="A262" t="str">
            <v>11544</v>
          </cell>
        </row>
        <row r="263">
          <cell r="A263" t="str">
            <v>11545</v>
          </cell>
        </row>
        <row r="264">
          <cell r="A264" t="str">
            <v>11550</v>
          </cell>
        </row>
        <row r="265">
          <cell r="A265" t="str">
            <v>11551</v>
          </cell>
        </row>
        <row r="266">
          <cell r="A266" t="str">
            <v>11552</v>
          </cell>
        </row>
        <row r="267">
          <cell r="A267" t="str">
            <v>11553</v>
          </cell>
        </row>
        <row r="268">
          <cell r="A268" t="str">
            <v>11554</v>
          </cell>
        </row>
        <row r="269">
          <cell r="A269" t="str">
            <v>11555</v>
          </cell>
        </row>
        <row r="270">
          <cell r="A270" t="str">
            <v>11560</v>
          </cell>
        </row>
        <row r="271">
          <cell r="A271" t="str">
            <v>11561</v>
          </cell>
        </row>
        <row r="272">
          <cell r="A272" t="str">
            <v>11562</v>
          </cell>
        </row>
        <row r="273">
          <cell r="A273" t="str">
            <v>11563</v>
          </cell>
        </row>
        <row r="274">
          <cell r="A274" t="str">
            <v>11564</v>
          </cell>
        </row>
        <row r="275">
          <cell r="A275" t="str">
            <v>11565</v>
          </cell>
        </row>
        <row r="276">
          <cell r="A276" t="str">
            <v>11570</v>
          </cell>
        </row>
        <row r="277">
          <cell r="A277" t="str">
            <v>11571</v>
          </cell>
        </row>
        <row r="278">
          <cell r="A278" t="str">
            <v>11572</v>
          </cell>
        </row>
        <row r="279">
          <cell r="A279" t="str">
            <v>11573</v>
          </cell>
        </row>
        <row r="280">
          <cell r="A280" t="str">
            <v>11574</v>
          </cell>
        </row>
        <row r="281">
          <cell r="A281" t="str">
            <v>11575</v>
          </cell>
        </row>
        <row r="282">
          <cell r="A282" t="str">
            <v>11580</v>
          </cell>
        </row>
        <row r="283">
          <cell r="A283" t="str">
            <v>11581</v>
          </cell>
        </row>
        <row r="284">
          <cell r="A284" t="str">
            <v>11582</v>
          </cell>
        </row>
        <row r="285">
          <cell r="A285" t="str">
            <v>11583</v>
          </cell>
        </row>
        <row r="286">
          <cell r="A286" t="str">
            <v>11584</v>
          </cell>
        </row>
        <row r="287">
          <cell r="A287" t="str">
            <v>11585</v>
          </cell>
        </row>
        <row r="288">
          <cell r="A288" t="str">
            <v>11600</v>
          </cell>
        </row>
        <row r="289">
          <cell r="A289" t="str">
            <v>11601</v>
          </cell>
        </row>
        <row r="290">
          <cell r="A290" t="str">
            <v>11602</v>
          </cell>
        </row>
        <row r="291">
          <cell r="A291" t="str">
            <v>11603</v>
          </cell>
        </row>
        <row r="292">
          <cell r="A292" t="str">
            <v>11604</v>
          </cell>
        </row>
        <row r="293">
          <cell r="A293" t="str">
            <v>11605</v>
          </cell>
        </row>
        <row r="294">
          <cell r="A294" t="str">
            <v>11610</v>
          </cell>
        </row>
        <row r="295">
          <cell r="A295" t="str">
            <v>11611</v>
          </cell>
        </row>
        <row r="296">
          <cell r="A296" t="str">
            <v>11612</v>
          </cell>
        </row>
        <row r="297">
          <cell r="A297" t="str">
            <v>11613</v>
          </cell>
        </row>
        <row r="298">
          <cell r="A298" t="str">
            <v>11614</v>
          </cell>
        </row>
        <row r="299">
          <cell r="A299" t="str">
            <v>11615</v>
          </cell>
        </row>
        <row r="300">
          <cell r="A300" t="str">
            <v>11620</v>
          </cell>
        </row>
        <row r="301">
          <cell r="A301" t="str">
            <v>11621</v>
          </cell>
        </row>
        <row r="302">
          <cell r="A302" t="str">
            <v>11622</v>
          </cell>
        </row>
        <row r="303">
          <cell r="A303" t="str">
            <v>11623</v>
          </cell>
        </row>
        <row r="304">
          <cell r="A304" t="str">
            <v>11624</v>
          </cell>
        </row>
        <row r="305">
          <cell r="A305" t="str">
            <v>11625</v>
          </cell>
        </row>
        <row r="306">
          <cell r="A306" t="str">
            <v>11630</v>
          </cell>
        </row>
        <row r="307">
          <cell r="A307" t="str">
            <v>11631</v>
          </cell>
        </row>
        <row r="308">
          <cell r="A308" t="str">
            <v>11632</v>
          </cell>
        </row>
        <row r="309">
          <cell r="A309" t="str">
            <v>11633</v>
          </cell>
        </row>
        <row r="310">
          <cell r="A310" t="str">
            <v>11634</v>
          </cell>
        </row>
        <row r="311">
          <cell r="A311" t="str">
            <v>11635</v>
          </cell>
        </row>
        <row r="312">
          <cell r="A312" t="str">
            <v>11640</v>
          </cell>
        </row>
        <row r="313">
          <cell r="A313" t="str">
            <v>11641</v>
          </cell>
        </row>
        <row r="314">
          <cell r="A314" t="str">
            <v>11642</v>
          </cell>
        </row>
        <row r="315">
          <cell r="A315" t="str">
            <v>11643</v>
          </cell>
        </row>
        <row r="316">
          <cell r="A316" t="str">
            <v>11644</v>
          </cell>
        </row>
        <row r="317">
          <cell r="A317" t="str">
            <v>11645</v>
          </cell>
        </row>
        <row r="318">
          <cell r="A318" t="str">
            <v>11650</v>
          </cell>
        </row>
        <row r="319">
          <cell r="A319" t="str">
            <v>11651</v>
          </cell>
        </row>
        <row r="320">
          <cell r="A320" t="str">
            <v>11652</v>
          </cell>
        </row>
        <row r="321">
          <cell r="A321" t="str">
            <v>11653</v>
          </cell>
        </row>
        <row r="322">
          <cell r="A322" t="str">
            <v>11654</v>
          </cell>
        </row>
        <row r="323">
          <cell r="A323" t="str">
            <v>11655</v>
          </cell>
        </row>
        <row r="324">
          <cell r="A324" t="str">
            <v>11660</v>
          </cell>
        </row>
        <row r="325">
          <cell r="A325" t="str">
            <v>11661</v>
          </cell>
        </row>
        <row r="326">
          <cell r="A326" t="str">
            <v>11662</v>
          </cell>
        </row>
        <row r="327">
          <cell r="A327" t="str">
            <v>11663</v>
          </cell>
        </row>
        <row r="328">
          <cell r="A328" t="str">
            <v>11664</v>
          </cell>
        </row>
        <row r="329">
          <cell r="A329" t="str">
            <v>11665</v>
          </cell>
        </row>
        <row r="330">
          <cell r="A330" t="str">
            <v>11670</v>
          </cell>
        </row>
        <row r="331">
          <cell r="A331" t="str">
            <v>11671</v>
          </cell>
        </row>
        <row r="332">
          <cell r="A332" t="str">
            <v>11672</v>
          </cell>
        </row>
        <row r="333">
          <cell r="A333" t="str">
            <v>11673</v>
          </cell>
        </row>
        <row r="334">
          <cell r="A334" t="str">
            <v>11674</v>
          </cell>
        </row>
        <row r="335">
          <cell r="A335" t="str">
            <v>11675</v>
          </cell>
        </row>
        <row r="336">
          <cell r="A336" t="str">
            <v>11680</v>
          </cell>
        </row>
        <row r="337">
          <cell r="A337" t="str">
            <v>11681</v>
          </cell>
        </row>
        <row r="338">
          <cell r="A338" t="str">
            <v>11682</v>
          </cell>
        </row>
        <row r="339">
          <cell r="A339" t="str">
            <v>11683</v>
          </cell>
        </row>
        <row r="340">
          <cell r="A340" t="str">
            <v>11684</v>
          </cell>
        </row>
        <row r="341">
          <cell r="A341" t="str">
            <v>11685</v>
          </cell>
        </row>
        <row r="342">
          <cell r="A342" t="str">
            <v>11686</v>
          </cell>
        </row>
        <row r="343">
          <cell r="A343" t="str">
            <v>11699</v>
          </cell>
        </row>
        <row r="344">
          <cell r="A344" t="str">
            <v>11700</v>
          </cell>
        </row>
        <row r="345">
          <cell r="A345" t="str">
            <v>11701</v>
          </cell>
        </row>
        <row r="346">
          <cell r="A346" t="str">
            <v>11702</v>
          </cell>
        </row>
        <row r="347">
          <cell r="A347" t="str">
            <v>11703</v>
          </cell>
        </row>
        <row r="348">
          <cell r="A348" t="str">
            <v>11704</v>
          </cell>
        </row>
        <row r="349">
          <cell r="A349" t="str">
            <v>11705</v>
          </cell>
        </row>
        <row r="350">
          <cell r="A350" t="str">
            <v>11710</v>
          </cell>
        </row>
        <row r="351">
          <cell r="A351" t="str">
            <v>11711</v>
          </cell>
        </row>
        <row r="352">
          <cell r="A352" t="str">
            <v>11712</v>
          </cell>
        </row>
        <row r="353">
          <cell r="A353" t="str">
            <v>11713</v>
          </cell>
        </row>
        <row r="354">
          <cell r="A354" t="str">
            <v>11714</v>
          </cell>
        </row>
        <row r="355">
          <cell r="A355" t="str">
            <v>11715</v>
          </cell>
        </row>
        <row r="356">
          <cell r="A356" t="str">
            <v>11720</v>
          </cell>
        </row>
        <row r="357">
          <cell r="A357" t="str">
            <v>11721</v>
          </cell>
        </row>
        <row r="358">
          <cell r="A358" t="str">
            <v>11722</v>
          </cell>
        </row>
        <row r="359">
          <cell r="A359" t="str">
            <v>11723</v>
          </cell>
        </row>
        <row r="360">
          <cell r="A360" t="str">
            <v>11724</v>
          </cell>
        </row>
        <row r="361">
          <cell r="A361" t="str">
            <v>11725</v>
          </cell>
        </row>
        <row r="362">
          <cell r="A362" t="str">
            <v>11730</v>
          </cell>
        </row>
        <row r="363">
          <cell r="A363" t="str">
            <v>11731</v>
          </cell>
        </row>
        <row r="364">
          <cell r="A364" t="str">
            <v>11732</v>
          </cell>
        </row>
        <row r="365">
          <cell r="A365" t="str">
            <v>11733</v>
          </cell>
        </row>
        <row r="366">
          <cell r="A366" t="str">
            <v>11734</v>
          </cell>
        </row>
        <row r="367">
          <cell r="A367" t="str">
            <v>11735</v>
          </cell>
        </row>
        <row r="368">
          <cell r="A368" t="str">
            <v>11740</v>
          </cell>
        </row>
        <row r="369">
          <cell r="A369" t="str">
            <v>11741</v>
          </cell>
        </row>
        <row r="370">
          <cell r="A370" t="str">
            <v>11742</v>
          </cell>
        </row>
        <row r="371">
          <cell r="A371" t="str">
            <v>11743</v>
          </cell>
        </row>
        <row r="372">
          <cell r="A372" t="str">
            <v>11744</v>
          </cell>
        </row>
        <row r="373">
          <cell r="A373" t="str">
            <v>11745</v>
          </cell>
        </row>
        <row r="374">
          <cell r="A374" t="str">
            <v>11750</v>
          </cell>
        </row>
        <row r="375">
          <cell r="A375" t="str">
            <v>11751</v>
          </cell>
        </row>
        <row r="376">
          <cell r="A376" t="str">
            <v>11752</v>
          </cell>
        </row>
        <row r="377">
          <cell r="A377" t="str">
            <v>11753</v>
          </cell>
        </row>
        <row r="378">
          <cell r="A378" t="str">
            <v>11754</v>
          </cell>
        </row>
        <row r="379">
          <cell r="A379" t="str">
            <v>11755</v>
          </cell>
        </row>
        <row r="380">
          <cell r="A380" t="str">
            <v>11760</v>
          </cell>
        </row>
        <row r="381">
          <cell r="A381" t="str">
            <v>11761</v>
          </cell>
        </row>
        <row r="382">
          <cell r="A382" t="str">
            <v>11762</v>
          </cell>
        </row>
        <row r="383">
          <cell r="A383" t="str">
            <v>11763</v>
          </cell>
        </row>
        <row r="384">
          <cell r="A384" t="str">
            <v>11764</v>
          </cell>
        </row>
        <row r="385">
          <cell r="A385" t="str">
            <v>11765</v>
          </cell>
        </row>
        <row r="386">
          <cell r="A386" t="str">
            <v>11770</v>
          </cell>
        </row>
        <row r="387">
          <cell r="A387" t="str">
            <v>11771</v>
          </cell>
        </row>
        <row r="388">
          <cell r="A388" t="str">
            <v>11772</v>
          </cell>
        </row>
        <row r="389">
          <cell r="A389" t="str">
            <v>11773</v>
          </cell>
        </row>
        <row r="390">
          <cell r="A390" t="str">
            <v>11774</v>
          </cell>
        </row>
        <row r="391">
          <cell r="A391" t="str">
            <v>11775</v>
          </cell>
        </row>
        <row r="392">
          <cell r="A392" t="str">
            <v>11780</v>
          </cell>
        </row>
        <row r="393">
          <cell r="A393" t="str">
            <v>11781</v>
          </cell>
        </row>
        <row r="394">
          <cell r="A394" t="str">
            <v>11782</v>
          </cell>
        </row>
        <row r="395">
          <cell r="A395" t="str">
            <v>11783</v>
          </cell>
        </row>
        <row r="396">
          <cell r="A396" t="str">
            <v>11784</v>
          </cell>
        </row>
        <row r="397">
          <cell r="A397" t="str">
            <v>11785</v>
          </cell>
        </row>
        <row r="398">
          <cell r="A398" t="str">
            <v>11800</v>
          </cell>
        </row>
        <row r="399">
          <cell r="A399" t="str">
            <v>11801</v>
          </cell>
        </row>
        <row r="400">
          <cell r="A400" t="str">
            <v>11802</v>
          </cell>
        </row>
        <row r="401">
          <cell r="A401" t="str">
            <v>11803</v>
          </cell>
        </row>
        <row r="402">
          <cell r="A402" t="str">
            <v>11804</v>
          </cell>
        </row>
        <row r="403">
          <cell r="A403" t="str">
            <v>11805</v>
          </cell>
        </row>
        <row r="404">
          <cell r="A404" t="str">
            <v>11806</v>
          </cell>
        </row>
        <row r="405">
          <cell r="A405" t="str">
            <v>11807</v>
          </cell>
        </row>
        <row r="406">
          <cell r="A406" t="str">
            <v>11808</v>
          </cell>
        </row>
        <row r="407">
          <cell r="A407" t="str">
            <v>11810</v>
          </cell>
        </row>
        <row r="408">
          <cell r="A408" t="str">
            <v>11811</v>
          </cell>
        </row>
        <row r="409">
          <cell r="A409" t="str">
            <v>11812</v>
          </cell>
        </row>
        <row r="410">
          <cell r="A410" t="str">
            <v>11813</v>
          </cell>
        </row>
        <row r="411">
          <cell r="A411" t="str">
            <v>11815</v>
          </cell>
        </row>
        <row r="412">
          <cell r="A412" t="str">
            <v>11880</v>
          </cell>
        </row>
        <row r="413">
          <cell r="A413" t="str">
            <v>11881</v>
          </cell>
        </row>
        <row r="414">
          <cell r="A414" t="str">
            <v>11882</v>
          </cell>
        </row>
        <row r="415">
          <cell r="A415" t="str">
            <v>11883</v>
          </cell>
        </row>
        <row r="416">
          <cell r="A416" t="str">
            <v>11884</v>
          </cell>
        </row>
        <row r="417">
          <cell r="A417" t="str">
            <v>11885</v>
          </cell>
        </row>
        <row r="418">
          <cell r="A418" t="str">
            <v>11896</v>
          </cell>
        </row>
        <row r="419">
          <cell r="A419" t="str">
            <v>11897</v>
          </cell>
        </row>
        <row r="420">
          <cell r="A420" t="str">
            <v>11898</v>
          </cell>
        </row>
        <row r="421">
          <cell r="A421" t="str">
            <v>11899</v>
          </cell>
        </row>
        <row r="422">
          <cell r="A422" t="str">
            <v>11900</v>
          </cell>
        </row>
        <row r="423">
          <cell r="A423" t="str">
            <v>11901</v>
          </cell>
        </row>
        <row r="424">
          <cell r="A424" t="str">
            <v>11902</v>
          </cell>
        </row>
        <row r="425">
          <cell r="A425" t="str">
            <v>11903</v>
          </cell>
        </row>
        <row r="426">
          <cell r="A426" t="str">
            <v>11904</v>
          </cell>
        </row>
        <row r="427">
          <cell r="A427" t="str">
            <v>11906</v>
          </cell>
        </row>
        <row r="428">
          <cell r="A428" t="str">
            <v>11908</v>
          </cell>
        </row>
        <row r="429">
          <cell r="A429" t="str">
            <v>11909</v>
          </cell>
        </row>
        <row r="430">
          <cell r="A430" t="str">
            <v>11910</v>
          </cell>
        </row>
        <row r="431">
          <cell r="A431" t="str">
            <v>11911</v>
          </cell>
        </row>
        <row r="432">
          <cell r="A432" t="str">
            <v>11915</v>
          </cell>
        </row>
        <row r="433">
          <cell r="A433" t="str">
            <v>11920</v>
          </cell>
        </row>
        <row r="434">
          <cell r="A434" t="str">
            <v>11921</v>
          </cell>
        </row>
        <row r="435">
          <cell r="A435" t="str">
            <v>11922</v>
          </cell>
        </row>
        <row r="436">
          <cell r="A436" t="str">
            <v>11923</v>
          </cell>
        </row>
        <row r="437">
          <cell r="A437" t="str">
            <v>11924</v>
          </cell>
        </row>
        <row r="438">
          <cell r="A438" t="str">
            <v>11925</v>
          </cell>
        </row>
        <row r="439">
          <cell r="A439" t="str">
            <v>11926</v>
          </cell>
        </row>
        <row r="440">
          <cell r="A440" t="str">
            <v>11930</v>
          </cell>
        </row>
        <row r="441">
          <cell r="A441" t="str">
            <v>11931</v>
          </cell>
        </row>
        <row r="442">
          <cell r="A442" t="str">
            <v>11932</v>
          </cell>
        </row>
        <row r="443">
          <cell r="A443" t="str">
            <v>11933</v>
          </cell>
        </row>
        <row r="444">
          <cell r="A444" t="str">
            <v>11934</v>
          </cell>
        </row>
        <row r="445">
          <cell r="A445" t="str">
            <v>11935</v>
          </cell>
        </row>
        <row r="446">
          <cell r="A446" t="str">
            <v>11936</v>
          </cell>
        </row>
        <row r="447">
          <cell r="A447" t="str">
            <v>11937</v>
          </cell>
        </row>
        <row r="448">
          <cell r="A448" t="str">
            <v>11938</v>
          </cell>
        </row>
        <row r="449">
          <cell r="A449" t="str">
            <v>11939</v>
          </cell>
        </row>
        <row r="450">
          <cell r="A450" t="str">
            <v>11940</v>
          </cell>
        </row>
        <row r="451">
          <cell r="A451" t="str">
            <v>11941</v>
          </cell>
        </row>
        <row r="452">
          <cell r="A452" t="str">
            <v>11942</v>
          </cell>
        </row>
        <row r="453">
          <cell r="A453" t="str">
            <v>11943</v>
          </cell>
        </row>
        <row r="454">
          <cell r="A454" t="str">
            <v>11944</v>
          </cell>
        </row>
        <row r="455">
          <cell r="A455" t="str">
            <v>11945</v>
          </cell>
        </row>
        <row r="456">
          <cell r="A456" t="str">
            <v>11946</v>
          </cell>
        </row>
        <row r="457">
          <cell r="A457" t="str">
            <v>11947</v>
          </cell>
        </row>
        <row r="458">
          <cell r="A458" t="str">
            <v>11948</v>
          </cell>
        </row>
        <row r="459">
          <cell r="A459" t="str">
            <v>11949</v>
          </cell>
        </row>
        <row r="460">
          <cell r="A460" t="str">
            <v>11950</v>
          </cell>
        </row>
        <row r="461">
          <cell r="A461" t="str">
            <v>11951</v>
          </cell>
        </row>
        <row r="462">
          <cell r="A462" t="str">
            <v>11952</v>
          </cell>
        </row>
        <row r="463">
          <cell r="A463" t="str">
            <v>11953</v>
          </cell>
        </row>
        <row r="464">
          <cell r="A464" t="str">
            <v>11954</v>
          </cell>
        </row>
        <row r="465">
          <cell r="A465" t="str">
            <v>11955</v>
          </cell>
        </row>
        <row r="466">
          <cell r="A466" t="str">
            <v>11956</v>
          </cell>
        </row>
        <row r="467">
          <cell r="A467" t="str">
            <v>11957</v>
          </cell>
        </row>
        <row r="468">
          <cell r="A468" t="str">
            <v>11958</v>
          </cell>
        </row>
        <row r="469">
          <cell r="A469" t="str">
            <v>11959</v>
          </cell>
        </row>
        <row r="470">
          <cell r="A470" t="str">
            <v>11960</v>
          </cell>
        </row>
        <row r="471">
          <cell r="A471" t="str">
            <v>11961</v>
          </cell>
        </row>
        <row r="472">
          <cell r="A472" t="str">
            <v>11962</v>
          </cell>
        </row>
        <row r="473">
          <cell r="A473" t="str">
            <v>11963</v>
          </cell>
        </row>
        <row r="474">
          <cell r="A474" t="str">
            <v>11964</v>
          </cell>
        </row>
        <row r="475">
          <cell r="A475" t="str">
            <v>11965</v>
          </cell>
        </row>
        <row r="476">
          <cell r="A476" t="str">
            <v>11966</v>
          </cell>
        </row>
        <row r="477">
          <cell r="A477" t="str">
            <v>11967</v>
          </cell>
        </row>
        <row r="478">
          <cell r="A478" t="str">
            <v>11968</v>
          </cell>
        </row>
        <row r="479">
          <cell r="A479" t="str">
            <v>11969</v>
          </cell>
        </row>
        <row r="480">
          <cell r="A480" t="str">
            <v>11970</v>
          </cell>
        </row>
        <row r="481">
          <cell r="A481" t="str">
            <v>11971</v>
          </cell>
        </row>
        <row r="482">
          <cell r="A482" t="str">
            <v>11972</v>
          </cell>
        </row>
        <row r="483">
          <cell r="A483" t="str">
            <v>11973</v>
          </cell>
        </row>
        <row r="484">
          <cell r="A484" t="str">
            <v>11974</v>
          </cell>
        </row>
        <row r="485">
          <cell r="A485" t="str">
            <v>11975</v>
          </cell>
        </row>
        <row r="486">
          <cell r="A486" t="str">
            <v>11976</v>
          </cell>
        </row>
        <row r="487">
          <cell r="A487" t="str">
            <v>11977</v>
          </cell>
        </row>
        <row r="488">
          <cell r="A488" t="str">
            <v>11978</v>
          </cell>
        </row>
        <row r="489">
          <cell r="A489" t="str">
            <v>11979</v>
          </cell>
        </row>
        <row r="490">
          <cell r="A490" t="str">
            <v>11980</v>
          </cell>
        </row>
        <row r="491">
          <cell r="A491" t="str">
            <v>11981</v>
          </cell>
        </row>
        <row r="492">
          <cell r="A492" t="str">
            <v>11982</v>
          </cell>
        </row>
        <row r="493">
          <cell r="A493" t="str">
            <v>11983</v>
          </cell>
        </row>
        <row r="494">
          <cell r="A494" t="str">
            <v>11984</v>
          </cell>
        </row>
        <row r="495">
          <cell r="A495" t="str">
            <v>11985</v>
          </cell>
        </row>
        <row r="496">
          <cell r="A496" t="str">
            <v>11986</v>
          </cell>
        </row>
        <row r="497">
          <cell r="A497" t="str">
            <v>11987</v>
          </cell>
        </row>
        <row r="498">
          <cell r="A498" t="str">
            <v>11988</v>
          </cell>
        </row>
        <row r="499">
          <cell r="A499" t="str">
            <v>11989</v>
          </cell>
        </row>
        <row r="500">
          <cell r="A500" t="str">
            <v>11990</v>
          </cell>
        </row>
        <row r="501">
          <cell r="A501" t="str">
            <v>11991</v>
          </cell>
        </row>
        <row r="502">
          <cell r="A502" t="str">
            <v>11992</v>
          </cell>
        </row>
        <row r="503">
          <cell r="A503" t="str">
            <v>11993</v>
          </cell>
        </row>
        <row r="504">
          <cell r="A504" t="str">
            <v>11994</v>
          </cell>
        </row>
        <row r="505">
          <cell r="A505" t="str">
            <v>11995</v>
          </cell>
        </row>
        <row r="506">
          <cell r="A506" t="str">
            <v>11996</v>
          </cell>
        </row>
        <row r="507">
          <cell r="A507" t="str">
            <v>11998</v>
          </cell>
        </row>
        <row r="508">
          <cell r="A508" t="str">
            <v>12409</v>
          </cell>
        </row>
        <row r="509">
          <cell r="A509" t="str">
            <v>12500</v>
          </cell>
        </row>
        <row r="510">
          <cell r="A510" t="str">
            <v>12501</v>
          </cell>
        </row>
        <row r="511">
          <cell r="A511" t="str">
            <v>12502</v>
          </cell>
        </row>
        <row r="512">
          <cell r="A512" t="str">
            <v>12510</v>
          </cell>
        </row>
        <row r="513">
          <cell r="A513" t="str">
            <v>12511</v>
          </cell>
        </row>
        <row r="514">
          <cell r="A514" t="str">
            <v>12512</v>
          </cell>
        </row>
        <row r="515">
          <cell r="A515" t="str">
            <v>12520</v>
          </cell>
        </row>
        <row r="516">
          <cell r="A516" t="str">
            <v>12521</v>
          </cell>
        </row>
        <row r="517">
          <cell r="A517" t="str">
            <v>12522</v>
          </cell>
        </row>
        <row r="518">
          <cell r="A518" t="str">
            <v>12530</v>
          </cell>
        </row>
        <row r="519">
          <cell r="A519" t="str">
            <v>12600</v>
          </cell>
        </row>
        <row r="520">
          <cell r="A520" t="str">
            <v>12601</v>
          </cell>
        </row>
        <row r="521">
          <cell r="A521" t="str">
            <v>12602</v>
          </cell>
        </row>
        <row r="522">
          <cell r="A522" t="str">
            <v>12610</v>
          </cell>
        </row>
        <row r="523">
          <cell r="A523" t="str">
            <v>12611</v>
          </cell>
        </row>
        <row r="524">
          <cell r="A524" t="str">
            <v>12612</v>
          </cell>
        </row>
        <row r="525">
          <cell r="A525" t="str">
            <v>12620</v>
          </cell>
        </row>
        <row r="526">
          <cell r="A526" t="str">
            <v>12621</v>
          </cell>
        </row>
        <row r="527">
          <cell r="A527" t="str">
            <v>12622</v>
          </cell>
        </row>
        <row r="528">
          <cell r="A528" t="str">
            <v>12630</v>
          </cell>
        </row>
        <row r="529">
          <cell r="A529" t="str">
            <v>12680</v>
          </cell>
        </row>
        <row r="530">
          <cell r="A530" t="str">
            <v>12681</v>
          </cell>
        </row>
        <row r="531">
          <cell r="A531" t="str">
            <v>12800</v>
          </cell>
        </row>
        <row r="532">
          <cell r="A532" t="str">
            <v>12801</v>
          </cell>
        </row>
        <row r="533">
          <cell r="A533" t="str">
            <v>12802</v>
          </cell>
        </row>
        <row r="534">
          <cell r="A534" t="str">
            <v>12803</v>
          </cell>
        </row>
        <row r="535">
          <cell r="A535" t="str">
            <v>12804</v>
          </cell>
        </row>
        <row r="536">
          <cell r="A536" t="str">
            <v>12805</v>
          </cell>
        </row>
        <row r="537">
          <cell r="A537" t="str">
            <v>12806</v>
          </cell>
        </row>
        <row r="538">
          <cell r="A538" t="str">
            <v>12807</v>
          </cell>
        </row>
        <row r="539">
          <cell r="A539" t="str">
            <v>12808</v>
          </cell>
        </row>
        <row r="540">
          <cell r="A540" t="str">
            <v>12810</v>
          </cell>
        </row>
        <row r="541">
          <cell r="A541" t="str">
            <v>12811</v>
          </cell>
        </row>
        <row r="542">
          <cell r="A542" t="str">
            <v>12812</v>
          </cell>
        </row>
        <row r="543">
          <cell r="A543" t="str">
            <v>12813</v>
          </cell>
        </row>
        <row r="544">
          <cell r="A544" t="str">
            <v>12815</v>
          </cell>
        </row>
        <row r="545">
          <cell r="A545" t="str">
            <v>12880</v>
          </cell>
        </row>
        <row r="546">
          <cell r="A546" t="str">
            <v>12881</v>
          </cell>
        </row>
        <row r="547">
          <cell r="A547" t="str">
            <v>12882</v>
          </cell>
        </row>
        <row r="548">
          <cell r="A548" t="str">
            <v>12883</v>
          </cell>
        </row>
        <row r="549">
          <cell r="A549" t="str">
            <v>12884</v>
          </cell>
        </row>
        <row r="550">
          <cell r="A550" t="str">
            <v>12885</v>
          </cell>
        </row>
        <row r="551">
          <cell r="A551" t="str">
            <v>12896</v>
          </cell>
        </row>
        <row r="552">
          <cell r="A552" t="str">
            <v>12897</v>
          </cell>
        </row>
        <row r="553">
          <cell r="A553" t="str">
            <v>12898</v>
          </cell>
        </row>
        <row r="554">
          <cell r="A554" t="str">
            <v>12899</v>
          </cell>
        </row>
        <row r="555">
          <cell r="A555" t="str">
            <v>12901</v>
          </cell>
        </row>
        <row r="556">
          <cell r="A556" t="str">
            <v>12902</v>
          </cell>
        </row>
        <row r="557">
          <cell r="A557" t="str">
            <v>12903</v>
          </cell>
        </row>
        <row r="558">
          <cell r="A558" t="str">
            <v>12904</v>
          </cell>
        </row>
        <row r="559">
          <cell r="A559" t="str">
            <v>12906</v>
          </cell>
        </row>
        <row r="560">
          <cell r="A560" t="str">
            <v>12908</v>
          </cell>
        </row>
        <row r="561">
          <cell r="A561" t="str">
            <v>12909</v>
          </cell>
        </row>
        <row r="562">
          <cell r="A562" t="str">
            <v>12910</v>
          </cell>
        </row>
        <row r="563">
          <cell r="A563" t="str">
            <v>12911</v>
          </cell>
        </row>
        <row r="564">
          <cell r="A564" t="str">
            <v>12915</v>
          </cell>
        </row>
        <row r="565">
          <cell r="A565" t="str">
            <v>12920</v>
          </cell>
        </row>
        <row r="566">
          <cell r="A566" t="str">
            <v>12921</v>
          </cell>
        </row>
        <row r="567">
          <cell r="A567" t="str">
            <v>12922</v>
          </cell>
        </row>
        <row r="568">
          <cell r="A568" t="str">
            <v>12923</v>
          </cell>
        </row>
        <row r="569">
          <cell r="A569" t="str">
            <v>12924</v>
          </cell>
        </row>
        <row r="570">
          <cell r="A570" t="str">
            <v>12925</v>
          </cell>
        </row>
        <row r="571">
          <cell r="A571" t="str">
            <v>12926</v>
          </cell>
        </row>
        <row r="572">
          <cell r="A572" t="str">
            <v>12930</v>
          </cell>
        </row>
        <row r="573">
          <cell r="A573" t="str">
            <v>12931</v>
          </cell>
        </row>
        <row r="574">
          <cell r="A574" t="str">
            <v>12932</v>
          </cell>
        </row>
        <row r="575">
          <cell r="A575" t="str">
            <v>12933</v>
          </cell>
        </row>
        <row r="576">
          <cell r="A576" t="str">
            <v>12934</v>
          </cell>
        </row>
        <row r="577">
          <cell r="A577" t="str">
            <v>12935</v>
          </cell>
        </row>
        <row r="578">
          <cell r="A578" t="str">
            <v>12936</v>
          </cell>
        </row>
        <row r="579">
          <cell r="A579" t="str">
            <v>12937</v>
          </cell>
        </row>
        <row r="580">
          <cell r="A580" t="str">
            <v>12938</v>
          </cell>
        </row>
        <row r="581">
          <cell r="A581" t="str">
            <v>12939</v>
          </cell>
        </row>
        <row r="582">
          <cell r="A582" t="str">
            <v>12940</v>
          </cell>
        </row>
        <row r="583">
          <cell r="A583" t="str">
            <v>12941</v>
          </cell>
        </row>
        <row r="584">
          <cell r="A584" t="str">
            <v>12942</v>
          </cell>
        </row>
        <row r="585">
          <cell r="A585" t="str">
            <v>12943</v>
          </cell>
        </row>
        <row r="586">
          <cell r="A586" t="str">
            <v>12944</v>
          </cell>
        </row>
        <row r="587">
          <cell r="A587" t="str">
            <v>12945</v>
          </cell>
        </row>
        <row r="588">
          <cell r="A588" t="str">
            <v>12946</v>
          </cell>
        </row>
        <row r="589">
          <cell r="A589" t="str">
            <v>12947</v>
          </cell>
        </row>
        <row r="590">
          <cell r="A590" t="str">
            <v>12948</v>
          </cell>
        </row>
        <row r="591">
          <cell r="A591" t="str">
            <v>12949</v>
          </cell>
        </row>
        <row r="592">
          <cell r="A592" t="str">
            <v>12950</v>
          </cell>
        </row>
        <row r="593">
          <cell r="A593" t="str">
            <v>12951</v>
          </cell>
        </row>
        <row r="594">
          <cell r="A594" t="str">
            <v>12952</v>
          </cell>
        </row>
        <row r="595">
          <cell r="A595" t="str">
            <v>12953</v>
          </cell>
        </row>
        <row r="596">
          <cell r="A596" t="str">
            <v>12954</v>
          </cell>
        </row>
        <row r="597">
          <cell r="A597" t="str">
            <v>12955</v>
          </cell>
        </row>
        <row r="598">
          <cell r="A598" t="str">
            <v>12956</v>
          </cell>
        </row>
        <row r="599">
          <cell r="A599" t="str">
            <v>12957</v>
          </cell>
        </row>
        <row r="600">
          <cell r="A600" t="str">
            <v>12958</v>
          </cell>
        </row>
        <row r="601">
          <cell r="A601" t="str">
            <v>12959</v>
          </cell>
        </row>
        <row r="602">
          <cell r="A602" t="str">
            <v>12960</v>
          </cell>
        </row>
        <row r="603">
          <cell r="A603" t="str">
            <v>12961</v>
          </cell>
        </row>
        <row r="604">
          <cell r="A604" t="str">
            <v>12962</v>
          </cell>
        </row>
        <row r="605">
          <cell r="A605" t="str">
            <v>12963</v>
          </cell>
        </row>
        <row r="606">
          <cell r="A606" t="str">
            <v>12964</v>
          </cell>
        </row>
        <row r="607">
          <cell r="A607" t="str">
            <v>12965</v>
          </cell>
        </row>
        <row r="608">
          <cell r="A608" t="str">
            <v>12966</v>
          </cell>
        </row>
        <row r="609">
          <cell r="A609" t="str">
            <v>12967</v>
          </cell>
        </row>
        <row r="610">
          <cell r="A610" t="str">
            <v>12968</v>
          </cell>
        </row>
        <row r="611">
          <cell r="A611" t="str">
            <v>12969</v>
          </cell>
        </row>
        <row r="612">
          <cell r="A612" t="str">
            <v>12970</v>
          </cell>
        </row>
        <row r="613">
          <cell r="A613" t="str">
            <v>12971</v>
          </cell>
        </row>
        <row r="614">
          <cell r="A614" t="str">
            <v>12972</v>
          </cell>
        </row>
        <row r="615">
          <cell r="A615" t="str">
            <v>12973</v>
          </cell>
        </row>
        <row r="616">
          <cell r="A616" t="str">
            <v>12974</v>
          </cell>
        </row>
        <row r="617">
          <cell r="A617" t="str">
            <v>12975</v>
          </cell>
        </row>
        <row r="618">
          <cell r="A618" t="str">
            <v>12976</v>
          </cell>
        </row>
        <row r="619">
          <cell r="A619" t="str">
            <v>12977</v>
          </cell>
        </row>
        <row r="620">
          <cell r="A620" t="str">
            <v>12978</v>
          </cell>
        </row>
        <row r="621">
          <cell r="A621" t="str">
            <v>12979</v>
          </cell>
        </row>
        <row r="622">
          <cell r="A622" t="str">
            <v>12980</v>
          </cell>
        </row>
        <row r="623">
          <cell r="A623" t="str">
            <v>12981</v>
          </cell>
        </row>
        <row r="624">
          <cell r="A624" t="str">
            <v>12982</v>
          </cell>
        </row>
        <row r="625">
          <cell r="A625" t="str">
            <v>12983</v>
          </cell>
        </row>
        <row r="626">
          <cell r="A626" t="str">
            <v>12984</v>
          </cell>
        </row>
        <row r="627">
          <cell r="A627" t="str">
            <v>12985</v>
          </cell>
        </row>
        <row r="628">
          <cell r="A628" t="str">
            <v>12986</v>
          </cell>
        </row>
        <row r="629">
          <cell r="A629" t="str">
            <v>12987</v>
          </cell>
        </row>
        <row r="630">
          <cell r="A630" t="str">
            <v>12988</v>
          </cell>
        </row>
        <row r="631">
          <cell r="A631" t="str">
            <v>12989</v>
          </cell>
        </row>
        <row r="632">
          <cell r="A632" t="str">
            <v>12990</v>
          </cell>
        </row>
        <row r="633">
          <cell r="A633" t="str">
            <v>12991</v>
          </cell>
        </row>
        <row r="634">
          <cell r="A634" t="str">
            <v>12992</v>
          </cell>
        </row>
        <row r="635">
          <cell r="A635" t="str">
            <v>12993</v>
          </cell>
        </row>
        <row r="636">
          <cell r="A636" t="str">
            <v>12994</v>
          </cell>
        </row>
        <row r="637">
          <cell r="A637" t="str">
            <v>12995</v>
          </cell>
        </row>
        <row r="638">
          <cell r="A638" t="str">
            <v>12996</v>
          </cell>
        </row>
        <row r="639">
          <cell r="A639" t="str">
            <v>12998</v>
          </cell>
        </row>
        <row r="640">
          <cell r="A640" t="str">
            <v>2500</v>
          </cell>
        </row>
        <row r="641">
          <cell r="A641" t="str">
            <v>2501</v>
          </cell>
        </row>
        <row r="642">
          <cell r="A642" t="str">
            <v>2505</v>
          </cell>
        </row>
        <row r="643">
          <cell r="A643" t="str">
            <v>2506</v>
          </cell>
        </row>
        <row r="644">
          <cell r="A644" t="str">
            <v>2510</v>
          </cell>
        </row>
        <row r="645">
          <cell r="A645" t="str">
            <v>2511</v>
          </cell>
        </row>
        <row r="646">
          <cell r="A646" t="str">
            <v>2515</v>
          </cell>
        </row>
        <row r="647">
          <cell r="A647" t="str">
            <v>2516</v>
          </cell>
        </row>
        <row r="648">
          <cell r="A648" t="str">
            <v>2520</v>
          </cell>
        </row>
        <row r="649">
          <cell r="A649" t="str">
            <v>2521</v>
          </cell>
        </row>
        <row r="650">
          <cell r="A650" t="str">
            <v>2522</v>
          </cell>
        </row>
        <row r="651">
          <cell r="A651" t="str">
            <v>2523</v>
          </cell>
        </row>
        <row r="652">
          <cell r="A652" t="str">
            <v>2525</v>
          </cell>
        </row>
        <row r="653">
          <cell r="A653" t="str">
            <v>2526</v>
          </cell>
        </row>
        <row r="654">
          <cell r="A654" t="str">
            <v>2530</v>
          </cell>
        </row>
        <row r="655">
          <cell r="A655" t="str">
            <v>2531</v>
          </cell>
        </row>
        <row r="656">
          <cell r="A656" t="str">
            <v>2535</v>
          </cell>
        </row>
        <row r="657">
          <cell r="A657" t="str">
            <v>2536</v>
          </cell>
        </row>
        <row r="658">
          <cell r="A658" t="str">
            <v>2537</v>
          </cell>
        </row>
        <row r="659">
          <cell r="A659" t="str">
            <v>2538</v>
          </cell>
        </row>
        <row r="660">
          <cell r="A660" t="str">
            <v>2540</v>
          </cell>
        </row>
        <row r="661">
          <cell r="A661" t="str">
            <v>2541</v>
          </cell>
        </row>
        <row r="662">
          <cell r="A662" t="str">
            <v>2545</v>
          </cell>
        </row>
        <row r="663">
          <cell r="A663" t="str">
            <v>2546</v>
          </cell>
        </row>
        <row r="664">
          <cell r="A664" t="str">
            <v>2550</v>
          </cell>
        </row>
        <row r="665">
          <cell r="A665" t="str">
            <v>2551</v>
          </cell>
        </row>
        <row r="666">
          <cell r="A666" t="str">
            <v>2555</v>
          </cell>
        </row>
        <row r="667">
          <cell r="A667" t="str">
            <v>2556</v>
          </cell>
        </row>
        <row r="668">
          <cell r="A668" t="str">
            <v>2560</v>
          </cell>
        </row>
        <row r="669">
          <cell r="A669" t="str">
            <v>2561</v>
          </cell>
        </row>
        <row r="670">
          <cell r="A670" t="str">
            <v>2565</v>
          </cell>
        </row>
        <row r="671">
          <cell r="A671" t="str">
            <v>2566</v>
          </cell>
        </row>
        <row r="672">
          <cell r="A672" t="str">
            <v>2570</v>
          </cell>
        </row>
        <row r="673">
          <cell r="A673" t="str">
            <v>2571</v>
          </cell>
        </row>
        <row r="674">
          <cell r="A674" t="str">
            <v>2575</v>
          </cell>
        </row>
        <row r="675">
          <cell r="A675" t="str">
            <v>2576</v>
          </cell>
        </row>
        <row r="676">
          <cell r="A676" t="str">
            <v>2580</v>
          </cell>
        </row>
        <row r="677">
          <cell r="A677" t="str">
            <v>2581</v>
          </cell>
        </row>
        <row r="678">
          <cell r="A678" t="str">
            <v>2585</v>
          </cell>
        </row>
        <row r="679">
          <cell r="A679" t="str">
            <v>2590</v>
          </cell>
        </row>
        <row r="680">
          <cell r="A680" t="str">
            <v>2591</v>
          </cell>
        </row>
        <row r="681">
          <cell r="A681" t="str">
            <v>2592</v>
          </cell>
        </row>
        <row r="682">
          <cell r="A682" t="str">
            <v>2593</v>
          </cell>
        </row>
        <row r="683">
          <cell r="A683" t="str">
            <v>2594</v>
          </cell>
        </row>
        <row r="684">
          <cell r="A684" t="str">
            <v>2595</v>
          </cell>
        </row>
        <row r="685">
          <cell r="A685" t="str">
            <v>2596</v>
          </cell>
        </row>
        <row r="686">
          <cell r="A686" t="str">
            <v>2597</v>
          </cell>
        </row>
        <row r="687">
          <cell r="A687" t="str">
            <v>2598</v>
          </cell>
        </row>
        <row r="688">
          <cell r="A688" t="str">
            <v>2599</v>
          </cell>
        </row>
        <row r="689">
          <cell r="A689" t="str">
            <v>2600</v>
          </cell>
        </row>
        <row r="690">
          <cell r="A690" t="str">
            <v>2601</v>
          </cell>
        </row>
        <row r="691">
          <cell r="A691" t="str">
            <v>2605</v>
          </cell>
        </row>
        <row r="692">
          <cell r="A692" t="str">
            <v>2606</v>
          </cell>
        </row>
        <row r="693">
          <cell r="A693" t="str">
            <v>2610</v>
          </cell>
        </row>
        <row r="694">
          <cell r="A694" t="str">
            <v>2611</v>
          </cell>
        </row>
        <row r="695">
          <cell r="A695" t="str">
            <v>2615</v>
          </cell>
        </row>
        <row r="696">
          <cell r="A696" t="str">
            <v>2616</v>
          </cell>
        </row>
        <row r="697">
          <cell r="A697" t="str">
            <v>2620</v>
          </cell>
        </row>
        <row r="698">
          <cell r="A698" t="str">
            <v>2621</v>
          </cell>
        </row>
        <row r="699">
          <cell r="A699" t="str">
            <v>2622</v>
          </cell>
        </row>
        <row r="700">
          <cell r="A700" t="str">
            <v>2623</v>
          </cell>
        </row>
        <row r="701">
          <cell r="A701" t="str">
            <v>2625</v>
          </cell>
        </row>
        <row r="702">
          <cell r="A702" t="str">
            <v>2626</v>
          </cell>
        </row>
        <row r="703">
          <cell r="A703" t="str">
            <v>2630</v>
          </cell>
        </row>
        <row r="704">
          <cell r="A704" t="str">
            <v>2631</v>
          </cell>
        </row>
        <row r="705">
          <cell r="A705" t="str">
            <v>2635</v>
          </cell>
        </row>
        <row r="706">
          <cell r="A706" t="str">
            <v>2636</v>
          </cell>
        </row>
        <row r="707">
          <cell r="A707" t="str">
            <v>2637</v>
          </cell>
        </row>
        <row r="708">
          <cell r="A708" t="str">
            <v>2638</v>
          </cell>
        </row>
        <row r="709">
          <cell r="A709" t="str">
            <v>2640</v>
          </cell>
        </row>
        <row r="710">
          <cell r="A710" t="str">
            <v>2641</v>
          </cell>
        </row>
        <row r="711">
          <cell r="A711" t="str">
            <v>2645</v>
          </cell>
        </row>
        <row r="712">
          <cell r="A712" t="str">
            <v>2646</v>
          </cell>
        </row>
        <row r="713">
          <cell r="A713" t="str">
            <v>2650</v>
          </cell>
        </row>
        <row r="714">
          <cell r="A714" t="str">
            <v>2651</v>
          </cell>
        </row>
        <row r="715">
          <cell r="A715" t="str">
            <v>2655</v>
          </cell>
        </row>
        <row r="716">
          <cell r="A716" t="str">
            <v>2656</v>
          </cell>
        </row>
        <row r="717">
          <cell r="A717" t="str">
            <v>2660</v>
          </cell>
        </row>
        <row r="718">
          <cell r="A718" t="str">
            <v>2661</v>
          </cell>
        </row>
        <row r="719">
          <cell r="A719" t="str">
            <v>2665</v>
          </cell>
        </row>
        <row r="720">
          <cell r="A720" t="str">
            <v>2666</v>
          </cell>
        </row>
        <row r="721">
          <cell r="A721" t="str">
            <v>2670</v>
          </cell>
        </row>
        <row r="722">
          <cell r="A722" t="str">
            <v>2671</v>
          </cell>
        </row>
        <row r="723">
          <cell r="A723" t="str">
            <v>2675</v>
          </cell>
        </row>
        <row r="724">
          <cell r="A724" t="str">
            <v>2676</v>
          </cell>
        </row>
        <row r="725">
          <cell r="A725" t="str">
            <v>2680</v>
          </cell>
        </row>
        <row r="726">
          <cell r="A726" t="str">
            <v>2681</v>
          </cell>
        </row>
        <row r="727">
          <cell r="A727" t="str">
            <v>2682</v>
          </cell>
        </row>
        <row r="728">
          <cell r="A728" t="str">
            <v>2683</v>
          </cell>
        </row>
        <row r="729">
          <cell r="A729" t="str">
            <v>2684</v>
          </cell>
        </row>
        <row r="730">
          <cell r="A730" t="str">
            <v>2685</v>
          </cell>
        </row>
        <row r="731">
          <cell r="A731" t="str">
            <v>2689</v>
          </cell>
        </row>
        <row r="732">
          <cell r="A732" t="str">
            <v>2690</v>
          </cell>
        </row>
        <row r="733">
          <cell r="A733" t="str">
            <v>2691</v>
          </cell>
        </row>
        <row r="734">
          <cell r="A734" t="str">
            <v>2692</v>
          </cell>
        </row>
        <row r="735">
          <cell r="A735" t="str">
            <v>2693</v>
          </cell>
        </row>
        <row r="736">
          <cell r="A736" t="str">
            <v>2694</v>
          </cell>
        </row>
        <row r="737">
          <cell r="A737" t="str">
            <v>2695</v>
          </cell>
        </row>
        <row r="738">
          <cell r="A738" t="str">
            <v>2696</v>
          </cell>
        </row>
        <row r="739">
          <cell r="A739" t="str">
            <v>2697</v>
          </cell>
        </row>
        <row r="740">
          <cell r="A740" t="str">
            <v>2698</v>
          </cell>
        </row>
        <row r="741">
          <cell r="A741" t="str">
            <v>2699</v>
          </cell>
        </row>
        <row r="742">
          <cell r="A742" t="str">
            <v>2700</v>
          </cell>
        </row>
        <row r="743">
          <cell r="A743" t="str">
            <v>2701</v>
          </cell>
        </row>
        <row r="744">
          <cell r="A744" t="str">
            <v>2705</v>
          </cell>
        </row>
        <row r="745">
          <cell r="A745" t="str">
            <v>2706</v>
          </cell>
        </row>
        <row r="746">
          <cell r="A746" t="str">
            <v>2710</v>
          </cell>
        </row>
        <row r="747">
          <cell r="A747" t="str">
            <v>2711</v>
          </cell>
        </row>
        <row r="748">
          <cell r="A748" t="str">
            <v>2715</v>
          </cell>
        </row>
        <row r="749">
          <cell r="A749" t="str">
            <v>2716</v>
          </cell>
        </row>
        <row r="750">
          <cell r="A750" t="str">
            <v>2720</v>
          </cell>
        </row>
        <row r="751">
          <cell r="A751" t="str">
            <v>2721</v>
          </cell>
        </row>
        <row r="752">
          <cell r="A752" t="str">
            <v>2722</v>
          </cell>
        </row>
        <row r="753">
          <cell r="A753" t="str">
            <v>2723</v>
          </cell>
        </row>
        <row r="754">
          <cell r="A754" t="str">
            <v>2725</v>
          </cell>
        </row>
        <row r="755">
          <cell r="A755" t="str">
            <v>2726</v>
          </cell>
        </row>
        <row r="756">
          <cell r="A756" t="str">
            <v>2730</v>
          </cell>
        </row>
        <row r="757">
          <cell r="A757" t="str">
            <v>2731</v>
          </cell>
        </row>
        <row r="758">
          <cell r="A758" t="str">
            <v>2735</v>
          </cell>
        </row>
        <row r="759">
          <cell r="A759" t="str">
            <v>2736</v>
          </cell>
        </row>
        <row r="760">
          <cell r="A760" t="str">
            <v>2737</v>
          </cell>
        </row>
        <row r="761">
          <cell r="A761" t="str">
            <v>2738</v>
          </cell>
        </row>
        <row r="762">
          <cell r="A762" t="str">
            <v>2740</v>
          </cell>
        </row>
        <row r="763">
          <cell r="A763" t="str">
            <v>2741</v>
          </cell>
        </row>
        <row r="764">
          <cell r="A764" t="str">
            <v>2745</v>
          </cell>
        </row>
        <row r="765">
          <cell r="A765" t="str">
            <v>2746</v>
          </cell>
        </row>
        <row r="766">
          <cell r="A766" t="str">
            <v>2750</v>
          </cell>
        </row>
        <row r="767">
          <cell r="A767" t="str">
            <v>2751</v>
          </cell>
        </row>
        <row r="768">
          <cell r="A768" t="str">
            <v>2755</v>
          </cell>
        </row>
        <row r="769">
          <cell r="A769" t="str">
            <v>2756</v>
          </cell>
        </row>
        <row r="770">
          <cell r="A770" t="str">
            <v>2760</v>
          </cell>
        </row>
        <row r="771">
          <cell r="A771" t="str">
            <v>2761</v>
          </cell>
        </row>
        <row r="772">
          <cell r="A772" t="str">
            <v>2765</v>
          </cell>
        </row>
        <row r="773">
          <cell r="A773" t="str">
            <v>2766</v>
          </cell>
        </row>
        <row r="774">
          <cell r="A774" t="str">
            <v>2770</v>
          </cell>
        </row>
        <row r="775">
          <cell r="A775" t="str">
            <v>2771</v>
          </cell>
        </row>
        <row r="776">
          <cell r="A776" t="str">
            <v>2775</v>
          </cell>
        </row>
        <row r="777">
          <cell r="A777" t="str">
            <v>2776</v>
          </cell>
        </row>
        <row r="778">
          <cell r="A778" t="str">
            <v>2780</v>
          </cell>
        </row>
        <row r="779">
          <cell r="A779" t="str">
            <v>2785</v>
          </cell>
        </row>
        <row r="780">
          <cell r="A780" t="str">
            <v>2790</v>
          </cell>
        </row>
        <row r="781">
          <cell r="A781" t="str">
            <v>2800</v>
          </cell>
        </row>
        <row r="782">
          <cell r="A782" t="str">
            <v>2802</v>
          </cell>
        </row>
        <row r="783">
          <cell r="A783" t="str">
            <v>2803</v>
          </cell>
        </row>
        <row r="784">
          <cell r="A784" t="str">
            <v>2804</v>
          </cell>
        </row>
        <row r="785">
          <cell r="A785" t="str">
            <v>2805</v>
          </cell>
        </row>
        <row r="786">
          <cell r="A786" t="str">
            <v>2806</v>
          </cell>
        </row>
        <row r="787">
          <cell r="A787" t="str">
            <v>2807</v>
          </cell>
        </row>
        <row r="788">
          <cell r="A788" t="str">
            <v>2809</v>
          </cell>
        </row>
        <row r="789">
          <cell r="A789" t="str">
            <v>2810</v>
          </cell>
        </row>
        <row r="790">
          <cell r="A790" t="str">
            <v>2811</v>
          </cell>
        </row>
        <row r="791">
          <cell r="A791" t="str">
            <v>2812</v>
          </cell>
        </row>
        <row r="792">
          <cell r="A792" t="str">
            <v>2813</v>
          </cell>
        </row>
        <row r="793">
          <cell r="A793" t="str">
            <v>2815</v>
          </cell>
        </row>
        <row r="794">
          <cell r="A794" t="str">
            <v>2880</v>
          </cell>
        </row>
        <row r="795">
          <cell r="A795" t="str">
            <v>2881</v>
          </cell>
        </row>
        <row r="796">
          <cell r="A796" t="str">
            <v>2882</v>
          </cell>
        </row>
        <row r="797">
          <cell r="A797" t="str">
            <v>2883</v>
          </cell>
        </row>
        <row r="798">
          <cell r="A798" t="str">
            <v>2884</v>
          </cell>
        </row>
        <row r="799">
          <cell r="A799" t="str">
            <v>2885</v>
          </cell>
        </row>
        <row r="800">
          <cell r="A800" t="str">
            <v>2896</v>
          </cell>
        </row>
        <row r="801">
          <cell r="A801" t="str">
            <v>2897</v>
          </cell>
        </row>
        <row r="802">
          <cell r="A802" t="str">
            <v>2898</v>
          </cell>
        </row>
        <row r="803">
          <cell r="A803" t="str">
            <v>2899</v>
          </cell>
        </row>
        <row r="804">
          <cell r="A804" t="str">
            <v>2900</v>
          </cell>
        </row>
        <row r="805">
          <cell r="A805" t="str">
            <v>2904</v>
          </cell>
        </row>
        <row r="806">
          <cell r="A806" t="str">
            <v>2905</v>
          </cell>
        </row>
        <row r="807">
          <cell r="A807" t="str">
            <v>2906</v>
          </cell>
        </row>
        <row r="808">
          <cell r="A808" t="str">
            <v>2908</v>
          </cell>
        </row>
        <row r="809">
          <cell r="A809" t="str">
            <v>2909</v>
          </cell>
        </row>
        <row r="810">
          <cell r="A810" t="str">
            <v>2911</v>
          </cell>
        </row>
        <row r="811">
          <cell r="A811" t="str">
            <v>2920</v>
          </cell>
        </row>
        <row r="812">
          <cell r="A812" t="str">
            <v>2921</v>
          </cell>
        </row>
        <row r="813">
          <cell r="A813" t="str">
            <v>2922</v>
          </cell>
        </row>
        <row r="814">
          <cell r="A814" t="str">
            <v>2923</v>
          </cell>
        </row>
        <row r="815">
          <cell r="A815" t="str">
            <v>2924</v>
          </cell>
        </row>
        <row r="816">
          <cell r="A816" t="str">
            <v>2925</v>
          </cell>
        </row>
        <row r="817">
          <cell r="A817" t="str">
            <v>2926</v>
          </cell>
        </row>
        <row r="818">
          <cell r="A818" t="str">
            <v>2930</v>
          </cell>
        </row>
        <row r="819">
          <cell r="A819" t="str">
            <v>2931</v>
          </cell>
        </row>
        <row r="820">
          <cell r="A820" t="str">
            <v>2932</v>
          </cell>
        </row>
        <row r="821">
          <cell r="A821" t="str">
            <v>2933</v>
          </cell>
        </row>
        <row r="822">
          <cell r="A822" t="str">
            <v>2934</v>
          </cell>
        </row>
        <row r="823">
          <cell r="A823" t="str">
            <v>2935</v>
          </cell>
        </row>
        <row r="824">
          <cell r="A824" t="str">
            <v>2936</v>
          </cell>
        </row>
        <row r="825">
          <cell r="A825" t="str">
            <v>2937</v>
          </cell>
        </row>
        <row r="826">
          <cell r="A826" t="str">
            <v>2938</v>
          </cell>
        </row>
        <row r="827">
          <cell r="A827" t="str">
            <v>2939</v>
          </cell>
        </row>
        <row r="828">
          <cell r="A828" t="str">
            <v>2940</v>
          </cell>
        </row>
        <row r="829">
          <cell r="A829" t="str">
            <v>2941</v>
          </cell>
        </row>
        <row r="830">
          <cell r="A830" t="str">
            <v>2942</v>
          </cell>
        </row>
        <row r="831">
          <cell r="A831" t="str">
            <v>2943</v>
          </cell>
        </row>
        <row r="832">
          <cell r="A832" t="str">
            <v>2944</v>
          </cell>
        </row>
        <row r="833">
          <cell r="A833" t="str">
            <v>2945</v>
          </cell>
        </row>
        <row r="834">
          <cell r="A834" t="str">
            <v>2946</v>
          </cell>
        </row>
        <row r="835">
          <cell r="A835" t="str">
            <v>2947</v>
          </cell>
        </row>
        <row r="836">
          <cell r="A836" t="str">
            <v>2948</v>
          </cell>
        </row>
        <row r="837">
          <cell r="A837" t="str">
            <v>2949</v>
          </cell>
        </row>
        <row r="838">
          <cell r="A838" t="str">
            <v>2950</v>
          </cell>
        </row>
        <row r="839">
          <cell r="A839" t="str">
            <v>2951</v>
          </cell>
        </row>
        <row r="840">
          <cell r="A840" t="str">
            <v>2952</v>
          </cell>
        </row>
        <row r="841">
          <cell r="A841" t="str">
            <v>2953</v>
          </cell>
        </row>
        <row r="842">
          <cell r="A842" t="str">
            <v>2954</v>
          </cell>
        </row>
        <row r="843">
          <cell r="A843" t="str">
            <v>2955</v>
          </cell>
        </row>
        <row r="844">
          <cell r="A844" t="str">
            <v>2956</v>
          </cell>
        </row>
        <row r="845">
          <cell r="A845" t="str">
            <v>2957</v>
          </cell>
        </row>
        <row r="846">
          <cell r="A846" t="str">
            <v>2958</v>
          </cell>
        </row>
        <row r="847">
          <cell r="A847" t="str">
            <v>2959</v>
          </cell>
        </row>
        <row r="848">
          <cell r="A848" t="str">
            <v>2960</v>
          </cell>
        </row>
        <row r="849">
          <cell r="A849" t="str">
            <v>2961</v>
          </cell>
        </row>
        <row r="850">
          <cell r="A850" t="str">
            <v>2962</v>
          </cell>
        </row>
        <row r="851">
          <cell r="A851" t="str">
            <v>2963</v>
          </cell>
        </row>
        <row r="852">
          <cell r="A852" t="str">
            <v>2964</v>
          </cell>
        </row>
        <row r="853">
          <cell r="A853" t="str">
            <v>2965</v>
          </cell>
        </row>
        <row r="854">
          <cell r="A854" t="str">
            <v>2966</v>
          </cell>
        </row>
        <row r="855">
          <cell r="A855" t="str">
            <v>2967</v>
          </cell>
        </row>
        <row r="856">
          <cell r="A856" t="str">
            <v>2968</v>
          </cell>
        </row>
        <row r="857">
          <cell r="A857" t="str">
            <v>2969</v>
          </cell>
        </row>
        <row r="858">
          <cell r="A858" t="str">
            <v>2970</v>
          </cell>
        </row>
        <row r="859">
          <cell r="A859" t="str">
            <v>2971</v>
          </cell>
        </row>
        <row r="860">
          <cell r="A860" t="str">
            <v>2972</v>
          </cell>
        </row>
        <row r="861">
          <cell r="A861" t="str">
            <v>2973</v>
          </cell>
        </row>
        <row r="862">
          <cell r="A862" t="str">
            <v>2974</v>
          </cell>
        </row>
        <row r="863">
          <cell r="A863" t="str">
            <v>2975</v>
          </cell>
        </row>
        <row r="864">
          <cell r="A864" t="str">
            <v>2976</v>
          </cell>
        </row>
        <row r="865">
          <cell r="A865" t="str">
            <v>2977</v>
          </cell>
        </row>
        <row r="866">
          <cell r="A866" t="str">
            <v>2978</v>
          </cell>
        </row>
        <row r="867">
          <cell r="A867" t="str">
            <v>2979</v>
          </cell>
        </row>
        <row r="868">
          <cell r="A868" t="str">
            <v>2980</v>
          </cell>
        </row>
        <row r="869">
          <cell r="A869" t="str">
            <v>2981</v>
          </cell>
        </row>
        <row r="870">
          <cell r="A870" t="str">
            <v>2982</v>
          </cell>
        </row>
        <row r="871">
          <cell r="A871" t="str">
            <v>2983</v>
          </cell>
        </row>
        <row r="872">
          <cell r="A872" t="str">
            <v>2984</v>
          </cell>
        </row>
        <row r="873">
          <cell r="A873" t="str">
            <v>2985</v>
          </cell>
        </row>
        <row r="874">
          <cell r="A874" t="str">
            <v>2986</v>
          </cell>
        </row>
        <row r="875">
          <cell r="A875" t="str">
            <v>2987</v>
          </cell>
        </row>
        <row r="876">
          <cell r="A876" t="str">
            <v>2988</v>
          </cell>
        </row>
        <row r="877">
          <cell r="A877" t="str">
            <v>2989</v>
          </cell>
        </row>
        <row r="878">
          <cell r="A878" t="str">
            <v>2990</v>
          </cell>
        </row>
        <row r="879">
          <cell r="A879" t="str">
            <v>2991</v>
          </cell>
        </row>
        <row r="880">
          <cell r="A880" t="str">
            <v>2992</v>
          </cell>
        </row>
        <row r="881">
          <cell r="A881" t="str">
            <v>2993</v>
          </cell>
        </row>
        <row r="882">
          <cell r="A882" t="str">
            <v>2994</v>
          </cell>
        </row>
        <row r="883">
          <cell r="A883" t="str">
            <v>2995</v>
          </cell>
        </row>
        <row r="884">
          <cell r="A884" t="str">
            <v>2996</v>
          </cell>
        </row>
        <row r="885">
          <cell r="A885" t="str">
            <v>2999</v>
          </cell>
        </row>
        <row r="886">
          <cell r="A886" t="str">
            <v>3500</v>
          </cell>
        </row>
        <row r="887">
          <cell r="A887" t="str">
            <v>3501</v>
          </cell>
        </row>
        <row r="888">
          <cell r="A888" t="str">
            <v>3505</v>
          </cell>
        </row>
        <row r="889">
          <cell r="A889" t="str">
            <v>3506</v>
          </cell>
        </row>
        <row r="890">
          <cell r="A890" t="str">
            <v>3510</v>
          </cell>
        </row>
        <row r="891">
          <cell r="A891" t="str">
            <v>3511</v>
          </cell>
        </row>
        <row r="892">
          <cell r="A892" t="str">
            <v>3515</v>
          </cell>
        </row>
        <row r="893">
          <cell r="A893" t="str">
            <v>3516</v>
          </cell>
        </row>
        <row r="894">
          <cell r="A894" t="str">
            <v>3520</v>
          </cell>
        </row>
        <row r="895">
          <cell r="A895" t="str">
            <v>3521</v>
          </cell>
        </row>
        <row r="896">
          <cell r="A896" t="str">
            <v>3522</v>
          </cell>
        </row>
        <row r="897">
          <cell r="A897" t="str">
            <v>3525</v>
          </cell>
        </row>
        <row r="898">
          <cell r="A898" t="str">
            <v>3526</v>
          </cell>
        </row>
        <row r="899">
          <cell r="A899" t="str">
            <v>3530</v>
          </cell>
        </row>
        <row r="900">
          <cell r="A900" t="str">
            <v>3531</v>
          </cell>
        </row>
        <row r="901">
          <cell r="A901" t="str">
            <v>3535</v>
          </cell>
        </row>
        <row r="902">
          <cell r="A902" t="str">
            <v>3536</v>
          </cell>
        </row>
        <row r="903">
          <cell r="A903" t="str">
            <v>3537</v>
          </cell>
        </row>
        <row r="904">
          <cell r="A904" t="str">
            <v>3540</v>
          </cell>
        </row>
        <row r="905">
          <cell r="A905" t="str">
            <v>3541</v>
          </cell>
        </row>
        <row r="906">
          <cell r="A906" t="str">
            <v>3545</v>
          </cell>
        </row>
        <row r="907">
          <cell r="A907" t="str">
            <v>3546</v>
          </cell>
        </row>
        <row r="908">
          <cell r="A908" t="str">
            <v>3550</v>
          </cell>
        </row>
        <row r="909">
          <cell r="A909" t="str">
            <v>3551</v>
          </cell>
        </row>
        <row r="910">
          <cell r="A910" t="str">
            <v>3555</v>
          </cell>
        </row>
        <row r="911">
          <cell r="A911" t="str">
            <v>3556</v>
          </cell>
        </row>
        <row r="912">
          <cell r="A912" t="str">
            <v>3560</v>
          </cell>
        </row>
        <row r="913">
          <cell r="A913" t="str">
            <v>3561</v>
          </cell>
        </row>
        <row r="914">
          <cell r="A914" t="str">
            <v>3565</v>
          </cell>
        </row>
        <row r="915">
          <cell r="A915" t="str">
            <v>3566</v>
          </cell>
        </row>
        <row r="916">
          <cell r="A916" t="str">
            <v>3570</v>
          </cell>
        </row>
        <row r="917">
          <cell r="A917" t="str">
            <v>3575</v>
          </cell>
        </row>
        <row r="918">
          <cell r="A918" t="str">
            <v>3576</v>
          </cell>
        </row>
        <row r="919">
          <cell r="A919" t="str">
            <v>3580</v>
          </cell>
        </row>
        <row r="920">
          <cell r="A920" t="str">
            <v>3590</v>
          </cell>
        </row>
        <row r="921">
          <cell r="A921" t="str">
            <v>3591</v>
          </cell>
        </row>
        <row r="922">
          <cell r="A922" t="str">
            <v>3592</v>
          </cell>
        </row>
        <row r="923">
          <cell r="A923" t="str">
            <v>3593</v>
          </cell>
        </row>
        <row r="924">
          <cell r="A924" t="str">
            <v>3594</v>
          </cell>
        </row>
        <row r="925">
          <cell r="A925" t="str">
            <v>3595</v>
          </cell>
        </row>
        <row r="926">
          <cell r="A926" t="str">
            <v>3596</v>
          </cell>
        </row>
        <row r="927">
          <cell r="A927" t="str">
            <v>3597</v>
          </cell>
        </row>
        <row r="928">
          <cell r="A928" t="str">
            <v>3598</v>
          </cell>
        </row>
        <row r="929">
          <cell r="A929" t="str">
            <v>3599</v>
          </cell>
        </row>
        <row r="930">
          <cell r="A930" t="str">
            <v>3600</v>
          </cell>
        </row>
        <row r="931">
          <cell r="A931" t="str">
            <v>3601</v>
          </cell>
        </row>
        <row r="932">
          <cell r="A932" t="str">
            <v>3602</v>
          </cell>
        </row>
        <row r="933">
          <cell r="A933" t="str">
            <v>3605</v>
          </cell>
        </row>
        <row r="934">
          <cell r="A934" t="str">
            <v>3606</v>
          </cell>
        </row>
        <row r="935">
          <cell r="A935" t="str">
            <v>3610</v>
          </cell>
        </row>
        <row r="936">
          <cell r="A936" t="str">
            <v>3611</v>
          </cell>
        </row>
        <row r="937">
          <cell r="A937" t="str">
            <v>3615</v>
          </cell>
        </row>
        <row r="938">
          <cell r="A938" t="str">
            <v>3616</v>
          </cell>
        </row>
        <row r="939">
          <cell r="A939" t="str">
            <v>3620</v>
          </cell>
        </row>
        <row r="940">
          <cell r="A940" t="str">
            <v>3621</v>
          </cell>
        </row>
        <row r="941">
          <cell r="A941" t="str">
            <v>3622</v>
          </cell>
        </row>
        <row r="942">
          <cell r="A942" t="str">
            <v>3625</v>
          </cell>
        </row>
        <row r="943">
          <cell r="A943" t="str">
            <v>3626</v>
          </cell>
        </row>
        <row r="944">
          <cell r="A944" t="str">
            <v>3630</v>
          </cell>
        </row>
        <row r="945">
          <cell r="A945" t="str">
            <v>3631</v>
          </cell>
        </row>
        <row r="946">
          <cell r="A946" t="str">
            <v>3635</v>
          </cell>
        </row>
        <row r="947">
          <cell r="A947" t="str">
            <v>3636</v>
          </cell>
        </row>
        <row r="948">
          <cell r="A948" t="str">
            <v>3637</v>
          </cell>
        </row>
        <row r="949">
          <cell r="A949" t="str">
            <v>3640</v>
          </cell>
        </row>
        <row r="950">
          <cell r="A950" t="str">
            <v>3641</v>
          </cell>
        </row>
        <row r="951">
          <cell r="A951" t="str">
            <v>3645</v>
          </cell>
        </row>
        <row r="952">
          <cell r="A952" t="str">
            <v>3646</v>
          </cell>
        </row>
        <row r="953">
          <cell r="A953" t="str">
            <v>3650</v>
          </cell>
        </row>
        <row r="954">
          <cell r="A954" t="str">
            <v>3651</v>
          </cell>
        </row>
        <row r="955">
          <cell r="A955" t="str">
            <v>3655</v>
          </cell>
        </row>
        <row r="956">
          <cell r="A956" t="str">
            <v>3656</v>
          </cell>
        </row>
        <row r="957">
          <cell r="A957" t="str">
            <v>3660</v>
          </cell>
        </row>
        <row r="958">
          <cell r="A958" t="str">
            <v>3661</v>
          </cell>
        </row>
        <row r="959">
          <cell r="A959" t="str">
            <v>3665</v>
          </cell>
        </row>
        <row r="960">
          <cell r="A960" t="str">
            <v>3666</v>
          </cell>
        </row>
        <row r="961">
          <cell r="A961" t="str">
            <v>3670</v>
          </cell>
        </row>
        <row r="962">
          <cell r="A962" t="str">
            <v>3675</v>
          </cell>
        </row>
        <row r="963">
          <cell r="A963" t="str">
            <v>3676</v>
          </cell>
        </row>
        <row r="964">
          <cell r="A964" t="str">
            <v>3680</v>
          </cell>
        </row>
        <row r="965">
          <cell r="A965" t="str">
            <v>3681</v>
          </cell>
        </row>
        <row r="966">
          <cell r="A966" t="str">
            <v>3682</v>
          </cell>
        </row>
        <row r="967">
          <cell r="A967" t="str">
            <v>3683</v>
          </cell>
        </row>
        <row r="968">
          <cell r="A968" t="str">
            <v>3684</v>
          </cell>
        </row>
        <row r="969">
          <cell r="A969" t="str">
            <v>3689</v>
          </cell>
        </row>
        <row r="970">
          <cell r="A970" t="str">
            <v>3690</v>
          </cell>
        </row>
        <row r="971">
          <cell r="A971" t="str">
            <v>3691</v>
          </cell>
        </row>
        <row r="972">
          <cell r="A972" t="str">
            <v>3692</v>
          </cell>
        </row>
        <row r="973">
          <cell r="A973" t="str">
            <v>3693</v>
          </cell>
        </row>
        <row r="974">
          <cell r="A974" t="str">
            <v>3694</v>
          </cell>
        </row>
        <row r="975">
          <cell r="A975" t="str">
            <v>3695</v>
          </cell>
        </row>
        <row r="976">
          <cell r="A976" t="str">
            <v>3696</v>
          </cell>
        </row>
        <row r="977">
          <cell r="A977" t="str">
            <v>3697</v>
          </cell>
        </row>
        <row r="978">
          <cell r="A978" t="str">
            <v>3698</v>
          </cell>
        </row>
        <row r="979">
          <cell r="A979" t="str">
            <v>3699</v>
          </cell>
        </row>
        <row r="980">
          <cell r="A980" t="str">
            <v>3700</v>
          </cell>
        </row>
        <row r="981">
          <cell r="A981" t="str">
            <v>3701</v>
          </cell>
        </row>
        <row r="982">
          <cell r="A982" t="str">
            <v>3705</v>
          </cell>
        </row>
        <row r="983">
          <cell r="A983" t="str">
            <v>3706</v>
          </cell>
        </row>
        <row r="984">
          <cell r="A984" t="str">
            <v>3710</v>
          </cell>
        </row>
        <row r="985">
          <cell r="A985" t="str">
            <v>3711</v>
          </cell>
        </row>
        <row r="986">
          <cell r="A986" t="str">
            <v>3715</v>
          </cell>
        </row>
        <row r="987">
          <cell r="A987" t="str">
            <v>3716</v>
          </cell>
        </row>
        <row r="988">
          <cell r="A988" t="str">
            <v>3720</v>
          </cell>
        </row>
        <row r="989">
          <cell r="A989" t="str">
            <v>3721</v>
          </cell>
        </row>
        <row r="990">
          <cell r="A990" t="str">
            <v>3722</v>
          </cell>
        </row>
        <row r="991">
          <cell r="A991" t="str">
            <v>3725</v>
          </cell>
        </row>
        <row r="992">
          <cell r="A992" t="str">
            <v>3726</v>
          </cell>
        </row>
        <row r="993">
          <cell r="A993" t="str">
            <v>3730</v>
          </cell>
        </row>
        <row r="994">
          <cell r="A994" t="str">
            <v>3731</v>
          </cell>
        </row>
        <row r="995">
          <cell r="A995" t="str">
            <v>3735</v>
          </cell>
        </row>
        <row r="996">
          <cell r="A996" t="str">
            <v>3736</v>
          </cell>
        </row>
        <row r="997">
          <cell r="A997" t="str">
            <v>3737</v>
          </cell>
        </row>
        <row r="998">
          <cell r="A998" t="str">
            <v>3740</v>
          </cell>
        </row>
        <row r="999">
          <cell r="A999" t="str">
            <v>3741</v>
          </cell>
        </row>
        <row r="1000">
          <cell r="A1000" t="str">
            <v>3745</v>
          </cell>
        </row>
        <row r="1001">
          <cell r="A1001" t="str">
            <v>3746</v>
          </cell>
        </row>
        <row r="1002">
          <cell r="A1002" t="str">
            <v>3750</v>
          </cell>
        </row>
        <row r="1003">
          <cell r="A1003" t="str">
            <v>3751</v>
          </cell>
        </row>
        <row r="1004">
          <cell r="A1004" t="str">
            <v>3755</v>
          </cell>
        </row>
        <row r="1005">
          <cell r="A1005" t="str">
            <v>3756</v>
          </cell>
        </row>
        <row r="1006">
          <cell r="A1006" t="str">
            <v>3760</v>
          </cell>
        </row>
        <row r="1007">
          <cell r="A1007" t="str">
            <v>3761</v>
          </cell>
        </row>
        <row r="1008">
          <cell r="A1008" t="str">
            <v>3765</v>
          </cell>
        </row>
        <row r="1009">
          <cell r="A1009" t="str">
            <v>3766</v>
          </cell>
        </row>
        <row r="1010">
          <cell r="A1010" t="str">
            <v>3775</v>
          </cell>
        </row>
        <row r="1011">
          <cell r="A1011" t="str">
            <v>3776</v>
          </cell>
        </row>
        <row r="1012">
          <cell r="A1012" t="str">
            <v>3780</v>
          </cell>
        </row>
        <row r="1013">
          <cell r="A1013" t="str">
            <v>3800</v>
          </cell>
        </row>
        <row r="1014">
          <cell r="A1014" t="str">
            <v>3802</v>
          </cell>
        </row>
        <row r="1015">
          <cell r="A1015" t="str">
            <v>3803</v>
          </cell>
        </row>
        <row r="1016">
          <cell r="A1016" t="str">
            <v>3804</v>
          </cell>
        </row>
        <row r="1017">
          <cell r="A1017" t="str">
            <v>3805</v>
          </cell>
        </row>
        <row r="1018">
          <cell r="A1018" t="str">
            <v>3806</v>
          </cell>
        </row>
        <row r="1019">
          <cell r="A1019" t="str">
            <v>3809</v>
          </cell>
        </row>
        <row r="1020">
          <cell r="A1020" t="str">
            <v>3810</v>
          </cell>
        </row>
        <row r="1021">
          <cell r="A1021" t="str">
            <v>3811</v>
          </cell>
        </row>
        <row r="1022">
          <cell r="A1022" t="str">
            <v>3812</v>
          </cell>
        </row>
        <row r="1023">
          <cell r="A1023" t="str">
            <v>3813</v>
          </cell>
        </row>
        <row r="1024">
          <cell r="A1024" t="str">
            <v>3815</v>
          </cell>
        </row>
        <row r="1025">
          <cell r="A1025" t="str">
            <v>3880</v>
          </cell>
        </row>
        <row r="1026">
          <cell r="A1026" t="str">
            <v>3881</v>
          </cell>
        </row>
        <row r="1027">
          <cell r="A1027" t="str">
            <v>3882</v>
          </cell>
        </row>
        <row r="1028">
          <cell r="A1028" t="str">
            <v>3883</v>
          </cell>
        </row>
        <row r="1029">
          <cell r="A1029" t="str">
            <v>3884</v>
          </cell>
        </row>
        <row r="1030">
          <cell r="A1030" t="str">
            <v>3885</v>
          </cell>
        </row>
        <row r="1031">
          <cell r="A1031" t="str">
            <v>3896</v>
          </cell>
        </row>
        <row r="1032">
          <cell r="A1032" t="str">
            <v>3897</v>
          </cell>
        </row>
        <row r="1033">
          <cell r="A1033" t="str">
            <v>3898</v>
          </cell>
        </row>
        <row r="1034">
          <cell r="A1034" t="str">
            <v>3899</v>
          </cell>
        </row>
        <row r="1035">
          <cell r="A1035" t="str">
            <v>3900</v>
          </cell>
        </row>
        <row r="1036">
          <cell r="A1036" t="str">
            <v>3905</v>
          </cell>
        </row>
        <row r="1037">
          <cell r="A1037" t="str">
            <v>3906</v>
          </cell>
        </row>
        <row r="1038">
          <cell r="A1038" t="str">
            <v>3908</v>
          </cell>
        </row>
        <row r="1039">
          <cell r="A1039" t="str">
            <v>3909</v>
          </cell>
        </row>
        <row r="1040">
          <cell r="A1040" t="str">
            <v>3911</v>
          </cell>
        </row>
        <row r="1041">
          <cell r="A1041" t="str">
            <v>3920</v>
          </cell>
        </row>
        <row r="1042">
          <cell r="A1042" t="str">
            <v>3921</v>
          </cell>
        </row>
        <row r="1043">
          <cell r="A1043" t="str">
            <v>3922</v>
          </cell>
        </row>
        <row r="1044">
          <cell r="A1044" t="str">
            <v>3923</v>
          </cell>
        </row>
        <row r="1045">
          <cell r="A1045" t="str">
            <v>3924</v>
          </cell>
        </row>
        <row r="1046">
          <cell r="A1046" t="str">
            <v>3925</v>
          </cell>
        </row>
        <row r="1047">
          <cell r="A1047" t="str">
            <v>3926</v>
          </cell>
        </row>
        <row r="1048">
          <cell r="A1048" t="str">
            <v>3930</v>
          </cell>
        </row>
        <row r="1049">
          <cell r="A1049" t="str">
            <v>3931</v>
          </cell>
        </row>
        <row r="1050">
          <cell r="A1050" t="str">
            <v>3932</v>
          </cell>
        </row>
        <row r="1051">
          <cell r="A1051" t="str">
            <v>3933</v>
          </cell>
        </row>
        <row r="1052">
          <cell r="A1052" t="str">
            <v>3934</v>
          </cell>
        </row>
        <row r="1053">
          <cell r="A1053" t="str">
            <v>3935</v>
          </cell>
        </row>
        <row r="1054">
          <cell r="A1054" t="str">
            <v>3936</v>
          </cell>
        </row>
        <row r="1055">
          <cell r="A1055" t="str">
            <v>3937</v>
          </cell>
        </row>
        <row r="1056">
          <cell r="A1056" t="str">
            <v>3938</v>
          </cell>
        </row>
        <row r="1057">
          <cell r="A1057" t="str">
            <v>3939</v>
          </cell>
        </row>
        <row r="1058">
          <cell r="A1058" t="str">
            <v>3940</v>
          </cell>
        </row>
        <row r="1059">
          <cell r="A1059" t="str">
            <v>3941</v>
          </cell>
        </row>
        <row r="1060">
          <cell r="A1060" t="str">
            <v>3942</v>
          </cell>
        </row>
        <row r="1061">
          <cell r="A1061" t="str">
            <v>3943</v>
          </cell>
        </row>
        <row r="1062">
          <cell r="A1062" t="str">
            <v>3944</v>
          </cell>
        </row>
        <row r="1063">
          <cell r="A1063" t="str">
            <v>3945</v>
          </cell>
        </row>
        <row r="1064">
          <cell r="A1064" t="str">
            <v>3946</v>
          </cell>
        </row>
        <row r="1065">
          <cell r="A1065" t="str">
            <v>3947</v>
          </cell>
        </row>
        <row r="1066">
          <cell r="A1066" t="str">
            <v>3948</v>
          </cell>
        </row>
        <row r="1067">
          <cell r="A1067" t="str">
            <v>3949</v>
          </cell>
        </row>
        <row r="1068">
          <cell r="A1068" t="str">
            <v>3950</v>
          </cell>
        </row>
        <row r="1069">
          <cell r="A1069" t="str">
            <v>3951</v>
          </cell>
        </row>
        <row r="1070">
          <cell r="A1070" t="str">
            <v>3952</v>
          </cell>
        </row>
        <row r="1071">
          <cell r="A1071" t="str">
            <v>3953</v>
          </cell>
        </row>
        <row r="1072">
          <cell r="A1072" t="str">
            <v>3954</v>
          </cell>
        </row>
        <row r="1073">
          <cell r="A1073" t="str">
            <v>3955</v>
          </cell>
        </row>
        <row r="1074">
          <cell r="A1074" t="str">
            <v>3956</v>
          </cell>
        </row>
        <row r="1075">
          <cell r="A1075" t="str">
            <v>3957</v>
          </cell>
        </row>
        <row r="1076">
          <cell r="A1076" t="str">
            <v>3958</v>
          </cell>
        </row>
        <row r="1077">
          <cell r="A1077" t="str">
            <v>3959</v>
          </cell>
        </row>
        <row r="1078">
          <cell r="A1078" t="str">
            <v>3960</v>
          </cell>
        </row>
        <row r="1079">
          <cell r="A1079" t="str">
            <v>3961</v>
          </cell>
        </row>
        <row r="1080">
          <cell r="A1080" t="str">
            <v>3962</v>
          </cell>
        </row>
        <row r="1081">
          <cell r="A1081" t="str">
            <v>3963</v>
          </cell>
        </row>
        <row r="1082">
          <cell r="A1082" t="str">
            <v>3964</v>
          </cell>
        </row>
        <row r="1083">
          <cell r="A1083" t="str">
            <v>3965</v>
          </cell>
        </row>
        <row r="1084">
          <cell r="A1084" t="str">
            <v>3966</v>
          </cell>
        </row>
        <row r="1085">
          <cell r="A1085" t="str">
            <v>3967</v>
          </cell>
        </row>
        <row r="1086">
          <cell r="A1086" t="str">
            <v>3968</v>
          </cell>
        </row>
        <row r="1087">
          <cell r="A1087" t="str">
            <v>3969</v>
          </cell>
        </row>
        <row r="1088">
          <cell r="A1088" t="str">
            <v>3970</v>
          </cell>
        </row>
        <row r="1089">
          <cell r="A1089" t="str">
            <v>3971</v>
          </cell>
        </row>
        <row r="1090">
          <cell r="A1090" t="str">
            <v>3972</v>
          </cell>
        </row>
        <row r="1091">
          <cell r="A1091" t="str">
            <v>3973</v>
          </cell>
        </row>
        <row r="1092">
          <cell r="A1092" t="str">
            <v>3974</v>
          </cell>
        </row>
        <row r="1093">
          <cell r="A1093" t="str">
            <v>3975</v>
          </cell>
        </row>
        <row r="1094">
          <cell r="A1094" t="str">
            <v>3976</v>
          </cell>
        </row>
        <row r="1095">
          <cell r="A1095" t="str">
            <v>3977</v>
          </cell>
        </row>
        <row r="1096">
          <cell r="A1096" t="str">
            <v>3978</v>
          </cell>
        </row>
        <row r="1097">
          <cell r="A1097" t="str">
            <v>3979</v>
          </cell>
        </row>
        <row r="1098">
          <cell r="A1098" t="str">
            <v>3980</v>
          </cell>
        </row>
        <row r="1099">
          <cell r="A1099" t="str">
            <v>3981</v>
          </cell>
        </row>
        <row r="1100">
          <cell r="A1100" t="str">
            <v>3982</v>
          </cell>
        </row>
        <row r="1101">
          <cell r="A1101" t="str">
            <v>3983</v>
          </cell>
        </row>
        <row r="1102">
          <cell r="A1102" t="str">
            <v>3984</v>
          </cell>
        </row>
        <row r="1103">
          <cell r="A1103" t="str">
            <v>3985</v>
          </cell>
        </row>
        <row r="1104">
          <cell r="A1104" t="str">
            <v>3986</v>
          </cell>
        </row>
        <row r="1105">
          <cell r="A1105" t="str">
            <v>3987</v>
          </cell>
        </row>
        <row r="1106">
          <cell r="A1106" t="str">
            <v>3988</v>
          </cell>
        </row>
        <row r="1107">
          <cell r="A1107" t="str">
            <v>3989</v>
          </cell>
        </row>
        <row r="1108">
          <cell r="A1108" t="str">
            <v>3990</v>
          </cell>
        </row>
        <row r="1109">
          <cell r="A1109" t="str">
            <v>3991</v>
          </cell>
        </row>
        <row r="1110">
          <cell r="A1110" t="str">
            <v>3992</v>
          </cell>
        </row>
        <row r="1111">
          <cell r="A1111" t="str">
            <v>3993</v>
          </cell>
        </row>
        <row r="1112">
          <cell r="A1112" t="str">
            <v>3994</v>
          </cell>
        </row>
        <row r="1113">
          <cell r="A1113" t="str">
            <v>3995</v>
          </cell>
        </row>
        <row r="1114">
          <cell r="A1114" t="str">
            <v>3996</v>
          </cell>
        </row>
        <row r="1115">
          <cell r="A1115" t="str">
            <v>3999</v>
          </cell>
        </row>
        <row r="1116">
          <cell r="A1116" t="str">
            <v>4500</v>
          </cell>
        </row>
        <row r="1117">
          <cell r="A1117" t="str">
            <v>4501</v>
          </cell>
        </row>
        <row r="1118">
          <cell r="A1118" t="str">
            <v>4502</v>
          </cell>
        </row>
        <row r="1119">
          <cell r="A1119" t="str">
            <v>4503</v>
          </cell>
        </row>
        <row r="1120">
          <cell r="A1120" t="str">
            <v>4504</v>
          </cell>
        </row>
        <row r="1121">
          <cell r="A1121" t="str">
            <v>4505</v>
          </cell>
        </row>
        <row r="1122">
          <cell r="A1122" t="str">
            <v>4510</v>
          </cell>
        </row>
        <row r="1123">
          <cell r="A1123" t="str">
            <v>4511</v>
          </cell>
        </row>
        <row r="1124">
          <cell r="A1124" t="str">
            <v>4512</v>
          </cell>
        </row>
        <row r="1125">
          <cell r="A1125" t="str">
            <v>4513</v>
          </cell>
        </row>
        <row r="1126">
          <cell r="A1126" t="str">
            <v>4514</v>
          </cell>
        </row>
        <row r="1127">
          <cell r="A1127" t="str">
            <v>4515</v>
          </cell>
        </row>
        <row r="1128">
          <cell r="A1128" t="str">
            <v>4520</v>
          </cell>
        </row>
        <row r="1129">
          <cell r="A1129" t="str">
            <v>4521</v>
          </cell>
        </row>
        <row r="1130">
          <cell r="A1130" t="str">
            <v>4522</v>
          </cell>
        </row>
        <row r="1131">
          <cell r="A1131" t="str">
            <v>4523</v>
          </cell>
        </row>
        <row r="1132">
          <cell r="A1132" t="str">
            <v>4524</v>
          </cell>
        </row>
        <row r="1133">
          <cell r="A1133" t="str">
            <v>4525</v>
          </cell>
        </row>
        <row r="1134">
          <cell r="A1134" t="str">
            <v>4530</v>
          </cell>
        </row>
        <row r="1135">
          <cell r="A1135" t="str">
            <v>4531</v>
          </cell>
        </row>
        <row r="1136">
          <cell r="A1136" t="str">
            <v>4532</v>
          </cell>
        </row>
        <row r="1137">
          <cell r="A1137" t="str">
            <v>4533</v>
          </cell>
        </row>
        <row r="1138">
          <cell r="A1138" t="str">
            <v>4534</v>
          </cell>
        </row>
        <row r="1139">
          <cell r="A1139" t="str">
            <v>4535</v>
          </cell>
        </row>
        <row r="1140">
          <cell r="A1140" t="str">
            <v>4540</v>
          </cell>
        </row>
        <row r="1141">
          <cell r="A1141" t="str">
            <v>4541</v>
          </cell>
        </row>
        <row r="1142">
          <cell r="A1142" t="str">
            <v>4542</v>
          </cell>
        </row>
        <row r="1143">
          <cell r="A1143" t="str">
            <v>4543</v>
          </cell>
        </row>
        <row r="1144">
          <cell r="A1144" t="str">
            <v>4544</v>
          </cell>
        </row>
        <row r="1145">
          <cell r="A1145" t="str">
            <v>4545</v>
          </cell>
        </row>
        <row r="1146">
          <cell r="A1146" t="str">
            <v>4550</v>
          </cell>
        </row>
        <row r="1147">
          <cell r="A1147" t="str">
            <v>4551</v>
          </cell>
        </row>
        <row r="1148">
          <cell r="A1148" t="str">
            <v>4552</v>
          </cell>
        </row>
        <row r="1149">
          <cell r="A1149" t="str">
            <v>4553</v>
          </cell>
        </row>
        <row r="1150">
          <cell r="A1150" t="str">
            <v>4554</v>
          </cell>
        </row>
        <row r="1151">
          <cell r="A1151" t="str">
            <v>4555</v>
          </cell>
        </row>
        <row r="1152">
          <cell r="A1152" t="str">
            <v>4560</v>
          </cell>
        </row>
        <row r="1153">
          <cell r="A1153" t="str">
            <v>4561</v>
          </cell>
        </row>
        <row r="1154">
          <cell r="A1154" t="str">
            <v>4562</v>
          </cell>
        </row>
        <row r="1155">
          <cell r="A1155" t="str">
            <v>4563</v>
          </cell>
        </row>
        <row r="1156">
          <cell r="A1156" t="str">
            <v>4564</v>
          </cell>
        </row>
        <row r="1157">
          <cell r="A1157" t="str">
            <v>4565</v>
          </cell>
        </row>
        <row r="1158">
          <cell r="A1158" t="str">
            <v>4570</v>
          </cell>
        </row>
        <row r="1159">
          <cell r="A1159" t="str">
            <v>4571</v>
          </cell>
        </row>
        <row r="1160">
          <cell r="A1160" t="str">
            <v>4572</v>
          </cell>
        </row>
        <row r="1161">
          <cell r="A1161" t="str">
            <v>4573</v>
          </cell>
        </row>
        <row r="1162">
          <cell r="A1162" t="str">
            <v>4574</v>
          </cell>
        </row>
        <row r="1163">
          <cell r="A1163" t="str">
            <v>4575</v>
          </cell>
        </row>
        <row r="1164">
          <cell r="A1164" t="str">
            <v>4580</v>
          </cell>
        </row>
        <row r="1165">
          <cell r="A1165" t="str">
            <v>4581</v>
          </cell>
        </row>
        <row r="1166">
          <cell r="A1166" t="str">
            <v>4582</v>
          </cell>
        </row>
        <row r="1167">
          <cell r="A1167" t="str">
            <v>4583</v>
          </cell>
        </row>
        <row r="1168">
          <cell r="A1168" t="str">
            <v>4584</v>
          </cell>
        </row>
        <row r="1169">
          <cell r="A1169" t="str">
            <v>4585</v>
          </cell>
        </row>
        <row r="1170">
          <cell r="A1170" t="str">
            <v>4586</v>
          </cell>
        </row>
        <row r="1171">
          <cell r="A1171" t="str">
            <v>4600</v>
          </cell>
        </row>
        <row r="1172">
          <cell r="A1172" t="str">
            <v>4601</v>
          </cell>
        </row>
        <row r="1173">
          <cell r="A1173" t="str">
            <v>4602</v>
          </cell>
        </row>
        <row r="1174">
          <cell r="A1174" t="str">
            <v>4603</v>
          </cell>
        </row>
        <row r="1175">
          <cell r="A1175" t="str">
            <v>4604</v>
          </cell>
        </row>
        <row r="1176">
          <cell r="A1176" t="str">
            <v>4605</v>
          </cell>
        </row>
        <row r="1177">
          <cell r="A1177" t="str">
            <v>4610</v>
          </cell>
        </row>
        <row r="1178">
          <cell r="A1178" t="str">
            <v>4611</v>
          </cell>
        </row>
        <row r="1179">
          <cell r="A1179" t="str">
            <v>4612</v>
          </cell>
        </row>
        <row r="1180">
          <cell r="A1180" t="str">
            <v>4613</v>
          </cell>
        </row>
        <row r="1181">
          <cell r="A1181" t="str">
            <v>4614</v>
          </cell>
        </row>
        <row r="1182">
          <cell r="A1182" t="str">
            <v>4615</v>
          </cell>
        </row>
        <row r="1183">
          <cell r="A1183" t="str">
            <v>4620</v>
          </cell>
        </row>
        <row r="1184">
          <cell r="A1184" t="str">
            <v>4621</v>
          </cell>
        </row>
        <row r="1185">
          <cell r="A1185" t="str">
            <v>4622</v>
          </cell>
        </row>
        <row r="1186">
          <cell r="A1186" t="str">
            <v>4623</v>
          </cell>
        </row>
        <row r="1187">
          <cell r="A1187" t="str">
            <v>4624</v>
          </cell>
        </row>
        <row r="1188">
          <cell r="A1188" t="str">
            <v>4625</v>
          </cell>
        </row>
        <row r="1189">
          <cell r="A1189" t="str">
            <v>4630</v>
          </cell>
        </row>
        <row r="1190">
          <cell r="A1190" t="str">
            <v>4631</v>
          </cell>
        </row>
        <row r="1191">
          <cell r="A1191" t="str">
            <v>4632</v>
          </cell>
        </row>
        <row r="1192">
          <cell r="A1192" t="str">
            <v>4633</v>
          </cell>
        </row>
        <row r="1193">
          <cell r="A1193" t="str">
            <v>4634</v>
          </cell>
        </row>
        <row r="1194">
          <cell r="A1194" t="str">
            <v>4635</v>
          </cell>
        </row>
        <row r="1195">
          <cell r="A1195" t="str">
            <v>4640</v>
          </cell>
        </row>
        <row r="1196">
          <cell r="A1196" t="str">
            <v>4641</v>
          </cell>
        </row>
        <row r="1197">
          <cell r="A1197" t="str">
            <v>4642</v>
          </cell>
        </row>
        <row r="1198">
          <cell r="A1198" t="str">
            <v>4643</v>
          </cell>
        </row>
        <row r="1199">
          <cell r="A1199" t="str">
            <v>4644</v>
          </cell>
        </row>
        <row r="1200">
          <cell r="A1200" t="str">
            <v>4645</v>
          </cell>
        </row>
        <row r="1201">
          <cell r="A1201" t="str">
            <v>4650</v>
          </cell>
        </row>
        <row r="1202">
          <cell r="A1202" t="str">
            <v>4651</v>
          </cell>
        </row>
        <row r="1203">
          <cell r="A1203" t="str">
            <v>4652</v>
          </cell>
        </row>
        <row r="1204">
          <cell r="A1204" t="str">
            <v>4653</v>
          </cell>
        </row>
        <row r="1205">
          <cell r="A1205" t="str">
            <v>4654</v>
          </cell>
        </row>
        <row r="1206">
          <cell r="A1206" t="str">
            <v>4655</v>
          </cell>
        </row>
        <row r="1207">
          <cell r="A1207" t="str">
            <v>4660</v>
          </cell>
        </row>
        <row r="1208">
          <cell r="A1208" t="str">
            <v>4661</v>
          </cell>
        </row>
        <row r="1209">
          <cell r="A1209" t="str">
            <v>4662</v>
          </cell>
        </row>
        <row r="1210">
          <cell r="A1210" t="str">
            <v>4663</v>
          </cell>
        </row>
        <row r="1211">
          <cell r="A1211" t="str">
            <v>4664</v>
          </cell>
        </row>
        <row r="1212">
          <cell r="A1212" t="str">
            <v>4665</v>
          </cell>
        </row>
        <row r="1213">
          <cell r="A1213" t="str">
            <v>4670</v>
          </cell>
        </row>
        <row r="1214">
          <cell r="A1214" t="str">
            <v>4671</v>
          </cell>
        </row>
        <row r="1215">
          <cell r="A1215" t="str">
            <v>4672</v>
          </cell>
        </row>
        <row r="1216">
          <cell r="A1216" t="str">
            <v>4673</v>
          </cell>
        </row>
        <row r="1217">
          <cell r="A1217" t="str">
            <v>4674</v>
          </cell>
        </row>
        <row r="1218">
          <cell r="A1218" t="str">
            <v>4675</v>
          </cell>
        </row>
        <row r="1219">
          <cell r="A1219" t="str">
            <v>4680</v>
          </cell>
        </row>
        <row r="1220">
          <cell r="A1220" t="str">
            <v>4681</v>
          </cell>
        </row>
        <row r="1221">
          <cell r="A1221" t="str">
            <v>4682</v>
          </cell>
        </row>
        <row r="1222">
          <cell r="A1222" t="str">
            <v>4683</v>
          </cell>
        </row>
        <row r="1223">
          <cell r="A1223" t="str">
            <v>4684</v>
          </cell>
        </row>
        <row r="1224">
          <cell r="A1224" t="str">
            <v>4685</v>
          </cell>
        </row>
        <row r="1225">
          <cell r="A1225" t="str">
            <v>4686</v>
          </cell>
        </row>
        <row r="1226">
          <cell r="A1226" t="str">
            <v>4699</v>
          </cell>
        </row>
        <row r="1227">
          <cell r="A1227" t="str">
            <v>4700</v>
          </cell>
        </row>
        <row r="1228">
          <cell r="A1228" t="str">
            <v>4701</v>
          </cell>
        </row>
        <row r="1229">
          <cell r="A1229" t="str">
            <v>4702</v>
          </cell>
        </row>
        <row r="1230">
          <cell r="A1230" t="str">
            <v>4703</v>
          </cell>
        </row>
        <row r="1231">
          <cell r="A1231" t="str">
            <v>4704</v>
          </cell>
        </row>
        <row r="1232">
          <cell r="A1232" t="str">
            <v>4705</v>
          </cell>
        </row>
        <row r="1233">
          <cell r="A1233" t="str">
            <v>4710</v>
          </cell>
        </row>
        <row r="1234">
          <cell r="A1234" t="str">
            <v>4711</v>
          </cell>
        </row>
        <row r="1235">
          <cell r="A1235" t="str">
            <v>4712</v>
          </cell>
        </row>
        <row r="1236">
          <cell r="A1236" t="str">
            <v>4713</v>
          </cell>
        </row>
        <row r="1237">
          <cell r="A1237" t="str">
            <v>4714</v>
          </cell>
        </row>
        <row r="1238">
          <cell r="A1238" t="str">
            <v>4715</v>
          </cell>
        </row>
        <row r="1239">
          <cell r="A1239" t="str">
            <v>4720</v>
          </cell>
        </row>
        <row r="1240">
          <cell r="A1240" t="str">
            <v>4721</v>
          </cell>
        </row>
        <row r="1241">
          <cell r="A1241" t="str">
            <v>4722</v>
          </cell>
        </row>
        <row r="1242">
          <cell r="A1242" t="str">
            <v>4723</v>
          </cell>
        </row>
        <row r="1243">
          <cell r="A1243" t="str">
            <v>4724</v>
          </cell>
        </row>
        <row r="1244">
          <cell r="A1244" t="str">
            <v>4725</v>
          </cell>
        </row>
        <row r="1245">
          <cell r="A1245" t="str">
            <v>4730</v>
          </cell>
        </row>
        <row r="1246">
          <cell r="A1246" t="str">
            <v>4731</v>
          </cell>
        </row>
        <row r="1247">
          <cell r="A1247" t="str">
            <v>4732</v>
          </cell>
        </row>
        <row r="1248">
          <cell r="A1248" t="str">
            <v>4733</v>
          </cell>
        </row>
        <row r="1249">
          <cell r="A1249" t="str">
            <v>4734</v>
          </cell>
        </row>
        <row r="1250">
          <cell r="A1250" t="str">
            <v>4735</v>
          </cell>
        </row>
        <row r="1251">
          <cell r="A1251" t="str">
            <v>4740</v>
          </cell>
        </row>
        <row r="1252">
          <cell r="A1252" t="str">
            <v>4741</v>
          </cell>
        </row>
        <row r="1253">
          <cell r="A1253" t="str">
            <v>4742</v>
          </cell>
        </row>
        <row r="1254">
          <cell r="A1254" t="str">
            <v>4743</v>
          </cell>
        </row>
        <row r="1255">
          <cell r="A1255" t="str">
            <v>4744</v>
          </cell>
        </row>
        <row r="1256">
          <cell r="A1256" t="str">
            <v>4745</v>
          </cell>
        </row>
        <row r="1257">
          <cell r="A1257" t="str">
            <v>4750</v>
          </cell>
        </row>
        <row r="1258">
          <cell r="A1258" t="str">
            <v>4751</v>
          </cell>
        </row>
        <row r="1259">
          <cell r="A1259" t="str">
            <v>4752</v>
          </cell>
        </row>
        <row r="1260">
          <cell r="A1260" t="str">
            <v>4753</v>
          </cell>
        </row>
        <row r="1261">
          <cell r="A1261" t="str">
            <v>4754</v>
          </cell>
        </row>
        <row r="1262">
          <cell r="A1262" t="str">
            <v>4755</v>
          </cell>
        </row>
        <row r="1263">
          <cell r="A1263" t="str">
            <v>4760</v>
          </cell>
        </row>
        <row r="1264">
          <cell r="A1264" t="str">
            <v>4761</v>
          </cell>
        </row>
        <row r="1265">
          <cell r="A1265" t="str">
            <v>4762</v>
          </cell>
        </row>
        <row r="1266">
          <cell r="A1266" t="str">
            <v>4763</v>
          </cell>
        </row>
        <row r="1267">
          <cell r="A1267" t="str">
            <v>4764</v>
          </cell>
        </row>
        <row r="1268">
          <cell r="A1268" t="str">
            <v>4765</v>
          </cell>
        </row>
        <row r="1269">
          <cell r="A1269" t="str">
            <v>4770</v>
          </cell>
        </row>
        <row r="1270">
          <cell r="A1270" t="str">
            <v>4771</v>
          </cell>
        </row>
        <row r="1271">
          <cell r="A1271" t="str">
            <v>4772</v>
          </cell>
        </row>
        <row r="1272">
          <cell r="A1272" t="str">
            <v>4773</v>
          </cell>
        </row>
        <row r="1273">
          <cell r="A1273" t="str">
            <v>4774</v>
          </cell>
        </row>
        <row r="1274">
          <cell r="A1274" t="str">
            <v>4775</v>
          </cell>
        </row>
        <row r="1275">
          <cell r="A1275" t="str">
            <v>4780</v>
          </cell>
        </row>
        <row r="1276">
          <cell r="A1276" t="str">
            <v>4781</v>
          </cell>
        </row>
        <row r="1277">
          <cell r="A1277" t="str">
            <v>4782</v>
          </cell>
        </row>
        <row r="1278">
          <cell r="A1278" t="str">
            <v>4783</v>
          </cell>
        </row>
        <row r="1279">
          <cell r="A1279" t="str">
            <v>4784</v>
          </cell>
        </row>
        <row r="1280">
          <cell r="A1280" t="str">
            <v>4785</v>
          </cell>
        </row>
        <row r="1281">
          <cell r="A1281" t="str">
            <v>4799</v>
          </cell>
        </row>
        <row r="1282">
          <cell r="A1282" t="str">
            <v>4802</v>
          </cell>
        </row>
        <row r="1283">
          <cell r="A1283" t="str">
            <v>4803</v>
          </cell>
        </row>
        <row r="1284">
          <cell r="A1284" t="str">
            <v>4804</v>
          </cell>
        </row>
        <row r="1285">
          <cell r="A1285" t="str">
            <v>4805</v>
          </cell>
        </row>
        <row r="1286">
          <cell r="A1286" t="str">
            <v>4806</v>
          </cell>
        </row>
        <row r="1287">
          <cell r="A1287" t="str">
            <v>4807</v>
          </cell>
        </row>
        <row r="1288">
          <cell r="A1288" t="str">
            <v>4810</v>
          </cell>
        </row>
        <row r="1289">
          <cell r="A1289" t="str">
            <v>4811</v>
          </cell>
        </row>
        <row r="1290">
          <cell r="A1290" t="str">
            <v>4812</v>
          </cell>
        </row>
        <row r="1291">
          <cell r="A1291" t="str">
            <v>4813</v>
          </cell>
        </row>
        <row r="1292">
          <cell r="A1292" t="str">
            <v>4815</v>
          </cell>
        </row>
        <row r="1293">
          <cell r="A1293" t="str">
            <v>4880</v>
          </cell>
        </row>
        <row r="1294">
          <cell r="A1294" t="str">
            <v>4881</v>
          </cell>
        </row>
        <row r="1295">
          <cell r="A1295" t="str">
            <v>4882</v>
          </cell>
        </row>
        <row r="1296">
          <cell r="A1296" t="str">
            <v>4883</v>
          </cell>
        </row>
        <row r="1297">
          <cell r="A1297" t="str">
            <v>4884</v>
          </cell>
        </row>
        <row r="1298">
          <cell r="A1298" t="str">
            <v>4885</v>
          </cell>
        </row>
        <row r="1299">
          <cell r="A1299" t="str">
            <v>4896</v>
          </cell>
        </row>
        <row r="1300">
          <cell r="A1300" t="str">
            <v>4897</v>
          </cell>
        </row>
        <row r="1301">
          <cell r="A1301" t="str">
            <v>4898</v>
          </cell>
        </row>
        <row r="1302">
          <cell r="A1302" t="str">
            <v>4899</v>
          </cell>
        </row>
        <row r="1303">
          <cell r="A1303" t="str">
            <v>4900</v>
          </cell>
        </row>
        <row r="1304">
          <cell r="A1304" t="str">
            <v>4901</v>
          </cell>
        </row>
        <row r="1305">
          <cell r="A1305" t="str">
            <v>4904</v>
          </cell>
        </row>
        <row r="1306">
          <cell r="A1306" t="str">
            <v>4905</v>
          </cell>
        </row>
        <row r="1307">
          <cell r="A1307" t="str">
            <v>4906</v>
          </cell>
        </row>
        <row r="1308">
          <cell r="A1308" t="str">
            <v>4908</v>
          </cell>
        </row>
        <row r="1309">
          <cell r="A1309" t="str">
            <v>4909</v>
          </cell>
        </row>
        <row r="1310">
          <cell r="A1310" t="str">
            <v>4911</v>
          </cell>
        </row>
        <row r="1311">
          <cell r="A1311" t="str">
            <v>4920</v>
          </cell>
        </row>
        <row r="1312">
          <cell r="A1312" t="str">
            <v>4921</v>
          </cell>
        </row>
        <row r="1313">
          <cell r="A1313" t="str">
            <v>4922</v>
          </cell>
        </row>
        <row r="1314">
          <cell r="A1314" t="str">
            <v>4923</v>
          </cell>
        </row>
        <row r="1315">
          <cell r="A1315" t="str">
            <v>4924</v>
          </cell>
        </row>
        <row r="1316">
          <cell r="A1316" t="str">
            <v>4925</v>
          </cell>
        </row>
        <row r="1317">
          <cell r="A1317" t="str">
            <v>4926</v>
          </cell>
        </row>
        <row r="1318">
          <cell r="A1318" t="str">
            <v>4930</v>
          </cell>
        </row>
        <row r="1319">
          <cell r="A1319" t="str">
            <v>4931</v>
          </cell>
        </row>
        <row r="1320">
          <cell r="A1320" t="str">
            <v>4932</v>
          </cell>
        </row>
        <row r="1321">
          <cell r="A1321" t="str">
            <v>4933</v>
          </cell>
        </row>
        <row r="1322">
          <cell r="A1322" t="str">
            <v>4934</v>
          </cell>
        </row>
        <row r="1323">
          <cell r="A1323" t="str">
            <v>4935</v>
          </cell>
        </row>
        <row r="1324">
          <cell r="A1324" t="str">
            <v>4936</v>
          </cell>
        </row>
        <row r="1325">
          <cell r="A1325" t="str">
            <v>4937</v>
          </cell>
        </row>
        <row r="1326">
          <cell r="A1326" t="str">
            <v>4938</v>
          </cell>
        </row>
        <row r="1327">
          <cell r="A1327" t="str">
            <v>4939</v>
          </cell>
        </row>
        <row r="1328">
          <cell r="A1328" t="str">
            <v>4940</v>
          </cell>
        </row>
        <row r="1329">
          <cell r="A1329" t="str">
            <v>4941</v>
          </cell>
        </row>
        <row r="1330">
          <cell r="A1330" t="str">
            <v>4942</v>
          </cell>
        </row>
        <row r="1331">
          <cell r="A1331" t="str">
            <v>4943</v>
          </cell>
        </row>
        <row r="1332">
          <cell r="A1332" t="str">
            <v>4944</v>
          </cell>
        </row>
        <row r="1333">
          <cell r="A1333" t="str">
            <v>4945</v>
          </cell>
        </row>
        <row r="1334">
          <cell r="A1334" t="str">
            <v>4946</v>
          </cell>
        </row>
        <row r="1335">
          <cell r="A1335" t="str">
            <v>4947</v>
          </cell>
        </row>
        <row r="1336">
          <cell r="A1336" t="str">
            <v>4948</v>
          </cell>
        </row>
        <row r="1337">
          <cell r="A1337" t="str">
            <v>4949</v>
          </cell>
        </row>
        <row r="1338">
          <cell r="A1338" t="str">
            <v>4950</v>
          </cell>
        </row>
        <row r="1339">
          <cell r="A1339" t="str">
            <v>4951</v>
          </cell>
        </row>
        <row r="1340">
          <cell r="A1340" t="str">
            <v>4952</v>
          </cell>
        </row>
        <row r="1341">
          <cell r="A1341" t="str">
            <v>4953</v>
          </cell>
        </row>
        <row r="1342">
          <cell r="A1342" t="str">
            <v>4954</v>
          </cell>
        </row>
        <row r="1343">
          <cell r="A1343" t="str">
            <v>4955</v>
          </cell>
        </row>
        <row r="1344">
          <cell r="A1344" t="str">
            <v>4956</v>
          </cell>
        </row>
        <row r="1345">
          <cell r="A1345" t="str">
            <v>4957</v>
          </cell>
        </row>
        <row r="1346">
          <cell r="A1346" t="str">
            <v>4958</v>
          </cell>
        </row>
        <row r="1347">
          <cell r="A1347" t="str">
            <v>4959</v>
          </cell>
        </row>
        <row r="1348">
          <cell r="A1348" t="str">
            <v>4960</v>
          </cell>
        </row>
        <row r="1349">
          <cell r="A1349" t="str">
            <v>4961</v>
          </cell>
        </row>
        <row r="1350">
          <cell r="A1350" t="str">
            <v>4962</v>
          </cell>
        </row>
        <row r="1351">
          <cell r="A1351" t="str">
            <v>4963</v>
          </cell>
        </row>
        <row r="1352">
          <cell r="A1352" t="str">
            <v>4964</v>
          </cell>
        </row>
        <row r="1353">
          <cell r="A1353" t="str">
            <v>4965</v>
          </cell>
        </row>
        <row r="1354">
          <cell r="A1354" t="str">
            <v>4966</v>
          </cell>
        </row>
        <row r="1355">
          <cell r="A1355" t="str">
            <v>4967</v>
          </cell>
        </row>
        <row r="1356">
          <cell r="A1356" t="str">
            <v>4968</v>
          </cell>
        </row>
        <row r="1357">
          <cell r="A1357" t="str">
            <v>4969</v>
          </cell>
        </row>
        <row r="1358">
          <cell r="A1358" t="str">
            <v>4970</v>
          </cell>
        </row>
        <row r="1359">
          <cell r="A1359" t="str">
            <v>4971</v>
          </cell>
        </row>
        <row r="1360">
          <cell r="A1360" t="str">
            <v>4972</v>
          </cell>
        </row>
        <row r="1361">
          <cell r="A1361" t="str">
            <v>4973</v>
          </cell>
        </row>
        <row r="1362">
          <cell r="A1362" t="str">
            <v>4974</v>
          </cell>
        </row>
        <row r="1363">
          <cell r="A1363" t="str">
            <v>4975</v>
          </cell>
        </row>
        <row r="1364">
          <cell r="A1364" t="str">
            <v>4976</v>
          </cell>
        </row>
        <row r="1365">
          <cell r="A1365" t="str">
            <v>4977</v>
          </cell>
        </row>
        <row r="1366">
          <cell r="A1366" t="str">
            <v>4978</v>
          </cell>
        </row>
        <row r="1367">
          <cell r="A1367" t="str">
            <v>4979</v>
          </cell>
        </row>
        <row r="1368">
          <cell r="A1368" t="str">
            <v>4980</v>
          </cell>
        </row>
        <row r="1369">
          <cell r="A1369" t="str">
            <v>4981</v>
          </cell>
        </row>
        <row r="1370">
          <cell r="A1370" t="str">
            <v>4982</v>
          </cell>
        </row>
        <row r="1371">
          <cell r="A1371" t="str">
            <v>4983</v>
          </cell>
        </row>
        <row r="1372">
          <cell r="A1372" t="str">
            <v>4985</v>
          </cell>
        </row>
        <row r="1373">
          <cell r="A1373" t="str">
            <v>4986</v>
          </cell>
        </row>
        <row r="1374">
          <cell r="A1374" t="str">
            <v>4987</v>
          </cell>
        </row>
        <row r="1375">
          <cell r="A1375" t="str">
            <v>4988</v>
          </cell>
        </row>
        <row r="1376">
          <cell r="A1376" t="str">
            <v>4989</v>
          </cell>
        </row>
        <row r="1377">
          <cell r="A1377" t="str">
            <v>4990</v>
          </cell>
        </row>
        <row r="1378">
          <cell r="A1378" t="str">
            <v>4991</v>
          </cell>
        </row>
        <row r="1379">
          <cell r="A1379" t="str">
            <v>4992</v>
          </cell>
        </row>
        <row r="1380">
          <cell r="A1380" t="str">
            <v>4993</v>
          </cell>
        </row>
        <row r="1381">
          <cell r="A1381" t="str">
            <v>4994</v>
          </cell>
        </row>
        <row r="1382">
          <cell r="A1382" t="str">
            <v>4995</v>
          </cell>
        </row>
        <row r="1383">
          <cell r="A1383" t="str">
            <v>4996</v>
          </cell>
        </row>
        <row r="1384">
          <cell r="A1384" t="str">
            <v>5409</v>
          </cell>
        </row>
        <row r="1385">
          <cell r="A1385" t="str">
            <v>5500</v>
          </cell>
        </row>
        <row r="1386">
          <cell r="A1386" t="str">
            <v>5501</v>
          </cell>
        </row>
        <row r="1387">
          <cell r="A1387" t="str">
            <v>5502</v>
          </cell>
        </row>
        <row r="1388">
          <cell r="A1388" t="str">
            <v>5503</v>
          </cell>
        </row>
        <row r="1389">
          <cell r="A1389" t="str">
            <v>5510</v>
          </cell>
        </row>
        <row r="1390">
          <cell r="A1390" t="str">
            <v>5511</v>
          </cell>
        </row>
        <row r="1391">
          <cell r="A1391" t="str">
            <v>5512</v>
          </cell>
        </row>
        <row r="1392">
          <cell r="A1392" t="str">
            <v>5513</v>
          </cell>
        </row>
        <row r="1393">
          <cell r="A1393" t="str">
            <v>5520</v>
          </cell>
        </row>
        <row r="1394">
          <cell r="A1394" t="str">
            <v>5521</v>
          </cell>
        </row>
        <row r="1395">
          <cell r="A1395" t="str">
            <v>5522</v>
          </cell>
        </row>
        <row r="1396">
          <cell r="A1396" t="str">
            <v>5523</v>
          </cell>
        </row>
        <row r="1397">
          <cell r="A1397" t="str">
            <v>5530</v>
          </cell>
        </row>
        <row r="1398">
          <cell r="A1398" t="str">
            <v>5531</v>
          </cell>
        </row>
        <row r="1399">
          <cell r="A1399" t="str">
            <v>5532</v>
          </cell>
        </row>
        <row r="1400">
          <cell r="A1400" t="str">
            <v>5600</v>
          </cell>
        </row>
        <row r="1401">
          <cell r="A1401" t="str">
            <v>5601</v>
          </cell>
        </row>
        <row r="1402">
          <cell r="A1402" t="str">
            <v>5602</v>
          </cell>
        </row>
        <row r="1403">
          <cell r="A1403" t="str">
            <v>5603</v>
          </cell>
        </row>
        <row r="1404">
          <cell r="A1404" t="str">
            <v>5610</v>
          </cell>
        </row>
        <row r="1405">
          <cell r="A1405" t="str">
            <v>5611</v>
          </cell>
        </row>
        <row r="1406">
          <cell r="A1406" t="str">
            <v>5612</v>
          </cell>
        </row>
        <row r="1407">
          <cell r="A1407" t="str">
            <v>5613</v>
          </cell>
        </row>
        <row r="1408">
          <cell r="A1408" t="str">
            <v>5620</v>
          </cell>
        </row>
        <row r="1409">
          <cell r="A1409" t="str">
            <v>5621</v>
          </cell>
        </row>
        <row r="1410">
          <cell r="A1410" t="str">
            <v>5622</v>
          </cell>
        </row>
        <row r="1411">
          <cell r="A1411" t="str">
            <v>5623</v>
          </cell>
        </row>
        <row r="1412">
          <cell r="A1412" t="str">
            <v>5630</v>
          </cell>
        </row>
        <row r="1413">
          <cell r="A1413" t="str">
            <v>5631</v>
          </cell>
        </row>
        <row r="1414">
          <cell r="A1414" t="str">
            <v>5632</v>
          </cell>
        </row>
        <row r="1415">
          <cell r="A1415" t="str">
            <v>5680</v>
          </cell>
        </row>
        <row r="1416">
          <cell r="A1416" t="str">
            <v>5681</v>
          </cell>
        </row>
        <row r="1417">
          <cell r="A1417" t="str">
            <v>5682</v>
          </cell>
        </row>
        <row r="1418">
          <cell r="A1418" t="str">
            <v>5683</v>
          </cell>
        </row>
        <row r="1419">
          <cell r="A1419" t="str">
            <v>5802</v>
          </cell>
        </row>
        <row r="1420">
          <cell r="A1420" t="str">
            <v>5803</v>
          </cell>
        </row>
        <row r="1421">
          <cell r="A1421" t="str">
            <v>5804</v>
          </cell>
        </row>
        <row r="1422">
          <cell r="A1422" t="str">
            <v>5805</v>
          </cell>
        </row>
        <row r="1423">
          <cell r="A1423" t="str">
            <v>5806</v>
          </cell>
        </row>
        <row r="1424">
          <cell r="A1424" t="str">
            <v>5807</v>
          </cell>
        </row>
        <row r="1425">
          <cell r="A1425" t="str">
            <v>5810</v>
          </cell>
        </row>
        <row r="1426">
          <cell r="A1426" t="str">
            <v>5811</v>
          </cell>
        </row>
        <row r="1427">
          <cell r="A1427" t="str">
            <v>5812</v>
          </cell>
        </row>
        <row r="1428">
          <cell r="A1428" t="str">
            <v>5813</v>
          </cell>
        </row>
        <row r="1429">
          <cell r="A1429" t="str">
            <v>5815</v>
          </cell>
        </row>
        <row r="1430">
          <cell r="A1430" t="str">
            <v>5880</v>
          </cell>
        </row>
        <row r="1431">
          <cell r="A1431" t="str">
            <v>5881</v>
          </cell>
        </row>
        <row r="1432">
          <cell r="A1432" t="str">
            <v>5882</v>
          </cell>
        </row>
        <row r="1433">
          <cell r="A1433" t="str">
            <v>5883</v>
          </cell>
        </row>
        <row r="1434">
          <cell r="A1434" t="str">
            <v>5884</v>
          </cell>
        </row>
        <row r="1435">
          <cell r="A1435" t="str">
            <v>5885</v>
          </cell>
        </row>
        <row r="1436">
          <cell r="A1436" t="str">
            <v>5896</v>
          </cell>
        </row>
        <row r="1437">
          <cell r="A1437" t="str">
            <v>5897</v>
          </cell>
        </row>
        <row r="1438">
          <cell r="A1438" t="str">
            <v>5898</v>
          </cell>
        </row>
        <row r="1439">
          <cell r="A1439" t="str">
            <v>5899</v>
          </cell>
        </row>
        <row r="1440">
          <cell r="A1440" t="str">
            <v>5900</v>
          </cell>
        </row>
        <row r="1441">
          <cell r="A1441" t="str">
            <v>5901</v>
          </cell>
        </row>
        <row r="1442">
          <cell r="A1442" t="str">
            <v>5904</v>
          </cell>
        </row>
        <row r="1443">
          <cell r="A1443" t="str">
            <v>5906</v>
          </cell>
        </row>
        <row r="1444">
          <cell r="A1444" t="str">
            <v>5908</v>
          </cell>
        </row>
        <row r="1445">
          <cell r="A1445" t="str">
            <v>5911</v>
          </cell>
        </row>
        <row r="1446">
          <cell r="A1446" t="str">
            <v>5920</v>
          </cell>
        </row>
        <row r="1447">
          <cell r="A1447" t="str">
            <v>5921</v>
          </cell>
        </row>
        <row r="1448">
          <cell r="A1448" t="str">
            <v>5922</v>
          </cell>
        </row>
        <row r="1449">
          <cell r="A1449" t="str">
            <v>5923</v>
          </cell>
        </row>
        <row r="1450">
          <cell r="A1450" t="str">
            <v>5924</v>
          </cell>
        </row>
        <row r="1451">
          <cell r="A1451" t="str">
            <v>5925</v>
          </cell>
        </row>
        <row r="1452">
          <cell r="A1452" t="str">
            <v>5926</v>
          </cell>
        </row>
        <row r="1453">
          <cell r="A1453" t="str">
            <v>5930</v>
          </cell>
        </row>
        <row r="1454">
          <cell r="A1454" t="str">
            <v>5931</v>
          </cell>
        </row>
        <row r="1455">
          <cell r="A1455" t="str">
            <v>5932</v>
          </cell>
        </row>
        <row r="1456">
          <cell r="A1456" t="str">
            <v>5933</v>
          </cell>
        </row>
        <row r="1457">
          <cell r="A1457" t="str">
            <v>5934</v>
          </cell>
        </row>
        <row r="1458">
          <cell r="A1458" t="str">
            <v>5935</v>
          </cell>
        </row>
        <row r="1459">
          <cell r="A1459" t="str">
            <v>5936</v>
          </cell>
        </row>
        <row r="1460">
          <cell r="A1460" t="str">
            <v>5937</v>
          </cell>
        </row>
        <row r="1461">
          <cell r="A1461" t="str">
            <v>5938</v>
          </cell>
        </row>
        <row r="1462">
          <cell r="A1462" t="str">
            <v>5939</v>
          </cell>
        </row>
        <row r="1463">
          <cell r="A1463" t="str">
            <v>5940</v>
          </cell>
        </row>
        <row r="1464">
          <cell r="A1464" t="str">
            <v>5941</v>
          </cell>
        </row>
        <row r="1465">
          <cell r="A1465" t="str">
            <v>5942</v>
          </cell>
        </row>
        <row r="1466">
          <cell r="A1466" t="str">
            <v>5943</v>
          </cell>
        </row>
        <row r="1467">
          <cell r="A1467" t="str">
            <v>5944</v>
          </cell>
        </row>
        <row r="1468">
          <cell r="A1468" t="str">
            <v>5945</v>
          </cell>
        </row>
        <row r="1469">
          <cell r="A1469" t="str">
            <v>5946</v>
          </cell>
        </row>
        <row r="1470">
          <cell r="A1470" t="str">
            <v>5947</v>
          </cell>
        </row>
        <row r="1471">
          <cell r="A1471" t="str">
            <v>5948</v>
          </cell>
        </row>
        <row r="1472">
          <cell r="A1472" t="str">
            <v>5949</v>
          </cell>
        </row>
        <row r="1473">
          <cell r="A1473" t="str">
            <v>5950</v>
          </cell>
        </row>
        <row r="1474">
          <cell r="A1474" t="str">
            <v>5951</v>
          </cell>
        </row>
        <row r="1475">
          <cell r="A1475" t="str">
            <v>5952</v>
          </cell>
        </row>
        <row r="1476">
          <cell r="A1476" t="str">
            <v>5953</v>
          </cell>
        </row>
        <row r="1477">
          <cell r="A1477" t="str">
            <v>5954</v>
          </cell>
        </row>
        <row r="1478">
          <cell r="A1478" t="str">
            <v>5955</v>
          </cell>
        </row>
        <row r="1479">
          <cell r="A1479" t="str">
            <v>5956</v>
          </cell>
        </row>
        <row r="1480">
          <cell r="A1480" t="str">
            <v>5957</v>
          </cell>
        </row>
        <row r="1481">
          <cell r="A1481" t="str">
            <v>5958</v>
          </cell>
        </row>
        <row r="1482">
          <cell r="A1482" t="str">
            <v>5959</v>
          </cell>
        </row>
        <row r="1483">
          <cell r="A1483" t="str">
            <v>5960</v>
          </cell>
        </row>
        <row r="1484">
          <cell r="A1484" t="str">
            <v>5961</v>
          </cell>
        </row>
        <row r="1485">
          <cell r="A1485" t="str">
            <v>5962</v>
          </cell>
        </row>
        <row r="1486">
          <cell r="A1486" t="str">
            <v>5963</v>
          </cell>
        </row>
        <row r="1487">
          <cell r="A1487" t="str">
            <v>5964</v>
          </cell>
        </row>
        <row r="1488">
          <cell r="A1488" t="str">
            <v>5965</v>
          </cell>
        </row>
        <row r="1489">
          <cell r="A1489" t="str">
            <v>5966</v>
          </cell>
        </row>
        <row r="1490">
          <cell r="A1490" t="str">
            <v>5967</v>
          </cell>
        </row>
        <row r="1491">
          <cell r="A1491" t="str">
            <v>5968</v>
          </cell>
        </row>
        <row r="1492">
          <cell r="A1492" t="str">
            <v>5969</v>
          </cell>
        </row>
        <row r="1493">
          <cell r="A1493" t="str">
            <v>5970</v>
          </cell>
        </row>
        <row r="1494">
          <cell r="A1494" t="str">
            <v>5971</v>
          </cell>
        </row>
        <row r="1495">
          <cell r="A1495" t="str">
            <v>5972</v>
          </cell>
        </row>
        <row r="1496">
          <cell r="A1496" t="str">
            <v>5973</v>
          </cell>
        </row>
        <row r="1497">
          <cell r="A1497" t="str">
            <v>5974</v>
          </cell>
        </row>
        <row r="1498">
          <cell r="A1498" t="str">
            <v>5975</v>
          </cell>
        </row>
        <row r="1499">
          <cell r="A1499" t="str">
            <v>5976</v>
          </cell>
        </row>
        <row r="1500">
          <cell r="A1500" t="str">
            <v>5977</v>
          </cell>
        </row>
        <row r="1501">
          <cell r="A1501" t="str">
            <v>5978</v>
          </cell>
        </row>
        <row r="1502">
          <cell r="A1502" t="str">
            <v>5979</v>
          </cell>
        </row>
        <row r="1503">
          <cell r="A1503" t="str">
            <v>5980</v>
          </cell>
        </row>
        <row r="1504">
          <cell r="A1504" t="str">
            <v>5981</v>
          </cell>
        </row>
        <row r="1505">
          <cell r="A1505" t="str">
            <v>5982</v>
          </cell>
        </row>
        <row r="1506">
          <cell r="A1506" t="str">
            <v>5983</v>
          </cell>
        </row>
        <row r="1507">
          <cell r="A1507" t="str">
            <v>5985</v>
          </cell>
        </row>
        <row r="1508">
          <cell r="A1508" t="str">
            <v>5986</v>
          </cell>
        </row>
        <row r="1509">
          <cell r="A1509" t="str">
            <v>5987</v>
          </cell>
        </row>
        <row r="1510">
          <cell r="A1510" t="str">
            <v>5988</v>
          </cell>
        </row>
        <row r="1511">
          <cell r="A1511" t="str">
            <v>5989</v>
          </cell>
        </row>
        <row r="1512">
          <cell r="A1512" t="str">
            <v>5990</v>
          </cell>
        </row>
        <row r="1513">
          <cell r="A1513" t="str">
            <v>5991</v>
          </cell>
        </row>
        <row r="1514">
          <cell r="A1514" t="str">
            <v>5992</v>
          </cell>
        </row>
        <row r="1515">
          <cell r="A1515" t="str">
            <v>5993</v>
          </cell>
        </row>
        <row r="1516">
          <cell r="A1516" t="str">
            <v>5995</v>
          </cell>
        </row>
        <row r="1517">
          <cell r="A1517" t="str">
            <v>5996</v>
          </cell>
        </row>
        <row r="1518">
          <cell r="A1518" t="str">
            <v>5997</v>
          </cell>
        </row>
        <row r="1519">
          <cell r="A1519" t="str">
            <v>5998</v>
          </cell>
        </row>
        <row r="1520">
          <cell r="A1520" t="str">
            <v>5999</v>
          </cell>
        </row>
        <row r="1521">
          <cell r="A1521" t="str">
            <v>6409</v>
          </cell>
        </row>
        <row r="1522">
          <cell r="A1522" t="str">
            <v>6500</v>
          </cell>
        </row>
        <row r="1523">
          <cell r="A1523" t="str">
            <v>6501</v>
          </cell>
        </row>
        <row r="1524">
          <cell r="A1524" t="str">
            <v>6502</v>
          </cell>
        </row>
        <row r="1525">
          <cell r="A1525" t="str">
            <v>6510</v>
          </cell>
        </row>
        <row r="1526">
          <cell r="A1526" t="str">
            <v>6511</v>
          </cell>
        </row>
        <row r="1527">
          <cell r="A1527" t="str">
            <v>6512</v>
          </cell>
        </row>
        <row r="1528">
          <cell r="A1528" t="str">
            <v>6520</v>
          </cell>
        </row>
        <row r="1529">
          <cell r="A1529" t="str">
            <v>6521</v>
          </cell>
        </row>
        <row r="1530">
          <cell r="A1530" t="str">
            <v>6522</v>
          </cell>
        </row>
        <row r="1531">
          <cell r="A1531" t="str">
            <v>6530</v>
          </cell>
        </row>
        <row r="1532">
          <cell r="A1532" t="str">
            <v>6600</v>
          </cell>
        </row>
        <row r="1533">
          <cell r="A1533" t="str">
            <v>6601</v>
          </cell>
        </row>
        <row r="1534">
          <cell r="A1534" t="str">
            <v>6602</v>
          </cell>
        </row>
        <row r="1535">
          <cell r="A1535" t="str">
            <v>6610</v>
          </cell>
        </row>
        <row r="1536">
          <cell r="A1536" t="str">
            <v>6611</v>
          </cell>
        </row>
        <row r="1537">
          <cell r="A1537" t="str">
            <v>6612</v>
          </cell>
        </row>
        <row r="1538">
          <cell r="A1538" t="str">
            <v>6620</v>
          </cell>
        </row>
        <row r="1539">
          <cell r="A1539" t="str">
            <v>6621</v>
          </cell>
        </row>
        <row r="1540">
          <cell r="A1540" t="str">
            <v>6622</v>
          </cell>
        </row>
        <row r="1541">
          <cell r="A1541" t="str">
            <v>6630</v>
          </cell>
        </row>
        <row r="1542">
          <cell r="A1542" t="str">
            <v>6680</v>
          </cell>
        </row>
        <row r="1543">
          <cell r="A1543" t="str">
            <v>6681</v>
          </cell>
        </row>
        <row r="1544">
          <cell r="A1544" t="str">
            <v>6802</v>
          </cell>
        </row>
        <row r="1545">
          <cell r="A1545" t="str">
            <v>6803</v>
          </cell>
        </row>
        <row r="1546">
          <cell r="A1546" t="str">
            <v>6804</v>
          </cell>
        </row>
        <row r="1547">
          <cell r="A1547" t="str">
            <v>6805</v>
          </cell>
        </row>
        <row r="1548">
          <cell r="A1548" t="str">
            <v>6806</v>
          </cell>
        </row>
        <row r="1549">
          <cell r="A1549" t="str">
            <v>6807</v>
          </cell>
        </row>
        <row r="1550">
          <cell r="A1550" t="str">
            <v>6810</v>
          </cell>
        </row>
        <row r="1551">
          <cell r="A1551" t="str">
            <v>6811</v>
          </cell>
        </row>
        <row r="1552">
          <cell r="A1552" t="str">
            <v>6812</v>
          </cell>
        </row>
        <row r="1553">
          <cell r="A1553" t="str">
            <v>6813</v>
          </cell>
        </row>
        <row r="1554">
          <cell r="A1554" t="str">
            <v>6815</v>
          </cell>
        </row>
        <row r="1555">
          <cell r="A1555" t="str">
            <v>6880</v>
          </cell>
        </row>
        <row r="1556">
          <cell r="A1556" t="str">
            <v>6881</v>
          </cell>
        </row>
        <row r="1557">
          <cell r="A1557" t="str">
            <v>6882</v>
          </cell>
        </row>
        <row r="1558">
          <cell r="A1558" t="str">
            <v>6883</v>
          </cell>
        </row>
        <row r="1559">
          <cell r="A1559" t="str">
            <v>6884</v>
          </cell>
        </row>
        <row r="1560">
          <cell r="A1560" t="str">
            <v>6885</v>
          </cell>
        </row>
        <row r="1561">
          <cell r="A1561" t="str">
            <v>6898</v>
          </cell>
        </row>
        <row r="1562">
          <cell r="A1562" t="str">
            <v>6899</v>
          </cell>
        </row>
        <row r="1563">
          <cell r="A1563" t="str">
            <v>6900</v>
          </cell>
        </row>
        <row r="1564">
          <cell r="A1564" t="str">
            <v>6901</v>
          </cell>
        </row>
        <row r="1565">
          <cell r="A1565" t="str">
            <v>6904</v>
          </cell>
        </row>
        <row r="1566">
          <cell r="A1566" t="str">
            <v>6906</v>
          </cell>
        </row>
        <row r="1567">
          <cell r="A1567" t="str">
            <v>6908</v>
          </cell>
        </row>
        <row r="1568">
          <cell r="A1568" t="str">
            <v>6911</v>
          </cell>
        </row>
        <row r="1569">
          <cell r="A1569" t="str">
            <v>6920</v>
          </cell>
        </row>
        <row r="1570">
          <cell r="A1570" t="str">
            <v>6921</v>
          </cell>
        </row>
        <row r="1571">
          <cell r="A1571" t="str">
            <v>6922</v>
          </cell>
        </row>
        <row r="1572">
          <cell r="A1572" t="str">
            <v>6923</v>
          </cell>
        </row>
        <row r="1573">
          <cell r="A1573" t="str">
            <v>6924</v>
          </cell>
        </row>
        <row r="1574">
          <cell r="A1574" t="str">
            <v>6925</v>
          </cell>
        </row>
        <row r="1575">
          <cell r="A1575" t="str">
            <v>6926</v>
          </cell>
        </row>
        <row r="1576">
          <cell r="A1576" t="str">
            <v>6930</v>
          </cell>
        </row>
        <row r="1577">
          <cell r="A1577" t="str">
            <v>6931</v>
          </cell>
        </row>
        <row r="1578">
          <cell r="A1578" t="str">
            <v>6932</v>
          </cell>
        </row>
        <row r="1579">
          <cell r="A1579" t="str">
            <v>6933</v>
          </cell>
        </row>
        <row r="1580">
          <cell r="A1580" t="str">
            <v>6934</v>
          </cell>
        </row>
        <row r="1581">
          <cell r="A1581" t="str">
            <v>6935</v>
          </cell>
        </row>
        <row r="1582">
          <cell r="A1582" t="str">
            <v>6936</v>
          </cell>
        </row>
        <row r="1583">
          <cell r="A1583" t="str">
            <v>6937</v>
          </cell>
        </row>
        <row r="1584">
          <cell r="A1584" t="str">
            <v>6938</v>
          </cell>
        </row>
        <row r="1585">
          <cell r="A1585" t="str">
            <v>6939</v>
          </cell>
        </row>
        <row r="1586">
          <cell r="A1586" t="str">
            <v>6940</v>
          </cell>
        </row>
        <row r="1587">
          <cell r="A1587" t="str">
            <v>6941</v>
          </cell>
        </row>
        <row r="1588">
          <cell r="A1588" t="str">
            <v>6942</v>
          </cell>
        </row>
        <row r="1589">
          <cell r="A1589" t="str">
            <v>6943</v>
          </cell>
        </row>
        <row r="1590">
          <cell r="A1590" t="str">
            <v>6944</v>
          </cell>
        </row>
        <row r="1591">
          <cell r="A1591" t="str">
            <v>6945</v>
          </cell>
        </row>
        <row r="1592">
          <cell r="A1592" t="str">
            <v>6946</v>
          </cell>
        </row>
        <row r="1593">
          <cell r="A1593" t="str">
            <v>6947</v>
          </cell>
        </row>
        <row r="1594">
          <cell r="A1594" t="str">
            <v>6948</v>
          </cell>
        </row>
        <row r="1595">
          <cell r="A1595" t="str">
            <v>6949</v>
          </cell>
        </row>
        <row r="1596">
          <cell r="A1596" t="str">
            <v>6950</v>
          </cell>
        </row>
        <row r="1597">
          <cell r="A1597" t="str">
            <v>6951</v>
          </cell>
        </row>
        <row r="1598">
          <cell r="A1598" t="str">
            <v>6952</v>
          </cell>
        </row>
        <row r="1599">
          <cell r="A1599" t="str">
            <v>6953</v>
          </cell>
        </row>
        <row r="1600">
          <cell r="A1600" t="str">
            <v>6954</v>
          </cell>
        </row>
        <row r="1601">
          <cell r="A1601" t="str">
            <v>6955</v>
          </cell>
        </row>
        <row r="1602">
          <cell r="A1602" t="str">
            <v>6956</v>
          </cell>
        </row>
        <row r="1603">
          <cell r="A1603" t="str">
            <v>6957</v>
          </cell>
        </row>
        <row r="1604">
          <cell r="A1604" t="str">
            <v>6958</v>
          </cell>
        </row>
        <row r="1605">
          <cell r="A1605" t="str">
            <v>6959</v>
          </cell>
        </row>
        <row r="1606">
          <cell r="A1606" t="str">
            <v>6960</v>
          </cell>
        </row>
        <row r="1607">
          <cell r="A1607" t="str">
            <v>6961</v>
          </cell>
        </row>
        <row r="1608">
          <cell r="A1608" t="str">
            <v>6962</v>
          </cell>
        </row>
        <row r="1609">
          <cell r="A1609" t="str">
            <v>6963</v>
          </cell>
        </row>
        <row r="1610">
          <cell r="A1610" t="str">
            <v>6964</v>
          </cell>
        </row>
        <row r="1611">
          <cell r="A1611" t="str">
            <v>6965</v>
          </cell>
        </row>
        <row r="1612">
          <cell r="A1612" t="str">
            <v>6966</v>
          </cell>
        </row>
        <row r="1613">
          <cell r="A1613" t="str">
            <v>6967</v>
          </cell>
        </row>
        <row r="1614">
          <cell r="A1614" t="str">
            <v>6968</v>
          </cell>
        </row>
        <row r="1615">
          <cell r="A1615" t="str">
            <v>6969</v>
          </cell>
        </row>
        <row r="1616">
          <cell r="A1616" t="str">
            <v>6970</v>
          </cell>
        </row>
        <row r="1617">
          <cell r="A1617" t="str">
            <v>6971</v>
          </cell>
        </row>
        <row r="1618">
          <cell r="A1618" t="str">
            <v>6972</v>
          </cell>
        </row>
        <row r="1619">
          <cell r="A1619" t="str">
            <v>6973</v>
          </cell>
        </row>
        <row r="1620">
          <cell r="A1620" t="str">
            <v>6974</v>
          </cell>
        </row>
        <row r="1621">
          <cell r="A1621" t="str">
            <v>6975</v>
          </cell>
        </row>
        <row r="1622">
          <cell r="A1622" t="str">
            <v>6976</v>
          </cell>
        </row>
        <row r="1623">
          <cell r="A1623" t="str">
            <v>6977</v>
          </cell>
        </row>
        <row r="1624">
          <cell r="A1624" t="str">
            <v>6978</v>
          </cell>
        </row>
        <row r="1625">
          <cell r="A1625" t="str">
            <v>6979</v>
          </cell>
        </row>
        <row r="1626">
          <cell r="A1626" t="str">
            <v>6980</v>
          </cell>
        </row>
        <row r="1627">
          <cell r="A1627" t="str">
            <v>6981</v>
          </cell>
        </row>
        <row r="1628">
          <cell r="A1628" t="str">
            <v>6982</v>
          </cell>
        </row>
        <row r="1629">
          <cell r="A1629" t="str">
            <v>6983</v>
          </cell>
        </row>
        <row r="1630">
          <cell r="A1630" t="str">
            <v>6985</v>
          </cell>
        </row>
        <row r="1631">
          <cell r="A1631" t="str">
            <v>6986</v>
          </cell>
        </row>
        <row r="1632">
          <cell r="A1632" t="str">
            <v>6987</v>
          </cell>
        </row>
        <row r="1633">
          <cell r="A1633" t="str">
            <v>6988</v>
          </cell>
        </row>
        <row r="1634">
          <cell r="A1634" t="str">
            <v>6989</v>
          </cell>
        </row>
        <row r="1635">
          <cell r="A1635" t="str">
            <v>6990</v>
          </cell>
        </row>
        <row r="1636">
          <cell r="A1636" t="str">
            <v>6991</v>
          </cell>
        </row>
        <row r="1637">
          <cell r="A1637" t="str">
            <v>6992</v>
          </cell>
        </row>
        <row r="1638">
          <cell r="A1638" t="str">
            <v>6993</v>
          </cell>
        </row>
        <row r="1639">
          <cell r="A1639" t="str">
            <v>6995</v>
          </cell>
        </row>
        <row r="1640">
          <cell r="A1640" t="str">
            <v>6996</v>
          </cell>
        </row>
        <row r="1641">
          <cell r="A1641" t="str">
            <v>7800</v>
          </cell>
        </row>
        <row r="1642">
          <cell r="A1642" t="str">
            <v>7801</v>
          </cell>
        </row>
        <row r="1643">
          <cell r="A1643" t="str">
            <v>7802</v>
          </cell>
        </row>
        <row r="1644">
          <cell r="A1644" t="str">
            <v>7803</v>
          </cell>
        </row>
        <row r="1645">
          <cell r="A1645" t="str">
            <v>7804</v>
          </cell>
        </row>
        <row r="1646">
          <cell r="A1646" t="str">
            <v>7805</v>
          </cell>
        </row>
        <row r="1647">
          <cell r="A1647" t="str">
            <v>7806</v>
          </cell>
        </row>
        <row r="1648">
          <cell r="A1648" t="str">
            <v>7807</v>
          </cell>
        </row>
        <row r="1649">
          <cell r="A1649" t="str">
            <v>7808</v>
          </cell>
        </row>
        <row r="1650">
          <cell r="A1650" t="str">
            <v>7810</v>
          </cell>
        </row>
        <row r="1651">
          <cell r="A1651" t="str">
            <v>7811</v>
          </cell>
        </row>
        <row r="1652">
          <cell r="A1652" t="str">
            <v>7812</v>
          </cell>
        </row>
        <row r="1653">
          <cell r="A1653" t="str">
            <v>7813</v>
          </cell>
        </row>
        <row r="1654">
          <cell r="A1654" t="str">
            <v>7815</v>
          </cell>
        </row>
        <row r="1655">
          <cell r="A1655" t="str">
            <v>7880</v>
          </cell>
        </row>
        <row r="1656">
          <cell r="A1656" t="str">
            <v>7881</v>
          </cell>
        </row>
        <row r="1657">
          <cell r="A1657" t="str">
            <v>7882</v>
          </cell>
        </row>
        <row r="1658">
          <cell r="A1658" t="str">
            <v>7883</v>
          </cell>
        </row>
        <row r="1659">
          <cell r="A1659" t="str">
            <v>7884</v>
          </cell>
        </row>
        <row r="1660">
          <cell r="A1660" t="str">
            <v>7885</v>
          </cell>
        </row>
        <row r="1661">
          <cell r="A1661" t="str">
            <v>7896</v>
          </cell>
        </row>
        <row r="1662">
          <cell r="A1662" t="str">
            <v>7897</v>
          </cell>
        </row>
        <row r="1663">
          <cell r="A1663" t="str">
            <v>7898</v>
          </cell>
        </row>
        <row r="1664">
          <cell r="A1664" t="str">
            <v>7899</v>
          </cell>
        </row>
        <row r="1665">
          <cell r="A1665" t="str">
            <v>7900</v>
          </cell>
        </row>
        <row r="1666">
          <cell r="A1666" t="str">
            <v>7901</v>
          </cell>
        </row>
        <row r="1667">
          <cell r="A1667" t="str">
            <v>7902</v>
          </cell>
        </row>
        <row r="1668">
          <cell r="A1668" t="str">
            <v>7903</v>
          </cell>
        </row>
        <row r="1669">
          <cell r="A1669" t="str">
            <v>7904</v>
          </cell>
        </row>
        <row r="1670">
          <cell r="A1670" t="str">
            <v>7906</v>
          </cell>
        </row>
        <row r="1671">
          <cell r="A1671" t="str">
            <v>7908</v>
          </cell>
        </row>
        <row r="1672">
          <cell r="A1672" t="str">
            <v>7909</v>
          </cell>
        </row>
        <row r="1673">
          <cell r="A1673" t="str">
            <v>7910</v>
          </cell>
        </row>
        <row r="1674">
          <cell r="A1674" t="str">
            <v>7911</v>
          </cell>
        </row>
        <row r="1675">
          <cell r="A1675" t="str">
            <v>7915</v>
          </cell>
        </row>
        <row r="1676">
          <cell r="A1676" t="str">
            <v>7920</v>
          </cell>
        </row>
        <row r="1677">
          <cell r="A1677" t="str">
            <v>7921</v>
          </cell>
        </row>
        <row r="1678">
          <cell r="A1678" t="str">
            <v>7922</v>
          </cell>
        </row>
        <row r="1679">
          <cell r="A1679" t="str">
            <v>7923</v>
          </cell>
        </row>
        <row r="1680">
          <cell r="A1680" t="str">
            <v>7924</v>
          </cell>
        </row>
        <row r="1681">
          <cell r="A1681" t="str">
            <v>7925</v>
          </cell>
        </row>
        <row r="1682">
          <cell r="A1682" t="str">
            <v>7926</v>
          </cell>
        </row>
        <row r="1683">
          <cell r="A1683" t="str">
            <v>7930</v>
          </cell>
        </row>
        <row r="1684">
          <cell r="A1684" t="str">
            <v>7931</v>
          </cell>
        </row>
        <row r="1685">
          <cell r="A1685" t="str">
            <v>7932</v>
          </cell>
        </row>
        <row r="1686">
          <cell r="A1686" t="str">
            <v>7933</v>
          </cell>
        </row>
        <row r="1687">
          <cell r="A1687" t="str">
            <v>7934</v>
          </cell>
        </row>
        <row r="1688">
          <cell r="A1688" t="str">
            <v>7935</v>
          </cell>
        </row>
        <row r="1689">
          <cell r="A1689" t="str">
            <v>7936</v>
          </cell>
        </row>
        <row r="1690">
          <cell r="A1690" t="str">
            <v>7937</v>
          </cell>
        </row>
        <row r="1691">
          <cell r="A1691" t="str">
            <v>7938</v>
          </cell>
        </row>
        <row r="1692">
          <cell r="A1692" t="str">
            <v>7939</v>
          </cell>
        </row>
        <row r="1693">
          <cell r="A1693" t="str">
            <v>7940</v>
          </cell>
        </row>
        <row r="1694">
          <cell r="A1694" t="str">
            <v>7941</v>
          </cell>
        </row>
        <row r="1695">
          <cell r="A1695" t="str">
            <v>7942</v>
          </cell>
        </row>
        <row r="1696">
          <cell r="A1696" t="str">
            <v>7943</v>
          </cell>
        </row>
        <row r="1697">
          <cell r="A1697" t="str">
            <v>7944</v>
          </cell>
        </row>
        <row r="1698">
          <cell r="A1698" t="str">
            <v>7945</v>
          </cell>
        </row>
        <row r="1699">
          <cell r="A1699" t="str">
            <v>7946</v>
          </cell>
        </row>
        <row r="1700">
          <cell r="A1700" t="str">
            <v>7947</v>
          </cell>
        </row>
        <row r="1701">
          <cell r="A1701" t="str">
            <v>7948</v>
          </cell>
        </row>
        <row r="1702">
          <cell r="A1702" t="str">
            <v>7949</v>
          </cell>
        </row>
        <row r="1703">
          <cell r="A1703" t="str">
            <v>7950</v>
          </cell>
        </row>
        <row r="1704">
          <cell r="A1704" t="str">
            <v>7951</v>
          </cell>
        </row>
        <row r="1705">
          <cell r="A1705" t="str">
            <v>7952</v>
          </cell>
        </row>
        <row r="1706">
          <cell r="A1706" t="str">
            <v>7953</v>
          </cell>
        </row>
        <row r="1707">
          <cell r="A1707" t="str">
            <v>7954</v>
          </cell>
        </row>
        <row r="1708">
          <cell r="A1708" t="str">
            <v>7955</v>
          </cell>
        </row>
        <row r="1709">
          <cell r="A1709" t="str">
            <v>7956</v>
          </cell>
        </row>
        <row r="1710">
          <cell r="A1710" t="str">
            <v>7957</v>
          </cell>
        </row>
        <row r="1711">
          <cell r="A1711" t="str">
            <v>7958</v>
          </cell>
        </row>
        <row r="1712">
          <cell r="A1712" t="str">
            <v>7959</v>
          </cell>
        </row>
        <row r="1713">
          <cell r="A1713" t="str">
            <v>7960</v>
          </cell>
        </row>
        <row r="1714">
          <cell r="A1714" t="str">
            <v>7961</v>
          </cell>
        </row>
        <row r="1715">
          <cell r="A1715" t="str">
            <v>7962</v>
          </cell>
        </row>
        <row r="1716">
          <cell r="A1716" t="str">
            <v>7963</v>
          </cell>
        </row>
        <row r="1717">
          <cell r="A1717" t="str">
            <v>7964</v>
          </cell>
        </row>
        <row r="1718">
          <cell r="A1718" t="str">
            <v>7965</v>
          </cell>
        </row>
        <row r="1719">
          <cell r="A1719" t="str">
            <v>7966</v>
          </cell>
        </row>
        <row r="1720">
          <cell r="A1720" t="str">
            <v>7967</v>
          </cell>
        </row>
        <row r="1721">
          <cell r="A1721" t="str">
            <v>7968</v>
          </cell>
        </row>
        <row r="1722">
          <cell r="A1722" t="str">
            <v>7969</v>
          </cell>
        </row>
        <row r="1723">
          <cell r="A1723" t="str">
            <v>7970</v>
          </cell>
        </row>
        <row r="1724">
          <cell r="A1724" t="str">
            <v>7971</v>
          </cell>
        </row>
        <row r="1725">
          <cell r="A1725" t="str">
            <v>7972</v>
          </cell>
        </row>
        <row r="1726">
          <cell r="A1726" t="str">
            <v>7973</v>
          </cell>
        </row>
        <row r="1727">
          <cell r="A1727" t="str">
            <v>7974</v>
          </cell>
        </row>
        <row r="1728">
          <cell r="A1728" t="str">
            <v>7975</v>
          </cell>
        </row>
        <row r="1729">
          <cell r="A1729" t="str">
            <v>7976</v>
          </cell>
        </row>
        <row r="1730">
          <cell r="A1730" t="str">
            <v>7977</v>
          </cell>
        </row>
        <row r="1731">
          <cell r="A1731" t="str">
            <v>7978</v>
          </cell>
        </row>
        <row r="1732">
          <cell r="A1732" t="str">
            <v>7979</v>
          </cell>
        </row>
        <row r="1733">
          <cell r="A1733" t="str">
            <v>7980</v>
          </cell>
        </row>
        <row r="1734">
          <cell r="A1734" t="str">
            <v>7981</v>
          </cell>
        </row>
        <row r="1735">
          <cell r="A1735" t="str">
            <v>7982</v>
          </cell>
        </row>
        <row r="1736">
          <cell r="A1736" t="str">
            <v>7983</v>
          </cell>
        </row>
        <row r="1737">
          <cell r="A1737" t="str">
            <v>7984</v>
          </cell>
        </row>
        <row r="1738">
          <cell r="A1738" t="str">
            <v>7985</v>
          </cell>
        </row>
        <row r="1739">
          <cell r="A1739" t="str">
            <v>7986</v>
          </cell>
        </row>
        <row r="1740">
          <cell r="A1740" t="str">
            <v>7987</v>
          </cell>
        </row>
        <row r="1741">
          <cell r="A1741" t="str">
            <v>7988</v>
          </cell>
        </row>
        <row r="1742">
          <cell r="A1742" t="str">
            <v>7989</v>
          </cell>
        </row>
        <row r="1743">
          <cell r="A1743" t="str">
            <v>7990</v>
          </cell>
        </row>
        <row r="1744">
          <cell r="A1744" t="str">
            <v>7991</v>
          </cell>
        </row>
        <row r="1745">
          <cell r="A1745" t="str">
            <v>7992</v>
          </cell>
        </row>
        <row r="1746">
          <cell r="A1746" t="str">
            <v>7993</v>
          </cell>
        </row>
        <row r="1747">
          <cell r="A1747" t="str">
            <v>7994</v>
          </cell>
        </row>
        <row r="1748">
          <cell r="A1748" t="str">
            <v>7995</v>
          </cell>
        </row>
        <row r="1749">
          <cell r="A1749" t="str">
            <v>7996</v>
          </cell>
        </row>
        <row r="1750">
          <cell r="A1750" t="str">
            <v>7998</v>
          </cell>
        </row>
        <row r="1751">
          <cell r="A1751" t="str">
            <v>8409</v>
          </cell>
        </row>
        <row r="1752">
          <cell r="A1752" t="str">
            <v>8800</v>
          </cell>
        </row>
        <row r="1753">
          <cell r="A1753" t="str">
            <v>8801</v>
          </cell>
        </row>
        <row r="1754">
          <cell r="A1754" t="str">
            <v>8802</v>
          </cell>
        </row>
        <row r="1755">
          <cell r="A1755" t="str">
            <v>8803</v>
          </cell>
        </row>
        <row r="1756">
          <cell r="A1756" t="str">
            <v>8804</v>
          </cell>
        </row>
        <row r="1757">
          <cell r="A1757" t="str">
            <v>8805</v>
          </cell>
        </row>
        <row r="1758">
          <cell r="A1758" t="str">
            <v>8806</v>
          </cell>
        </row>
        <row r="1759">
          <cell r="A1759" t="str">
            <v>8807</v>
          </cell>
        </row>
        <row r="1760">
          <cell r="A1760" t="str">
            <v>8808</v>
          </cell>
        </row>
        <row r="1761">
          <cell r="A1761" t="str">
            <v>8810</v>
          </cell>
        </row>
        <row r="1762">
          <cell r="A1762" t="str">
            <v>8811</v>
          </cell>
        </row>
        <row r="1763">
          <cell r="A1763" t="str">
            <v>8812</v>
          </cell>
        </row>
        <row r="1764">
          <cell r="A1764" t="str">
            <v>8813</v>
          </cell>
        </row>
        <row r="1765">
          <cell r="A1765" t="str">
            <v>8815</v>
          </cell>
        </row>
        <row r="1766">
          <cell r="A1766" t="str">
            <v>8880</v>
          </cell>
        </row>
        <row r="1767">
          <cell r="A1767" t="str">
            <v>8881</v>
          </cell>
        </row>
        <row r="1768">
          <cell r="A1768" t="str">
            <v>8882</v>
          </cell>
        </row>
        <row r="1769">
          <cell r="A1769" t="str">
            <v>8883</v>
          </cell>
        </row>
        <row r="1770">
          <cell r="A1770" t="str">
            <v>8884</v>
          </cell>
        </row>
        <row r="1771">
          <cell r="A1771" t="str">
            <v>8885</v>
          </cell>
        </row>
        <row r="1772">
          <cell r="A1772" t="str">
            <v>8896</v>
          </cell>
        </row>
        <row r="1773">
          <cell r="A1773" t="str">
            <v>8897</v>
          </cell>
        </row>
        <row r="1774">
          <cell r="A1774" t="str">
            <v>8898</v>
          </cell>
        </row>
        <row r="1775">
          <cell r="A1775" t="str">
            <v>8899</v>
          </cell>
        </row>
        <row r="1776">
          <cell r="A1776" t="str">
            <v>8900</v>
          </cell>
        </row>
        <row r="1777">
          <cell r="A1777" t="str">
            <v>8901</v>
          </cell>
        </row>
        <row r="1778">
          <cell r="A1778" t="str">
            <v>8902</v>
          </cell>
        </row>
        <row r="1779">
          <cell r="A1779" t="str">
            <v>8903</v>
          </cell>
        </row>
        <row r="1780">
          <cell r="A1780" t="str">
            <v>8904</v>
          </cell>
        </row>
        <row r="1781">
          <cell r="A1781" t="str">
            <v>8906</v>
          </cell>
        </row>
        <row r="1782">
          <cell r="A1782" t="str">
            <v>8908</v>
          </cell>
        </row>
        <row r="1783">
          <cell r="A1783" t="str">
            <v>8909</v>
          </cell>
        </row>
        <row r="1784">
          <cell r="A1784" t="str">
            <v>8910</v>
          </cell>
        </row>
        <row r="1785">
          <cell r="A1785" t="str">
            <v>8911</v>
          </cell>
        </row>
        <row r="1786">
          <cell r="A1786" t="str">
            <v>8915</v>
          </cell>
        </row>
        <row r="1787">
          <cell r="A1787" t="str">
            <v>8920</v>
          </cell>
        </row>
        <row r="1788">
          <cell r="A1788" t="str">
            <v>8921</v>
          </cell>
        </row>
        <row r="1789">
          <cell r="A1789" t="str">
            <v>8922</v>
          </cell>
        </row>
        <row r="1790">
          <cell r="A1790" t="str">
            <v>8923</v>
          </cell>
        </row>
        <row r="1791">
          <cell r="A1791" t="str">
            <v>8924</v>
          </cell>
        </row>
        <row r="1792">
          <cell r="A1792" t="str">
            <v>8925</v>
          </cell>
        </row>
        <row r="1793">
          <cell r="A1793" t="str">
            <v>8926</v>
          </cell>
        </row>
        <row r="1794">
          <cell r="A1794" t="str">
            <v>8930</v>
          </cell>
        </row>
        <row r="1795">
          <cell r="A1795" t="str">
            <v>8931</v>
          </cell>
        </row>
        <row r="1796">
          <cell r="A1796" t="str">
            <v>8932</v>
          </cell>
        </row>
        <row r="1797">
          <cell r="A1797" t="str">
            <v>8933</v>
          </cell>
        </row>
        <row r="1798">
          <cell r="A1798" t="str">
            <v>8934</v>
          </cell>
        </row>
        <row r="1799">
          <cell r="A1799" t="str">
            <v>8935</v>
          </cell>
        </row>
        <row r="1800">
          <cell r="A1800" t="str">
            <v>8936</v>
          </cell>
        </row>
        <row r="1801">
          <cell r="A1801" t="str">
            <v>8937</v>
          </cell>
        </row>
        <row r="1802">
          <cell r="A1802" t="str">
            <v>8938</v>
          </cell>
        </row>
        <row r="1803">
          <cell r="A1803" t="str">
            <v>8939</v>
          </cell>
        </row>
        <row r="1804">
          <cell r="A1804" t="str">
            <v>8940</v>
          </cell>
        </row>
        <row r="1805">
          <cell r="A1805" t="str">
            <v>8941</v>
          </cell>
        </row>
        <row r="1806">
          <cell r="A1806" t="str">
            <v>8942</v>
          </cell>
        </row>
        <row r="1807">
          <cell r="A1807" t="str">
            <v>8943</v>
          </cell>
        </row>
        <row r="1808">
          <cell r="A1808" t="str">
            <v>8944</v>
          </cell>
        </row>
        <row r="1809">
          <cell r="A1809" t="str">
            <v>8945</v>
          </cell>
        </row>
        <row r="1810">
          <cell r="A1810" t="str">
            <v>8946</v>
          </cell>
        </row>
        <row r="1811">
          <cell r="A1811" t="str">
            <v>8947</v>
          </cell>
        </row>
        <row r="1812">
          <cell r="A1812" t="str">
            <v>8948</v>
          </cell>
        </row>
        <row r="1813">
          <cell r="A1813" t="str">
            <v>8949</v>
          </cell>
        </row>
        <row r="1814">
          <cell r="A1814" t="str">
            <v>8950</v>
          </cell>
        </row>
        <row r="1815">
          <cell r="A1815" t="str">
            <v>8951</v>
          </cell>
        </row>
        <row r="1816">
          <cell r="A1816" t="str">
            <v>8952</v>
          </cell>
        </row>
        <row r="1817">
          <cell r="A1817" t="str">
            <v>8953</v>
          </cell>
        </row>
        <row r="1818">
          <cell r="A1818" t="str">
            <v>8954</v>
          </cell>
        </row>
        <row r="1819">
          <cell r="A1819" t="str">
            <v>8955</v>
          </cell>
        </row>
        <row r="1820">
          <cell r="A1820" t="str">
            <v>8956</v>
          </cell>
        </row>
        <row r="1821">
          <cell r="A1821" t="str">
            <v>8957</v>
          </cell>
        </row>
        <row r="1822">
          <cell r="A1822" t="str">
            <v>8958</v>
          </cell>
        </row>
        <row r="1823">
          <cell r="A1823" t="str">
            <v>8959</v>
          </cell>
        </row>
        <row r="1824">
          <cell r="A1824" t="str">
            <v>8960</v>
          </cell>
        </row>
        <row r="1825">
          <cell r="A1825" t="str">
            <v>8961</v>
          </cell>
        </row>
        <row r="1826">
          <cell r="A1826" t="str">
            <v>8962</v>
          </cell>
        </row>
        <row r="1827">
          <cell r="A1827" t="str">
            <v>8963</v>
          </cell>
        </row>
        <row r="1828">
          <cell r="A1828" t="str">
            <v>8964</v>
          </cell>
        </row>
        <row r="1829">
          <cell r="A1829" t="str">
            <v>8965</v>
          </cell>
        </row>
        <row r="1830">
          <cell r="A1830" t="str">
            <v>8966</v>
          </cell>
        </row>
        <row r="1831">
          <cell r="A1831" t="str">
            <v>8967</v>
          </cell>
        </row>
        <row r="1832">
          <cell r="A1832" t="str">
            <v>8968</v>
          </cell>
        </row>
        <row r="1833">
          <cell r="A1833" t="str">
            <v>8969</v>
          </cell>
        </row>
        <row r="1834">
          <cell r="A1834" t="str">
            <v>8970</v>
          </cell>
        </row>
        <row r="1835">
          <cell r="A1835" t="str">
            <v>8971</v>
          </cell>
        </row>
        <row r="1836">
          <cell r="A1836" t="str">
            <v>8972</v>
          </cell>
        </row>
        <row r="1837">
          <cell r="A1837" t="str">
            <v>8973</v>
          </cell>
        </row>
        <row r="1838">
          <cell r="A1838" t="str">
            <v>8974</v>
          </cell>
        </row>
        <row r="1839">
          <cell r="A1839" t="str">
            <v>8975</v>
          </cell>
        </row>
        <row r="1840">
          <cell r="A1840" t="str">
            <v>8976</v>
          </cell>
        </row>
        <row r="1841">
          <cell r="A1841" t="str">
            <v>8977</v>
          </cell>
        </row>
        <row r="1842">
          <cell r="A1842" t="str">
            <v>8978</v>
          </cell>
        </row>
        <row r="1843">
          <cell r="A1843" t="str">
            <v>8979</v>
          </cell>
        </row>
        <row r="1844">
          <cell r="A1844" t="str">
            <v>8980</v>
          </cell>
        </row>
        <row r="1845">
          <cell r="A1845" t="str">
            <v>8981</v>
          </cell>
        </row>
        <row r="1846">
          <cell r="A1846" t="str">
            <v>8982</v>
          </cell>
        </row>
        <row r="1847">
          <cell r="A1847" t="str">
            <v>8983</v>
          </cell>
        </row>
        <row r="1848">
          <cell r="A1848" t="str">
            <v>8984</v>
          </cell>
        </row>
        <row r="1849">
          <cell r="A1849" t="str">
            <v>8985</v>
          </cell>
        </row>
        <row r="1850">
          <cell r="A1850" t="str">
            <v>8986</v>
          </cell>
        </row>
        <row r="1851">
          <cell r="A1851" t="str">
            <v>8987</v>
          </cell>
        </row>
        <row r="1852">
          <cell r="A1852" t="str">
            <v>8988</v>
          </cell>
        </row>
        <row r="1853">
          <cell r="A1853" t="str">
            <v>8989</v>
          </cell>
        </row>
        <row r="1854">
          <cell r="A1854" t="str">
            <v>8990</v>
          </cell>
        </row>
        <row r="1855">
          <cell r="A1855" t="str">
            <v>8991</v>
          </cell>
        </row>
        <row r="1856">
          <cell r="A1856" t="str">
            <v>8992</v>
          </cell>
        </row>
        <row r="1857">
          <cell r="A1857" t="str">
            <v>8993</v>
          </cell>
        </row>
        <row r="1858">
          <cell r="A1858" t="str">
            <v>8994</v>
          </cell>
        </row>
        <row r="1859">
          <cell r="A1859" t="str">
            <v>8995</v>
          </cell>
        </row>
        <row r="1860">
          <cell r="A1860" t="str">
            <v>8996</v>
          </cell>
        </row>
        <row r="1861">
          <cell r="A1861" t="str">
            <v>8998</v>
          </cell>
        </row>
        <row r="1862">
          <cell r="A1862" t="str">
            <v>9800</v>
          </cell>
        </row>
        <row r="1863">
          <cell r="A1863" t="str">
            <v>9801</v>
          </cell>
        </row>
        <row r="1864">
          <cell r="A1864" t="str">
            <v>9802</v>
          </cell>
        </row>
        <row r="1865">
          <cell r="A1865" t="str">
            <v>9803</v>
          </cell>
        </row>
        <row r="1866">
          <cell r="A1866" t="str">
            <v>9804</v>
          </cell>
        </row>
        <row r="1867">
          <cell r="A1867" t="str">
            <v>9805</v>
          </cell>
        </row>
        <row r="1868">
          <cell r="A1868" t="str">
            <v>9806</v>
          </cell>
        </row>
        <row r="1869">
          <cell r="A1869" t="str">
            <v>9807</v>
          </cell>
        </row>
        <row r="1870">
          <cell r="A1870" t="str">
            <v>9808</v>
          </cell>
        </row>
        <row r="1871">
          <cell r="A1871" t="str">
            <v>9810</v>
          </cell>
        </row>
        <row r="1872">
          <cell r="A1872" t="str">
            <v>9811</v>
          </cell>
        </row>
        <row r="1873">
          <cell r="A1873" t="str">
            <v>9812</v>
          </cell>
        </row>
        <row r="1874">
          <cell r="A1874" t="str">
            <v>9813</v>
          </cell>
        </row>
        <row r="1875">
          <cell r="A1875" t="str">
            <v>9815</v>
          </cell>
        </row>
        <row r="1876">
          <cell r="A1876" t="str">
            <v>9880</v>
          </cell>
        </row>
        <row r="1877">
          <cell r="A1877" t="str">
            <v>9881</v>
          </cell>
        </row>
        <row r="1878">
          <cell r="A1878" t="str">
            <v>9882</v>
          </cell>
        </row>
        <row r="1879">
          <cell r="A1879" t="str">
            <v>9883</v>
          </cell>
        </row>
        <row r="1880">
          <cell r="A1880" t="str">
            <v>9884</v>
          </cell>
        </row>
        <row r="1881">
          <cell r="A1881" t="str">
            <v>9885</v>
          </cell>
        </row>
        <row r="1882">
          <cell r="A1882" t="str">
            <v>9896</v>
          </cell>
        </row>
        <row r="1883">
          <cell r="A1883" t="str">
            <v>9897</v>
          </cell>
        </row>
        <row r="1884">
          <cell r="A1884" t="str">
            <v>9898</v>
          </cell>
        </row>
        <row r="1885">
          <cell r="A1885" t="str">
            <v>9899</v>
          </cell>
        </row>
        <row r="1886">
          <cell r="A1886" t="str">
            <v>9900</v>
          </cell>
        </row>
        <row r="1887">
          <cell r="A1887" t="str">
            <v>9901</v>
          </cell>
        </row>
        <row r="1888">
          <cell r="A1888" t="str">
            <v>9902</v>
          </cell>
        </row>
        <row r="1889">
          <cell r="A1889" t="str">
            <v>9903</v>
          </cell>
        </row>
        <row r="1890">
          <cell r="A1890" t="str">
            <v>9904</v>
          </cell>
        </row>
        <row r="1891">
          <cell r="A1891" t="str">
            <v>9905</v>
          </cell>
        </row>
        <row r="1892">
          <cell r="A1892" t="str">
            <v>9906</v>
          </cell>
        </row>
        <row r="1893">
          <cell r="A1893" t="str">
            <v>9908</v>
          </cell>
        </row>
        <row r="1894">
          <cell r="A1894" t="str">
            <v>9909</v>
          </cell>
        </row>
        <row r="1895">
          <cell r="A1895" t="str">
            <v>9910</v>
          </cell>
        </row>
        <row r="1896">
          <cell r="A1896" t="str">
            <v>9911</v>
          </cell>
        </row>
        <row r="1897">
          <cell r="A1897" t="str">
            <v>9915</v>
          </cell>
        </row>
        <row r="1898">
          <cell r="A1898" t="str">
            <v>9920</v>
          </cell>
        </row>
        <row r="1899">
          <cell r="A1899" t="str">
            <v>9921</v>
          </cell>
        </row>
        <row r="1900">
          <cell r="A1900" t="str">
            <v>9922</v>
          </cell>
        </row>
        <row r="1901">
          <cell r="A1901" t="str">
            <v>9923</v>
          </cell>
        </row>
        <row r="1902">
          <cell r="A1902" t="str">
            <v>9924</v>
          </cell>
        </row>
        <row r="1903">
          <cell r="A1903" t="str">
            <v>9925</v>
          </cell>
        </row>
        <row r="1904">
          <cell r="A1904" t="str">
            <v>9926</v>
          </cell>
        </row>
        <row r="1905">
          <cell r="A1905" t="str">
            <v>9930</v>
          </cell>
        </row>
        <row r="1906">
          <cell r="A1906" t="str">
            <v>9931</v>
          </cell>
        </row>
        <row r="1907">
          <cell r="A1907" t="str">
            <v>9932</v>
          </cell>
        </row>
        <row r="1908">
          <cell r="A1908" t="str">
            <v>9933</v>
          </cell>
        </row>
        <row r="1909">
          <cell r="A1909" t="str">
            <v>9934</v>
          </cell>
        </row>
        <row r="1910">
          <cell r="A1910" t="str">
            <v>9935</v>
          </cell>
        </row>
        <row r="1911">
          <cell r="A1911" t="str">
            <v>9936</v>
          </cell>
        </row>
        <row r="1912">
          <cell r="A1912" t="str">
            <v>9937</v>
          </cell>
        </row>
        <row r="1913">
          <cell r="A1913" t="str">
            <v>9938</v>
          </cell>
        </row>
        <row r="1914">
          <cell r="A1914" t="str">
            <v>9939</v>
          </cell>
        </row>
        <row r="1915">
          <cell r="A1915" t="str">
            <v>9940</v>
          </cell>
        </row>
        <row r="1916">
          <cell r="A1916" t="str">
            <v>9941</v>
          </cell>
        </row>
        <row r="1917">
          <cell r="A1917" t="str">
            <v>9942</v>
          </cell>
        </row>
        <row r="1918">
          <cell r="A1918" t="str">
            <v>9943</v>
          </cell>
        </row>
        <row r="1919">
          <cell r="A1919" t="str">
            <v>9944</v>
          </cell>
        </row>
        <row r="1920">
          <cell r="A1920" t="str">
            <v>9945</v>
          </cell>
        </row>
        <row r="1921">
          <cell r="A1921" t="str">
            <v>9946</v>
          </cell>
        </row>
        <row r="1922">
          <cell r="A1922" t="str">
            <v>9947</v>
          </cell>
        </row>
        <row r="1923">
          <cell r="A1923" t="str">
            <v>9948</v>
          </cell>
        </row>
        <row r="1924">
          <cell r="A1924" t="str">
            <v>9949</v>
          </cell>
        </row>
        <row r="1925">
          <cell r="A1925" t="str">
            <v>9950</v>
          </cell>
        </row>
        <row r="1926">
          <cell r="A1926" t="str">
            <v>9951</v>
          </cell>
        </row>
        <row r="1927">
          <cell r="A1927" t="str">
            <v>9952</v>
          </cell>
        </row>
        <row r="1928">
          <cell r="A1928" t="str">
            <v>9953</v>
          </cell>
        </row>
        <row r="1929">
          <cell r="A1929" t="str">
            <v>9954</v>
          </cell>
        </row>
        <row r="1930">
          <cell r="A1930" t="str">
            <v>9955</v>
          </cell>
        </row>
        <row r="1931">
          <cell r="A1931" t="str">
            <v>9956</v>
          </cell>
        </row>
        <row r="1932">
          <cell r="A1932" t="str">
            <v>9957</v>
          </cell>
        </row>
        <row r="1933">
          <cell r="A1933" t="str">
            <v>9958</v>
          </cell>
        </row>
        <row r="1934">
          <cell r="A1934" t="str">
            <v>9959</v>
          </cell>
        </row>
        <row r="1935">
          <cell r="A1935" t="str">
            <v>9960</v>
          </cell>
        </row>
        <row r="1936">
          <cell r="A1936" t="str">
            <v>9961</v>
          </cell>
        </row>
        <row r="1937">
          <cell r="A1937" t="str">
            <v>9962</v>
          </cell>
        </row>
        <row r="1938">
          <cell r="A1938" t="str">
            <v>9963</v>
          </cell>
        </row>
        <row r="1939">
          <cell r="A1939" t="str">
            <v>9964</v>
          </cell>
        </row>
        <row r="1940">
          <cell r="A1940" t="str">
            <v>9965</v>
          </cell>
        </row>
        <row r="1941">
          <cell r="A1941" t="str">
            <v>9966</v>
          </cell>
        </row>
        <row r="1942">
          <cell r="A1942" t="str">
            <v>9967</v>
          </cell>
        </row>
        <row r="1943">
          <cell r="A1943" t="str">
            <v>9968</v>
          </cell>
        </row>
        <row r="1944">
          <cell r="A1944" t="str">
            <v>9969</v>
          </cell>
        </row>
        <row r="1945">
          <cell r="A1945" t="str">
            <v>9970</v>
          </cell>
        </row>
        <row r="1946">
          <cell r="A1946" t="str">
            <v>9971</v>
          </cell>
        </row>
        <row r="1947">
          <cell r="A1947" t="str">
            <v>9972</v>
          </cell>
        </row>
        <row r="1948">
          <cell r="A1948" t="str">
            <v>9973</v>
          </cell>
        </row>
        <row r="1949">
          <cell r="A1949" t="str">
            <v>9974</v>
          </cell>
        </row>
        <row r="1950">
          <cell r="A1950" t="str">
            <v>9975</v>
          </cell>
        </row>
        <row r="1951">
          <cell r="A1951" t="str">
            <v>9976</v>
          </cell>
        </row>
        <row r="1952">
          <cell r="A1952" t="str">
            <v>9977</v>
          </cell>
        </row>
        <row r="1953">
          <cell r="A1953" t="str">
            <v>9978</v>
          </cell>
        </row>
        <row r="1954">
          <cell r="A1954" t="str">
            <v>9979</v>
          </cell>
        </row>
        <row r="1955">
          <cell r="A1955" t="str">
            <v>9980</v>
          </cell>
        </row>
        <row r="1956">
          <cell r="A1956" t="str">
            <v>9981</v>
          </cell>
        </row>
        <row r="1957">
          <cell r="A1957" t="str">
            <v>9982</v>
          </cell>
        </row>
        <row r="1958">
          <cell r="A1958" t="str">
            <v>9983</v>
          </cell>
        </row>
        <row r="1959">
          <cell r="A1959" t="str">
            <v>9984</v>
          </cell>
        </row>
        <row r="1960">
          <cell r="A1960" t="str">
            <v>9985</v>
          </cell>
        </row>
        <row r="1961">
          <cell r="A1961" t="str">
            <v>9986</v>
          </cell>
        </row>
        <row r="1962">
          <cell r="A1962" t="str">
            <v>9987</v>
          </cell>
        </row>
        <row r="1963">
          <cell r="A1963" t="str">
            <v>9988</v>
          </cell>
        </row>
        <row r="1964">
          <cell r="A1964" t="str">
            <v>9989</v>
          </cell>
        </row>
        <row r="1965">
          <cell r="A1965" t="str">
            <v>9990</v>
          </cell>
        </row>
        <row r="1966">
          <cell r="A1966" t="str">
            <v>9991</v>
          </cell>
        </row>
        <row r="1967">
          <cell r="A1967" t="str">
            <v>9992</v>
          </cell>
        </row>
        <row r="1968">
          <cell r="A1968" t="str">
            <v>9993</v>
          </cell>
        </row>
        <row r="1969">
          <cell r="A1969" t="str">
            <v>9994</v>
          </cell>
        </row>
        <row r="1970">
          <cell r="A1970" t="str">
            <v>9995</v>
          </cell>
        </row>
        <row r="1971">
          <cell r="A1971" t="str">
            <v>9996</v>
          </cell>
        </row>
        <row r="1972">
          <cell r="A1972" t="str">
            <v>9998</v>
          </cell>
        </row>
        <row r="1973">
          <cell r="A1973" t="str">
            <v>PROFIT/LOSS</v>
          </cell>
        </row>
        <row r="1974">
          <cell r="A1974" t="str">
            <v>1001</v>
          </cell>
        </row>
        <row r="1975">
          <cell r="A1975" t="str">
            <v>1002</v>
          </cell>
        </row>
        <row r="1976">
          <cell r="A1976" t="str">
            <v>1003</v>
          </cell>
        </row>
        <row r="1977">
          <cell r="A1977" t="str">
            <v>1004</v>
          </cell>
        </row>
        <row r="1978">
          <cell r="A1978" t="str">
            <v>1010</v>
          </cell>
        </row>
        <row r="1979">
          <cell r="A1979" t="str">
            <v>1011</v>
          </cell>
        </row>
        <row r="1980">
          <cell r="A1980" t="str">
            <v>1012</v>
          </cell>
        </row>
        <row r="1981">
          <cell r="A1981" t="str">
            <v>1013</v>
          </cell>
        </row>
        <row r="1982">
          <cell r="A1982" t="str">
            <v>1014</v>
          </cell>
        </row>
        <row r="1983">
          <cell r="A1983" t="str">
            <v>1015</v>
          </cell>
        </row>
        <row r="1984">
          <cell r="A1984" t="str">
            <v>1016</v>
          </cell>
        </row>
        <row r="1985">
          <cell r="A1985" t="str">
            <v>1017</v>
          </cell>
        </row>
        <row r="1986">
          <cell r="A1986" t="str">
            <v>1018</v>
          </cell>
        </row>
        <row r="1987">
          <cell r="A1987" t="str">
            <v>1019</v>
          </cell>
        </row>
        <row r="1988">
          <cell r="A1988" t="str">
            <v>1020</v>
          </cell>
        </row>
        <row r="1989">
          <cell r="A1989" t="str">
            <v>1021</v>
          </cell>
        </row>
        <row r="1990">
          <cell r="A1990" t="str">
            <v>1022</v>
          </cell>
        </row>
        <row r="1991">
          <cell r="A1991" t="str">
            <v>1023</v>
          </cell>
        </row>
        <row r="1992">
          <cell r="A1992" t="str">
            <v>1024</v>
          </cell>
        </row>
        <row r="1993">
          <cell r="A1993" t="str">
            <v>1025</v>
          </cell>
        </row>
        <row r="1994">
          <cell r="A1994" t="str">
            <v>1026</v>
          </cell>
        </row>
        <row r="1995">
          <cell r="A1995" t="str">
            <v>1027</v>
          </cell>
        </row>
        <row r="1996">
          <cell r="A1996" t="str">
            <v>1028</v>
          </cell>
        </row>
        <row r="1997">
          <cell r="A1997" t="str">
            <v>1029</v>
          </cell>
        </row>
        <row r="1998">
          <cell r="A1998" t="str">
            <v>1030</v>
          </cell>
        </row>
        <row r="1999">
          <cell r="A1999" t="str">
            <v>1031</v>
          </cell>
        </row>
        <row r="2000">
          <cell r="A2000" t="str">
            <v>1032</v>
          </cell>
        </row>
        <row r="2001">
          <cell r="A2001" t="str">
            <v>1033</v>
          </cell>
        </row>
        <row r="2002">
          <cell r="A2002" t="str">
            <v>1034</v>
          </cell>
        </row>
        <row r="2003">
          <cell r="A2003" t="str">
            <v>1035</v>
          </cell>
        </row>
        <row r="2004">
          <cell r="A2004" t="str">
            <v>1036</v>
          </cell>
        </row>
        <row r="2005">
          <cell r="A2005" t="str">
            <v>1037</v>
          </cell>
        </row>
        <row r="2006">
          <cell r="A2006" t="str">
            <v>1038</v>
          </cell>
        </row>
        <row r="2007">
          <cell r="A2007" t="str">
            <v>1087</v>
          </cell>
        </row>
        <row r="2008">
          <cell r="A2008" t="str">
            <v>1088</v>
          </cell>
        </row>
        <row r="2009">
          <cell r="A2009" t="str">
            <v>1089</v>
          </cell>
        </row>
        <row r="2010">
          <cell r="A2010" t="str">
            <v>1090</v>
          </cell>
        </row>
        <row r="2011">
          <cell r="A2011" t="str">
            <v>10907</v>
          </cell>
        </row>
        <row r="2012">
          <cell r="A2012" t="str">
            <v>1091</v>
          </cell>
        </row>
        <row r="2013">
          <cell r="A2013" t="str">
            <v>1092</v>
          </cell>
        </row>
        <row r="2014">
          <cell r="A2014" t="str">
            <v>1093</v>
          </cell>
        </row>
        <row r="2015">
          <cell r="A2015" t="str">
            <v>1094</v>
          </cell>
        </row>
        <row r="2016">
          <cell r="A2016" t="str">
            <v>1095</v>
          </cell>
        </row>
        <row r="2017">
          <cell r="A2017" t="str">
            <v>1096</v>
          </cell>
        </row>
        <row r="2018">
          <cell r="A2018" t="str">
            <v>1097</v>
          </cell>
        </row>
        <row r="2019">
          <cell r="A2019" t="str">
            <v>1098</v>
          </cell>
        </row>
        <row r="2020">
          <cell r="A2020" t="str">
            <v>1099</v>
          </cell>
        </row>
        <row r="2021">
          <cell r="A2021" t="str">
            <v>10999</v>
          </cell>
        </row>
        <row r="2022">
          <cell r="A2022" t="str">
            <v>1100</v>
          </cell>
        </row>
        <row r="2023">
          <cell r="A2023" t="str">
            <v>1103</v>
          </cell>
        </row>
        <row r="2024">
          <cell r="A2024" t="str">
            <v>1104</v>
          </cell>
        </row>
        <row r="2025">
          <cell r="A2025" t="str">
            <v>1110</v>
          </cell>
        </row>
        <row r="2026">
          <cell r="A2026" t="str">
            <v>1111</v>
          </cell>
        </row>
        <row r="2027">
          <cell r="A2027" t="str">
            <v>1112</v>
          </cell>
        </row>
        <row r="2028">
          <cell r="A2028" t="str">
            <v>1113</v>
          </cell>
        </row>
        <row r="2029">
          <cell r="A2029" t="str">
            <v>1120</v>
          </cell>
        </row>
        <row r="2030">
          <cell r="A2030" t="str">
            <v>1121</v>
          </cell>
        </row>
        <row r="2031">
          <cell r="A2031" t="str">
            <v>1122</v>
          </cell>
        </row>
        <row r="2032">
          <cell r="A2032" t="str">
            <v>1123</v>
          </cell>
        </row>
        <row r="2033">
          <cell r="A2033" t="str">
            <v>1124</v>
          </cell>
        </row>
        <row r="2034">
          <cell r="A2034" t="str">
            <v>1125</v>
          </cell>
        </row>
        <row r="2035">
          <cell r="A2035" t="str">
            <v>1126</v>
          </cell>
        </row>
        <row r="2036">
          <cell r="A2036" t="str">
            <v>1127</v>
          </cell>
        </row>
        <row r="2037">
          <cell r="A2037" t="str">
            <v>1130</v>
          </cell>
        </row>
        <row r="2038">
          <cell r="A2038" t="str">
            <v>1131</v>
          </cell>
        </row>
        <row r="2039">
          <cell r="A2039" t="str">
            <v>1140</v>
          </cell>
        </row>
        <row r="2040">
          <cell r="A2040" t="str">
            <v>1141</v>
          </cell>
        </row>
        <row r="2041">
          <cell r="A2041" t="str">
            <v>1142</v>
          </cell>
        </row>
        <row r="2042">
          <cell r="A2042" t="str">
            <v>1143</v>
          </cell>
        </row>
        <row r="2043">
          <cell r="A2043" t="str">
            <v>1170</v>
          </cell>
        </row>
        <row r="2044">
          <cell r="A2044" t="str">
            <v>1171</v>
          </cell>
        </row>
        <row r="2045">
          <cell r="A2045" t="str">
            <v>1180</v>
          </cell>
        </row>
        <row r="2046">
          <cell r="A2046" t="str">
            <v>11905</v>
          </cell>
        </row>
        <row r="2047">
          <cell r="A2047" t="str">
            <v>11907</v>
          </cell>
        </row>
        <row r="2048">
          <cell r="A2048" t="str">
            <v>11999</v>
          </cell>
        </row>
        <row r="2049">
          <cell r="A2049" t="str">
            <v>1200</v>
          </cell>
        </row>
        <row r="2050">
          <cell r="A2050" t="str">
            <v>1205</v>
          </cell>
        </row>
        <row r="2051">
          <cell r="A2051" t="str">
            <v>1210</v>
          </cell>
        </row>
        <row r="2052">
          <cell r="A2052" t="str">
            <v>1215</v>
          </cell>
        </row>
        <row r="2053">
          <cell r="A2053" t="str">
            <v>1250</v>
          </cell>
        </row>
        <row r="2054">
          <cell r="A2054" t="str">
            <v>1251</v>
          </cell>
        </row>
        <row r="2055">
          <cell r="A2055" t="str">
            <v>1252</v>
          </cell>
        </row>
        <row r="2056">
          <cell r="A2056" t="str">
            <v>1253</v>
          </cell>
        </row>
        <row r="2057">
          <cell r="A2057" t="str">
            <v>1254</v>
          </cell>
        </row>
        <row r="2058">
          <cell r="A2058" t="str">
            <v>1255</v>
          </cell>
        </row>
        <row r="2059">
          <cell r="A2059" t="str">
            <v>1256</v>
          </cell>
        </row>
        <row r="2060">
          <cell r="A2060" t="str">
            <v>1257</v>
          </cell>
        </row>
        <row r="2061">
          <cell r="A2061" t="str">
            <v>1258</v>
          </cell>
        </row>
        <row r="2062">
          <cell r="A2062" t="str">
            <v>1259</v>
          </cell>
        </row>
        <row r="2063">
          <cell r="A2063" t="str">
            <v>1260</v>
          </cell>
        </row>
        <row r="2064">
          <cell r="A2064" t="str">
            <v>1261</v>
          </cell>
        </row>
        <row r="2065">
          <cell r="A2065" t="str">
            <v>1262</v>
          </cell>
        </row>
        <row r="2066">
          <cell r="A2066" t="str">
            <v>1263</v>
          </cell>
        </row>
        <row r="2067">
          <cell r="A2067" t="str">
            <v>1264</v>
          </cell>
        </row>
        <row r="2068">
          <cell r="A2068" t="str">
            <v>1265</v>
          </cell>
        </row>
        <row r="2069">
          <cell r="A2069" t="str">
            <v>1270</v>
          </cell>
        </row>
        <row r="2070">
          <cell r="A2070" t="str">
            <v>1271</v>
          </cell>
        </row>
        <row r="2071">
          <cell r="A2071" t="str">
            <v>12905</v>
          </cell>
        </row>
        <row r="2072">
          <cell r="A2072" t="str">
            <v>12907</v>
          </cell>
        </row>
        <row r="2073">
          <cell r="A2073" t="str">
            <v>12999</v>
          </cell>
        </row>
        <row r="2074">
          <cell r="A2074" t="str">
            <v>1300</v>
          </cell>
        </row>
        <row r="2075">
          <cell r="A2075" t="str">
            <v>1301</v>
          </cell>
        </row>
        <row r="2076">
          <cell r="A2076" t="str">
            <v>1305</v>
          </cell>
        </row>
        <row r="2077">
          <cell r="A2077" t="str">
            <v>1306</v>
          </cell>
        </row>
        <row r="2078">
          <cell r="A2078" t="str">
            <v>1310</v>
          </cell>
        </row>
        <row r="2079">
          <cell r="A2079" t="str">
            <v>1311</v>
          </cell>
        </row>
        <row r="2080">
          <cell r="A2080" t="str">
            <v>1315</v>
          </cell>
        </row>
        <row r="2081">
          <cell r="A2081" t="str">
            <v>1316</v>
          </cell>
        </row>
        <row r="2082">
          <cell r="A2082" t="str">
            <v>1320</v>
          </cell>
        </row>
        <row r="2083">
          <cell r="A2083" t="str">
            <v>1321</v>
          </cell>
        </row>
        <row r="2084">
          <cell r="A2084" t="str">
            <v>1325</v>
          </cell>
        </row>
        <row r="2085">
          <cell r="A2085" t="str">
            <v>1326</v>
          </cell>
        </row>
        <row r="2086">
          <cell r="A2086" t="str">
            <v>1330</v>
          </cell>
        </row>
        <row r="2087">
          <cell r="A2087" t="str">
            <v>1331</v>
          </cell>
        </row>
        <row r="2088">
          <cell r="A2088" t="str">
            <v>1332</v>
          </cell>
        </row>
        <row r="2089">
          <cell r="A2089" t="str">
            <v>1333</v>
          </cell>
        </row>
        <row r="2090">
          <cell r="A2090" t="str">
            <v>1334</v>
          </cell>
        </row>
        <row r="2091">
          <cell r="A2091" t="str">
            <v>1335</v>
          </cell>
        </row>
        <row r="2092">
          <cell r="A2092" t="str">
            <v>1336</v>
          </cell>
        </row>
        <row r="2093">
          <cell r="A2093" t="str">
            <v>1337</v>
          </cell>
        </row>
        <row r="2094">
          <cell r="A2094" t="str">
            <v>1338</v>
          </cell>
        </row>
        <row r="2095">
          <cell r="A2095" t="str">
            <v>1339</v>
          </cell>
        </row>
        <row r="2096">
          <cell r="A2096" t="str">
            <v>1340</v>
          </cell>
        </row>
        <row r="2097">
          <cell r="A2097" t="str">
            <v>1341</v>
          </cell>
        </row>
        <row r="2098">
          <cell r="A2098" t="str">
            <v>1342</v>
          </cell>
        </row>
        <row r="2099">
          <cell r="A2099" t="str">
            <v>1343</v>
          </cell>
        </row>
        <row r="2100">
          <cell r="A2100" t="str">
            <v>1344</v>
          </cell>
        </row>
        <row r="2101">
          <cell r="A2101" t="str">
            <v>1345</v>
          </cell>
        </row>
        <row r="2102">
          <cell r="A2102" t="str">
            <v>1346</v>
          </cell>
        </row>
        <row r="2103">
          <cell r="A2103" t="str">
            <v>1347</v>
          </cell>
        </row>
        <row r="2104">
          <cell r="A2104" t="str">
            <v>1348</v>
          </cell>
        </row>
        <row r="2105">
          <cell r="A2105" t="str">
            <v>1349</v>
          </cell>
        </row>
        <row r="2106">
          <cell r="A2106" t="str">
            <v>1397</v>
          </cell>
        </row>
        <row r="2107">
          <cell r="A2107" t="str">
            <v>1398</v>
          </cell>
        </row>
        <row r="2108">
          <cell r="A2108" t="str">
            <v>1399</v>
          </cell>
        </row>
        <row r="2109">
          <cell r="A2109" t="str">
            <v>1400</v>
          </cell>
        </row>
        <row r="2110">
          <cell r="A2110" t="str">
            <v>1401</v>
          </cell>
        </row>
        <row r="2111">
          <cell r="A2111" t="str">
            <v>1402</v>
          </cell>
        </row>
        <row r="2112">
          <cell r="A2112" t="str">
            <v>1403</v>
          </cell>
        </row>
        <row r="2113">
          <cell r="A2113" t="str">
            <v>1404</v>
          </cell>
        </row>
        <row r="2114">
          <cell r="A2114" t="str">
            <v>1405</v>
          </cell>
        </row>
        <row r="2115">
          <cell r="A2115" t="str">
            <v>1406</v>
          </cell>
        </row>
        <row r="2116">
          <cell r="A2116" t="str">
            <v>1407</v>
          </cell>
        </row>
        <row r="2117">
          <cell r="A2117" t="str">
            <v>1408</v>
          </cell>
        </row>
        <row r="2118">
          <cell r="A2118" t="str">
            <v>1409</v>
          </cell>
        </row>
        <row r="2119">
          <cell r="A2119" t="str">
            <v>1410</v>
          </cell>
        </row>
        <row r="2120">
          <cell r="A2120" t="str">
            <v>1411</v>
          </cell>
        </row>
        <row r="2121">
          <cell r="A2121" t="str">
            <v>1412</v>
          </cell>
        </row>
        <row r="2122">
          <cell r="A2122" t="str">
            <v>1413</v>
          </cell>
        </row>
        <row r="2123">
          <cell r="A2123" t="str">
            <v>1414</v>
          </cell>
        </row>
        <row r="2124">
          <cell r="A2124" t="str">
            <v>1415</v>
          </cell>
        </row>
        <row r="2125">
          <cell r="A2125" t="str">
            <v>1416</v>
          </cell>
        </row>
        <row r="2126">
          <cell r="A2126" t="str">
            <v>1417</v>
          </cell>
        </row>
        <row r="2127">
          <cell r="A2127" t="str">
            <v>1418</v>
          </cell>
        </row>
        <row r="2128">
          <cell r="A2128" t="str">
            <v>1419</v>
          </cell>
        </row>
        <row r="2129">
          <cell r="A2129" t="str">
            <v>1420</v>
          </cell>
        </row>
        <row r="2130">
          <cell r="A2130" t="str">
            <v>1421</v>
          </cell>
        </row>
        <row r="2131">
          <cell r="A2131" t="str">
            <v>1422</v>
          </cell>
        </row>
        <row r="2132">
          <cell r="A2132" t="str">
            <v>1423</v>
          </cell>
        </row>
        <row r="2133">
          <cell r="A2133" t="str">
            <v>1424</v>
          </cell>
        </row>
        <row r="2134">
          <cell r="A2134" t="str">
            <v>1425</v>
          </cell>
        </row>
        <row r="2135">
          <cell r="A2135" t="str">
            <v>1426</v>
          </cell>
        </row>
        <row r="2136">
          <cell r="A2136" t="str">
            <v>1427</v>
          </cell>
        </row>
        <row r="2137">
          <cell r="A2137" t="str">
            <v>1450</v>
          </cell>
        </row>
        <row r="2138">
          <cell r="A2138" t="str">
            <v>1451</v>
          </cell>
        </row>
        <row r="2139">
          <cell r="A2139" t="str">
            <v>1452</v>
          </cell>
        </row>
        <row r="2140">
          <cell r="A2140" t="str">
            <v>1453</v>
          </cell>
        </row>
        <row r="2141">
          <cell r="A2141" t="str">
            <v>1456</v>
          </cell>
        </row>
        <row r="2142">
          <cell r="A2142" t="str">
            <v>1457</v>
          </cell>
        </row>
        <row r="2143">
          <cell r="A2143" t="str">
            <v>1458</v>
          </cell>
        </row>
        <row r="2144">
          <cell r="A2144" t="str">
            <v>1459</v>
          </cell>
        </row>
        <row r="2145">
          <cell r="A2145" t="str">
            <v>1460</v>
          </cell>
        </row>
        <row r="2146">
          <cell r="A2146" t="str">
            <v>1470</v>
          </cell>
        </row>
        <row r="2147">
          <cell r="A2147" t="str">
            <v>1471</v>
          </cell>
        </row>
        <row r="2148">
          <cell r="A2148" t="str">
            <v>1472</v>
          </cell>
        </row>
        <row r="2149">
          <cell r="A2149" t="str">
            <v>1475</v>
          </cell>
        </row>
        <row r="2150">
          <cell r="A2150" t="str">
            <v>1476</v>
          </cell>
        </row>
        <row r="2151">
          <cell r="A2151" t="str">
            <v>1477</v>
          </cell>
        </row>
        <row r="2152">
          <cell r="A2152" t="str">
            <v>1478</v>
          </cell>
        </row>
        <row r="2153">
          <cell r="A2153" t="str">
            <v>1480</v>
          </cell>
        </row>
        <row r="2154">
          <cell r="A2154" t="str">
            <v>1481</v>
          </cell>
        </row>
        <row r="2155">
          <cell r="A2155" t="str">
            <v>1490</v>
          </cell>
        </row>
        <row r="2156">
          <cell r="A2156" t="str">
            <v>1491</v>
          </cell>
        </row>
        <row r="2157">
          <cell r="A2157" t="str">
            <v>1492</v>
          </cell>
        </row>
        <row r="2158">
          <cell r="A2158" t="str">
            <v>1493</v>
          </cell>
        </row>
        <row r="2159">
          <cell r="A2159" t="str">
            <v>1494</v>
          </cell>
        </row>
        <row r="2160">
          <cell r="A2160" t="str">
            <v>1498</v>
          </cell>
        </row>
        <row r="2161">
          <cell r="A2161" t="str">
            <v>1499</v>
          </cell>
        </row>
        <row r="2162">
          <cell r="A2162" t="str">
            <v>3910</v>
          </cell>
        </row>
        <row r="2163">
          <cell r="A2163" t="str">
            <v>4902</v>
          </cell>
        </row>
        <row r="2164">
          <cell r="A2164" t="str">
            <v>4903</v>
          </cell>
        </row>
        <row r="2165">
          <cell r="A2165" t="str">
            <v>4910</v>
          </cell>
        </row>
        <row r="2166">
          <cell r="A2166" t="str">
            <v>5902</v>
          </cell>
        </row>
        <row r="2167">
          <cell r="A2167" t="str">
            <v>5903</v>
          </cell>
        </row>
        <row r="2168">
          <cell r="A2168" t="str">
            <v>5905</v>
          </cell>
        </row>
        <row r="2169">
          <cell r="A2169" t="str">
            <v>5910</v>
          </cell>
        </row>
        <row r="2170">
          <cell r="A2170" t="str">
            <v>6902</v>
          </cell>
        </row>
        <row r="2171">
          <cell r="A2171" t="str">
            <v>6903</v>
          </cell>
        </row>
        <row r="2172">
          <cell r="A2172" t="str">
            <v>6905</v>
          </cell>
        </row>
        <row r="2173">
          <cell r="A2173" t="str">
            <v>6909</v>
          </cell>
        </row>
        <row r="2174">
          <cell r="A2174" t="str">
            <v>6910</v>
          </cell>
        </row>
        <row r="2175">
          <cell r="A2175" t="str">
            <v>7905</v>
          </cell>
        </row>
        <row r="2176">
          <cell r="A2176" t="str">
            <v>7907</v>
          </cell>
        </row>
        <row r="2177">
          <cell r="A2177" t="str">
            <v>7999</v>
          </cell>
        </row>
        <row r="2178">
          <cell r="A2178" t="str">
            <v>8905</v>
          </cell>
        </row>
        <row r="2179">
          <cell r="A2179" t="str">
            <v>8907</v>
          </cell>
        </row>
        <row r="2180">
          <cell r="A2180" t="str">
            <v>8999</v>
          </cell>
        </row>
        <row r="2181">
          <cell r="A2181" t="str">
            <v>9907</v>
          </cell>
        </row>
        <row r="2182">
          <cell r="A2182" t="str">
            <v>9999</v>
          </cell>
        </row>
        <row r="2183">
          <cell r="A2183" t="str">
            <v>TOTALS</v>
          </cell>
        </row>
        <row r="2186">
          <cell r="A2186" t="str">
            <v>Filters</v>
          </cell>
        </row>
        <row r="2187">
          <cell r="A2187" t="str">
            <v>Form code</v>
          </cell>
        </row>
        <row r="2188">
          <cell r="A2188" t="str">
            <v>Organisation</v>
          </cell>
        </row>
        <row r="2189">
          <cell r="A2189" t="str">
            <v>Branch code</v>
          </cell>
        </row>
        <row r="2190">
          <cell r="A2190" t="str">
            <v>Cost centre</v>
          </cell>
        </row>
        <row r="2191">
          <cell r="A2191" t="str">
            <v>GL budget code</v>
          </cell>
        </row>
        <row r="2192">
          <cell r="A2192" t="str">
            <v>From period</v>
          </cell>
        </row>
        <row r="2193">
          <cell r="A2193" t="str">
            <v>To period</v>
          </cell>
        </row>
        <row r="2194">
          <cell r="A2194" t="str">
            <v>Label</v>
          </cell>
        </row>
        <row r="2195">
          <cell r="A2195" t="str">
            <v>Fiscal date</v>
          </cell>
        </row>
        <row r="2196">
          <cell r="A2196" t="str">
            <v>Currency</v>
          </cell>
        </row>
        <row r="2197">
          <cell r="A2197" t="str">
            <v>External reference</v>
          </cell>
        </row>
        <row r="2198">
          <cell r="A2198" t="str">
            <v>GL Balance code</v>
          </cell>
        </row>
        <row r="2199">
          <cell r="A2199" t="str">
            <v>Label</v>
          </cell>
        </row>
        <row r="2200">
          <cell r="A2200" t="str">
            <v>Consolidate cost centres</v>
          </cell>
        </row>
        <row r="2201">
          <cell r="A2201" t="str">
            <v>Period movement only</v>
          </cell>
        </row>
        <row r="2202">
          <cell r="A2202" t="str">
            <v>Show zero balances</v>
          </cell>
        </row>
        <row r="2203">
          <cell r="A2203" t="str">
            <v>Include last 6 months movement</v>
          </cell>
        </row>
        <row r="2204">
          <cell r="A2204" t="str">
            <v>Acct Mod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1">
          <cell r="J11">
            <v>43504.55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11203"/>
      <sheetName val="080104"/>
      <sheetName val="150104"/>
      <sheetName val="220104"/>
      <sheetName val="310104"/>
      <sheetName val="050204"/>
      <sheetName val="120204"/>
      <sheetName val="190204"/>
      <sheetName val="270204"/>
      <sheetName val="040304"/>
      <sheetName val="110304"/>
      <sheetName val="180304"/>
      <sheetName val="250304"/>
      <sheetName val="310304"/>
      <sheetName val="070404"/>
      <sheetName val="140404"/>
      <sheetName val="210404"/>
      <sheetName val="300404"/>
      <sheetName val="050504"/>
      <sheetName val="130504"/>
      <sheetName val="200504"/>
      <sheetName val="270504"/>
      <sheetName val="310504"/>
      <sheetName val="030604"/>
      <sheetName val="100604"/>
      <sheetName val="170604"/>
      <sheetName val="240604"/>
      <sheetName val="300604"/>
      <sheetName val="080704"/>
      <sheetName val="150704"/>
      <sheetName val="220704"/>
      <sheetName val="300704"/>
      <sheetName val="050804"/>
      <sheetName val="120804"/>
      <sheetName val="190804"/>
      <sheetName val="260804"/>
      <sheetName val="310804"/>
      <sheetName val="020904"/>
      <sheetName val="090904"/>
      <sheetName val="160904"/>
      <sheetName val="230904"/>
      <sheetName val="300904"/>
      <sheetName val="071004"/>
      <sheetName val="141004"/>
      <sheetName val="211004"/>
      <sheetName val="281004"/>
      <sheetName val="311004"/>
      <sheetName val="041104"/>
      <sheetName val="111104"/>
      <sheetName val="181104"/>
      <sheetName val="251104"/>
      <sheetName val="301104"/>
      <sheetName val="091204"/>
      <sheetName val="SHT TRM INV (OTHERS)161204"/>
      <sheetName val="2YR GFLOAT 171204"/>
      <sheetName val="SHT TRM IV(OTHERS) 231204"/>
      <sheetName val="2YR GFLOAT 231204"/>
      <sheetName val="2YR GFLOAT 301204"/>
      <sheetName val="SHT TRM INV(OTHERS) 30120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7">
          <cell r="AF7">
            <v>0</v>
          </cell>
        </row>
        <row r="8">
          <cell r="AF8">
            <v>91</v>
          </cell>
        </row>
        <row r="9">
          <cell r="AF9">
            <v>182</v>
          </cell>
        </row>
        <row r="10">
          <cell r="AF10">
            <v>273</v>
          </cell>
        </row>
        <row r="11">
          <cell r="AF11">
            <v>364</v>
          </cell>
        </row>
        <row r="12">
          <cell r="AF12">
            <v>455</v>
          </cell>
        </row>
        <row r="13">
          <cell r="AF13">
            <v>546</v>
          </cell>
        </row>
        <row r="14">
          <cell r="AF14">
            <v>637</v>
          </cell>
        </row>
      </sheetData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UB PRESENTA"/>
      <sheetName val="CB PRESENTA"/>
      <sheetName val="product based"/>
      <sheetName val="deposit trend"/>
      <sheetName val="cof trend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Links"/>
      <sheetName val="Guidance - Prelim AR"/>
      <sheetName val="Guidance - Scoping"/>
      <sheetName val="Lead"/>
      <sheetName val="Balance Sheet"/>
      <sheetName val="Income Statement"/>
      <sheetName val="Ratios"/>
      <sheetName val="Disclosure"/>
      <sheetName val="XREF"/>
      <sheetName val="Tickmarks"/>
    </sheetNames>
    <sheetDataSet>
      <sheetData sheetId="0" refreshError="1"/>
      <sheetData sheetId="1">
        <row r="1">
          <cell r="F1" t="str">
            <v>Preliminary</v>
          </cell>
          <cell r="G1" t="str">
            <v>AJE</v>
          </cell>
          <cell r="H1" t="str">
            <v>Adjusted</v>
          </cell>
          <cell r="I1" t="str">
            <v>RJE</v>
          </cell>
          <cell r="J1" t="str">
            <v>Final</v>
          </cell>
          <cell r="K1" t="str">
            <v>PY1</v>
          </cell>
        </row>
        <row r="3">
          <cell r="F3">
            <v>161</v>
          </cell>
          <cell r="G3">
            <v>0</v>
          </cell>
          <cell r="H3">
            <v>161</v>
          </cell>
          <cell r="I3">
            <v>0</v>
          </cell>
          <cell r="J3">
            <v>161</v>
          </cell>
          <cell r="K3">
            <v>32970</v>
          </cell>
        </row>
        <row r="4">
          <cell r="F4">
            <v>923064</v>
          </cell>
          <cell r="G4">
            <v>0</v>
          </cell>
          <cell r="H4">
            <v>923064</v>
          </cell>
          <cell r="I4">
            <v>0</v>
          </cell>
          <cell r="J4">
            <v>923064</v>
          </cell>
          <cell r="K4">
            <v>923064</v>
          </cell>
        </row>
        <row r="5">
          <cell r="F5">
            <v>8017367</v>
          </cell>
          <cell r="G5">
            <v>0</v>
          </cell>
          <cell r="H5">
            <v>8017367</v>
          </cell>
          <cell r="I5">
            <v>0</v>
          </cell>
          <cell r="J5">
            <v>8017367</v>
          </cell>
          <cell r="K5">
            <v>7862059</v>
          </cell>
        </row>
        <row r="6">
          <cell r="F6">
            <v>8940592</v>
          </cell>
          <cell r="G6">
            <v>0</v>
          </cell>
          <cell r="H6">
            <v>8940592</v>
          </cell>
          <cell r="I6">
            <v>0</v>
          </cell>
          <cell r="J6">
            <v>8940592</v>
          </cell>
          <cell r="K6">
            <v>8818093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</row>
        <row r="18">
          <cell r="F18">
            <v>88172182</v>
          </cell>
          <cell r="G18">
            <v>0</v>
          </cell>
          <cell r="H18">
            <v>88172182</v>
          </cell>
          <cell r="I18">
            <v>0</v>
          </cell>
          <cell r="J18">
            <v>88172182</v>
          </cell>
          <cell r="K18">
            <v>68946162</v>
          </cell>
        </row>
        <row r="19">
          <cell r="F19">
            <v>552792</v>
          </cell>
          <cell r="G19">
            <v>0</v>
          </cell>
          <cell r="H19">
            <v>552792</v>
          </cell>
          <cell r="I19">
            <v>0</v>
          </cell>
          <cell r="J19">
            <v>552792</v>
          </cell>
          <cell r="K19">
            <v>117749</v>
          </cell>
        </row>
        <row r="20">
          <cell r="F20">
            <v>518991</v>
          </cell>
          <cell r="G20">
            <v>0</v>
          </cell>
          <cell r="H20">
            <v>518991</v>
          </cell>
          <cell r="I20">
            <v>0</v>
          </cell>
          <cell r="J20">
            <v>518991</v>
          </cell>
          <cell r="K20">
            <v>1867786</v>
          </cell>
        </row>
        <row r="21">
          <cell r="F21">
            <v>1582724</v>
          </cell>
          <cell r="G21">
            <v>0</v>
          </cell>
          <cell r="H21">
            <v>1582724</v>
          </cell>
          <cell r="I21">
            <v>0</v>
          </cell>
          <cell r="J21">
            <v>1582724</v>
          </cell>
          <cell r="K21">
            <v>2417869</v>
          </cell>
        </row>
        <row r="22">
          <cell r="F22">
            <v>90826689</v>
          </cell>
          <cell r="G22">
            <v>0</v>
          </cell>
          <cell r="H22">
            <v>90826689</v>
          </cell>
          <cell r="I22">
            <v>0</v>
          </cell>
          <cell r="J22">
            <v>90826689</v>
          </cell>
          <cell r="K22">
            <v>73349566</v>
          </cell>
        </row>
        <row r="24"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1580336</v>
          </cell>
        </row>
        <row r="25"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1580336</v>
          </cell>
        </row>
        <row r="27"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140400</v>
          </cell>
        </row>
        <row r="28"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140400</v>
          </cell>
        </row>
        <row r="30">
          <cell r="F30">
            <v>-3631117</v>
          </cell>
          <cell r="G30">
            <v>0</v>
          </cell>
          <cell r="H30">
            <v>-3631117</v>
          </cell>
          <cell r="I30">
            <v>0</v>
          </cell>
          <cell r="J30">
            <v>-3631117</v>
          </cell>
          <cell r="K30">
            <v>-10788397</v>
          </cell>
        </row>
        <row r="31">
          <cell r="F31">
            <v>-3631117</v>
          </cell>
          <cell r="G31">
            <v>0</v>
          </cell>
          <cell r="H31">
            <v>-3631117</v>
          </cell>
          <cell r="I31">
            <v>0</v>
          </cell>
          <cell r="J31">
            <v>-3631117</v>
          </cell>
          <cell r="K31">
            <v>-10788397</v>
          </cell>
        </row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</row>
        <row r="37"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</row>
        <row r="39"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</row>
        <row r="41"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</row>
        <row r="45"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</row>
        <row r="47"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</row>
        <row r="51">
          <cell r="F51">
            <v>176246929</v>
          </cell>
          <cell r="G51">
            <v>0</v>
          </cell>
          <cell r="H51">
            <v>176246929</v>
          </cell>
          <cell r="I51">
            <v>0</v>
          </cell>
          <cell r="J51">
            <v>176246929</v>
          </cell>
          <cell r="K51">
            <v>127009116</v>
          </cell>
        </row>
        <row r="52">
          <cell r="F52">
            <v>1295799</v>
          </cell>
          <cell r="G52">
            <v>0</v>
          </cell>
          <cell r="H52">
            <v>1295799</v>
          </cell>
          <cell r="I52">
            <v>0</v>
          </cell>
          <cell r="J52">
            <v>1295799</v>
          </cell>
          <cell r="K52">
            <v>1285326</v>
          </cell>
        </row>
        <row r="53">
          <cell r="F53">
            <v>948176</v>
          </cell>
          <cell r="G53">
            <v>0</v>
          </cell>
          <cell r="H53">
            <v>948176</v>
          </cell>
          <cell r="I53">
            <v>0</v>
          </cell>
          <cell r="J53">
            <v>948176</v>
          </cell>
          <cell r="K53">
            <v>948176</v>
          </cell>
        </row>
        <row r="54">
          <cell r="F54">
            <v>-151847232</v>
          </cell>
          <cell r="G54">
            <v>0</v>
          </cell>
          <cell r="H54">
            <v>-151847232</v>
          </cell>
          <cell r="I54">
            <v>0</v>
          </cell>
          <cell r="J54">
            <v>-151847232</v>
          </cell>
          <cell r="K54">
            <v>-118476701</v>
          </cell>
        </row>
        <row r="55">
          <cell r="F55">
            <v>-21784808</v>
          </cell>
          <cell r="G55">
            <v>0</v>
          </cell>
          <cell r="H55">
            <v>-21784808</v>
          </cell>
          <cell r="I55">
            <v>0</v>
          </cell>
          <cell r="J55">
            <v>-21784808</v>
          </cell>
          <cell r="K55">
            <v>-6129995</v>
          </cell>
        </row>
        <row r="56">
          <cell r="F56">
            <v>4858864</v>
          </cell>
          <cell r="G56">
            <v>0</v>
          </cell>
          <cell r="H56">
            <v>4858864</v>
          </cell>
          <cell r="I56">
            <v>0</v>
          </cell>
          <cell r="J56">
            <v>4858864</v>
          </cell>
          <cell r="K56">
            <v>4635922</v>
          </cell>
        </row>
        <row r="58"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</row>
        <row r="60">
          <cell r="F60">
            <v>780335</v>
          </cell>
          <cell r="G60">
            <v>0</v>
          </cell>
          <cell r="H60">
            <v>780335</v>
          </cell>
          <cell r="I60">
            <v>0</v>
          </cell>
          <cell r="J60">
            <v>780335</v>
          </cell>
          <cell r="K60">
            <v>0</v>
          </cell>
        </row>
        <row r="61">
          <cell r="F61">
            <v>780335</v>
          </cell>
          <cell r="G61">
            <v>0</v>
          </cell>
          <cell r="H61">
            <v>780335</v>
          </cell>
          <cell r="I61">
            <v>0</v>
          </cell>
          <cell r="J61">
            <v>780335</v>
          </cell>
          <cell r="K61">
            <v>0</v>
          </cell>
        </row>
        <row r="63"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</row>
        <row r="65">
          <cell r="F65">
            <v>49198214</v>
          </cell>
          <cell r="G65">
            <v>0</v>
          </cell>
          <cell r="H65">
            <v>49198214</v>
          </cell>
          <cell r="I65">
            <v>0</v>
          </cell>
          <cell r="J65">
            <v>49198214</v>
          </cell>
          <cell r="K65">
            <v>27643823</v>
          </cell>
        </row>
        <row r="66">
          <cell r="F66">
            <v>49198214</v>
          </cell>
          <cell r="G66">
            <v>0</v>
          </cell>
          <cell r="H66">
            <v>49198214</v>
          </cell>
          <cell r="I66">
            <v>0</v>
          </cell>
          <cell r="J66">
            <v>49198214</v>
          </cell>
          <cell r="K66">
            <v>27643823</v>
          </cell>
        </row>
        <row r="68"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</row>
        <row r="69"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</row>
        <row r="71"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</row>
        <row r="73">
          <cell r="F73">
            <v>540372</v>
          </cell>
          <cell r="G73">
            <v>0</v>
          </cell>
          <cell r="H73">
            <v>540372</v>
          </cell>
          <cell r="I73">
            <v>0</v>
          </cell>
          <cell r="J73">
            <v>540372</v>
          </cell>
          <cell r="K73">
            <v>537006</v>
          </cell>
        </row>
        <row r="74">
          <cell r="F74">
            <v>540372</v>
          </cell>
          <cell r="G74">
            <v>0</v>
          </cell>
          <cell r="H74">
            <v>540372</v>
          </cell>
          <cell r="I74">
            <v>0</v>
          </cell>
          <cell r="J74">
            <v>540372</v>
          </cell>
          <cell r="K74">
            <v>537006</v>
          </cell>
        </row>
        <row r="76">
          <cell r="F76">
            <v>1013961</v>
          </cell>
          <cell r="G76">
            <v>0</v>
          </cell>
          <cell r="H76">
            <v>1013961</v>
          </cell>
          <cell r="I76">
            <v>0</v>
          </cell>
          <cell r="J76">
            <v>1013961</v>
          </cell>
          <cell r="K76">
            <v>965429</v>
          </cell>
        </row>
        <row r="77"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</row>
        <row r="78">
          <cell r="F78">
            <v>1013961</v>
          </cell>
          <cell r="G78">
            <v>0</v>
          </cell>
          <cell r="H78">
            <v>1013961</v>
          </cell>
          <cell r="I78">
            <v>0</v>
          </cell>
          <cell r="J78">
            <v>1013961</v>
          </cell>
          <cell r="K78">
            <v>965429</v>
          </cell>
        </row>
        <row r="80">
          <cell r="F80">
            <v>345551</v>
          </cell>
          <cell r="G80">
            <v>0</v>
          </cell>
          <cell r="H80">
            <v>345551</v>
          </cell>
          <cell r="I80">
            <v>0</v>
          </cell>
          <cell r="J80">
            <v>345551</v>
          </cell>
          <cell r="K80">
            <v>320008</v>
          </cell>
        </row>
        <row r="81">
          <cell r="F81">
            <v>345551</v>
          </cell>
          <cell r="G81">
            <v>0</v>
          </cell>
          <cell r="H81">
            <v>345551</v>
          </cell>
          <cell r="I81">
            <v>0</v>
          </cell>
          <cell r="J81">
            <v>345551</v>
          </cell>
          <cell r="K81">
            <v>320008</v>
          </cell>
        </row>
        <row r="83"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</row>
        <row r="87">
          <cell r="F87">
            <v>32404</v>
          </cell>
          <cell r="G87">
            <v>0</v>
          </cell>
          <cell r="H87">
            <v>32404</v>
          </cell>
          <cell r="I87">
            <v>0</v>
          </cell>
          <cell r="J87">
            <v>32404</v>
          </cell>
          <cell r="K87">
            <v>32404</v>
          </cell>
        </row>
        <row r="88">
          <cell r="F88">
            <v>207674</v>
          </cell>
          <cell r="G88">
            <v>0</v>
          </cell>
          <cell r="H88">
            <v>207674</v>
          </cell>
          <cell r="I88">
            <v>0</v>
          </cell>
          <cell r="J88">
            <v>207674</v>
          </cell>
          <cell r="K88">
            <v>200199</v>
          </cell>
        </row>
        <row r="89"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</row>
        <row r="90">
          <cell r="F90">
            <v>240078</v>
          </cell>
          <cell r="G90">
            <v>0</v>
          </cell>
          <cell r="H90">
            <v>240078</v>
          </cell>
          <cell r="I90">
            <v>0</v>
          </cell>
          <cell r="J90">
            <v>240078</v>
          </cell>
          <cell r="K90">
            <v>232603</v>
          </cell>
        </row>
        <row r="92"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</row>
        <row r="94"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</row>
        <row r="98"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</row>
        <row r="100"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2">
          <cell r="F102">
            <v>-143310</v>
          </cell>
          <cell r="G102">
            <v>0</v>
          </cell>
          <cell r="H102">
            <v>-143310</v>
          </cell>
          <cell r="I102">
            <v>0</v>
          </cell>
          <cell r="J102">
            <v>-143310</v>
          </cell>
          <cell r="K102">
            <v>-53342</v>
          </cell>
        </row>
        <row r="103">
          <cell r="F103">
            <v>-143310</v>
          </cell>
          <cell r="G103">
            <v>0</v>
          </cell>
          <cell r="H103">
            <v>-143310</v>
          </cell>
          <cell r="I103">
            <v>0</v>
          </cell>
          <cell r="J103">
            <v>-143310</v>
          </cell>
          <cell r="K103">
            <v>-53342</v>
          </cell>
        </row>
        <row r="105">
          <cell r="F105">
            <v>-844137</v>
          </cell>
          <cell r="G105">
            <v>0</v>
          </cell>
          <cell r="H105">
            <v>-844137</v>
          </cell>
          <cell r="I105">
            <v>0</v>
          </cell>
          <cell r="J105">
            <v>-844137</v>
          </cell>
          <cell r="K105">
            <v>-651460</v>
          </cell>
        </row>
        <row r="106">
          <cell r="F106">
            <v>-844137</v>
          </cell>
          <cell r="G106">
            <v>0</v>
          </cell>
          <cell r="H106">
            <v>-844137</v>
          </cell>
          <cell r="I106">
            <v>0</v>
          </cell>
          <cell r="J106">
            <v>-844137</v>
          </cell>
          <cell r="K106">
            <v>-651460</v>
          </cell>
        </row>
        <row r="108">
          <cell r="F108">
            <v>-131195</v>
          </cell>
          <cell r="G108">
            <v>0</v>
          </cell>
          <cell r="H108">
            <v>-131195</v>
          </cell>
          <cell r="I108">
            <v>0</v>
          </cell>
          <cell r="J108">
            <v>-131195</v>
          </cell>
          <cell r="K108">
            <v>-89276</v>
          </cell>
        </row>
        <row r="109">
          <cell r="F109">
            <v>-131195</v>
          </cell>
          <cell r="G109">
            <v>0</v>
          </cell>
          <cell r="H109">
            <v>-131195</v>
          </cell>
          <cell r="I109">
            <v>0</v>
          </cell>
          <cell r="J109">
            <v>-131195</v>
          </cell>
          <cell r="K109">
            <v>-89276</v>
          </cell>
        </row>
        <row r="111"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</row>
        <row r="113"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</row>
        <row r="115">
          <cell r="F115">
            <v>-29540</v>
          </cell>
          <cell r="G115">
            <v>0</v>
          </cell>
          <cell r="H115">
            <v>-29540</v>
          </cell>
          <cell r="I115">
            <v>0</v>
          </cell>
          <cell r="J115">
            <v>-29540</v>
          </cell>
          <cell r="K115">
            <v>-25901</v>
          </cell>
        </row>
        <row r="116">
          <cell r="F116">
            <v>-125530</v>
          </cell>
          <cell r="G116">
            <v>0</v>
          </cell>
          <cell r="H116">
            <v>-125530</v>
          </cell>
          <cell r="I116">
            <v>0</v>
          </cell>
          <cell r="J116">
            <v>-125530</v>
          </cell>
          <cell r="K116">
            <v>-90469</v>
          </cell>
        </row>
        <row r="117">
          <cell r="F117">
            <v>-155070</v>
          </cell>
          <cell r="G117">
            <v>0</v>
          </cell>
          <cell r="H117">
            <v>-155070</v>
          </cell>
          <cell r="I117">
            <v>0</v>
          </cell>
          <cell r="J117">
            <v>-155070</v>
          </cell>
          <cell r="K117">
            <v>-116370</v>
          </cell>
        </row>
        <row r="119"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</row>
        <row r="121"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</row>
        <row r="123"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</row>
        <row r="125"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</row>
        <row r="127"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</row>
        <row r="129">
          <cell r="F129">
            <v>2365323</v>
          </cell>
          <cell r="G129">
            <v>0</v>
          </cell>
          <cell r="H129">
            <v>2365323</v>
          </cell>
          <cell r="I129">
            <v>0</v>
          </cell>
          <cell r="J129">
            <v>2365323</v>
          </cell>
          <cell r="K129">
            <v>2259950</v>
          </cell>
        </row>
        <row r="130">
          <cell r="F130">
            <v>436973</v>
          </cell>
          <cell r="G130">
            <v>0</v>
          </cell>
          <cell r="H130">
            <v>436973</v>
          </cell>
          <cell r="I130">
            <v>0</v>
          </cell>
          <cell r="J130">
            <v>436973</v>
          </cell>
          <cell r="K130">
            <v>0</v>
          </cell>
        </row>
        <row r="131">
          <cell r="F131">
            <v>2802296</v>
          </cell>
          <cell r="G131">
            <v>0</v>
          </cell>
          <cell r="H131">
            <v>2802296</v>
          </cell>
          <cell r="I131">
            <v>0</v>
          </cell>
          <cell r="J131">
            <v>2802296</v>
          </cell>
          <cell r="K131">
            <v>2259950</v>
          </cell>
        </row>
        <row r="133"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</row>
        <row r="135"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</row>
        <row r="137"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</row>
        <row r="139">
          <cell r="F139">
            <v>-2157609</v>
          </cell>
          <cell r="G139">
            <v>0</v>
          </cell>
          <cell r="H139">
            <v>-2157609</v>
          </cell>
          <cell r="I139">
            <v>0</v>
          </cell>
          <cell r="J139">
            <v>-2157609</v>
          </cell>
          <cell r="K139">
            <v>-1903121</v>
          </cell>
        </row>
        <row r="140">
          <cell r="F140">
            <v>-2157609</v>
          </cell>
          <cell r="G140">
            <v>0</v>
          </cell>
          <cell r="H140">
            <v>-2157609</v>
          </cell>
          <cell r="I140">
            <v>0</v>
          </cell>
          <cell r="J140">
            <v>-2157609</v>
          </cell>
          <cell r="K140">
            <v>-1903121</v>
          </cell>
        </row>
        <row r="142"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</row>
        <row r="144"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</row>
        <row r="146"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</row>
        <row r="148">
          <cell r="F148">
            <v>-15698382</v>
          </cell>
          <cell r="G148">
            <v>0</v>
          </cell>
          <cell r="H148">
            <v>-15698382</v>
          </cell>
          <cell r="I148">
            <v>0</v>
          </cell>
          <cell r="J148">
            <v>-15698382</v>
          </cell>
          <cell r="K148">
            <v>-12318096</v>
          </cell>
        </row>
        <row r="149">
          <cell r="F149">
            <v>-43513380</v>
          </cell>
          <cell r="G149">
            <v>0</v>
          </cell>
          <cell r="H149">
            <v>-43513380</v>
          </cell>
          <cell r="I149">
            <v>0</v>
          </cell>
          <cell r="J149">
            <v>-43513380</v>
          </cell>
          <cell r="K149">
            <v>-35610135</v>
          </cell>
        </row>
        <row r="150">
          <cell r="F150">
            <v>-339781</v>
          </cell>
          <cell r="G150">
            <v>0</v>
          </cell>
          <cell r="H150">
            <v>-339781</v>
          </cell>
          <cell r="I150">
            <v>0</v>
          </cell>
          <cell r="J150">
            <v>-339781</v>
          </cell>
          <cell r="K150">
            <v>-35543</v>
          </cell>
        </row>
        <row r="151">
          <cell r="F151">
            <v>-70826279</v>
          </cell>
          <cell r="G151">
            <v>0</v>
          </cell>
          <cell r="H151">
            <v>-70826279</v>
          </cell>
          <cell r="I151">
            <v>0</v>
          </cell>
          <cell r="J151">
            <v>-70826279</v>
          </cell>
          <cell r="K151">
            <v>-64385663</v>
          </cell>
        </row>
        <row r="152"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</row>
        <row r="153"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</row>
        <row r="154">
          <cell r="F154">
            <v>-3137588</v>
          </cell>
          <cell r="G154">
            <v>0</v>
          </cell>
          <cell r="H154">
            <v>-3137588</v>
          </cell>
          <cell r="I154">
            <v>0</v>
          </cell>
          <cell r="J154">
            <v>-3137588</v>
          </cell>
          <cell r="K154">
            <v>-208738</v>
          </cell>
        </row>
        <row r="155">
          <cell r="F155">
            <v>-5289109</v>
          </cell>
          <cell r="G155">
            <v>0</v>
          </cell>
          <cell r="H155">
            <v>-5289109</v>
          </cell>
          <cell r="I155">
            <v>0</v>
          </cell>
          <cell r="J155">
            <v>-5289109</v>
          </cell>
          <cell r="K155">
            <v>-76467</v>
          </cell>
        </row>
        <row r="156"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</row>
        <row r="157">
          <cell r="F157">
            <v>-138804519</v>
          </cell>
          <cell r="G157">
            <v>0</v>
          </cell>
          <cell r="H157">
            <v>-138804519</v>
          </cell>
          <cell r="I157">
            <v>0</v>
          </cell>
          <cell r="J157">
            <v>-138804519</v>
          </cell>
          <cell r="K157">
            <v>-112634642</v>
          </cell>
        </row>
        <row r="159">
          <cell r="F159">
            <v>-644157</v>
          </cell>
          <cell r="G159">
            <v>0</v>
          </cell>
          <cell r="H159">
            <v>-644157</v>
          </cell>
          <cell r="I159">
            <v>0</v>
          </cell>
          <cell r="J159">
            <v>-644157</v>
          </cell>
          <cell r="K159">
            <v>-499918</v>
          </cell>
        </row>
        <row r="160">
          <cell r="F160">
            <v>52780</v>
          </cell>
          <cell r="G160">
            <v>0</v>
          </cell>
          <cell r="H160">
            <v>52780</v>
          </cell>
          <cell r="I160">
            <v>0</v>
          </cell>
          <cell r="J160">
            <v>52780</v>
          </cell>
          <cell r="K160">
            <v>-4871</v>
          </cell>
        </row>
        <row r="161">
          <cell r="F161">
            <v>378</v>
          </cell>
          <cell r="G161">
            <v>0</v>
          </cell>
          <cell r="H161">
            <v>378</v>
          </cell>
          <cell r="I161">
            <v>0</v>
          </cell>
          <cell r="J161">
            <v>378</v>
          </cell>
          <cell r="K161">
            <v>0</v>
          </cell>
        </row>
        <row r="162">
          <cell r="F162">
            <v>-590999</v>
          </cell>
          <cell r="G162">
            <v>0</v>
          </cell>
          <cell r="H162">
            <v>-590999</v>
          </cell>
          <cell r="I162">
            <v>0</v>
          </cell>
          <cell r="J162">
            <v>-590999</v>
          </cell>
          <cell r="K162">
            <v>-504789</v>
          </cell>
        </row>
        <row r="164"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</row>
        <row r="166"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</row>
        <row r="168">
          <cell r="F168">
            <v>-17867397</v>
          </cell>
          <cell r="G168">
            <v>-12054375</v>
          </cell>
          <cell r="H168">
            <v>-29921772</v>
          </cell>
          <cell r="I168">
            <v>0</v>
          </cell>
          <cell r="J168">
            <v>-29921772</v>
          </cell>
          <cell r="K168">
            <v>-12144378</v>
          </cell>
        </row>
        <row r="169">
          <cell r="F169">
            <v>-17867397</v>
          </cell>
          <cell r="G169">
            <v>-12054375</v>
          </cell>
          <cell r="H169">
            <v>-29921772</v>
          </cell>
          <cell r="I169">
            <v>0</v>
          </cell>
          <cell r="J169">
            <v>-29921772</v>
          </cell>
          <cell r="K169">
            <v>-12144378</v>
          </cell>
        </row>
        <row r="171"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</row>
        <row r="172"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</row>
        <row r="173"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</row>
        <row r="175"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</row>
        <row r="177"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</row>
        <row r="179"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</row>
        <row r="181"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</row>
        <row r="183"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</row>
        <row r="185"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</row>
        <row r="187"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</row>
        <row r="189"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</row>
        <row r="191"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</row>
        <row r="193"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</row>
        <row r="195"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</row>
        <row r="197">
          <cell r="F197">
            <v>-222135000</v>
          </cell>
          <cell r="G197">
            <v>0</v>
          </cell>
          <cell r="H197">
            <v>-222135000</v>
          </cell>
          <cell r="I197">
            <v>0</v>
          </cell>
          <cell r="J197">
            <v>-222135000</v>
          </cell>
          <cell r="K197">
            <v>-74999600</v>
          </cell>
        </row>
        <row r="198">
          <cell r="F198">
            <v>-222135000</v>
          </cell>
          <cell r="G198">
            <v>0</v>
          </cell>
          <cell r="H198">
            <v>-222135000</v>
          </cell>
          <cell r="I198">
            <v>0</v>
          </cell>
          <cell r="J198">
            <v>-222135000</v>
          </cell>
          <cell r="K198">
            <v>-74999600</v>
          </cell>
        </row>
        <row r="200"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</row>
        <row r="202"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</row>
        <row r="204"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</row>
        <row r="205"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</row>
        <row r="207"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</row>
        <row r="209"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</row>
        <row r="211"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</row>
        <row r="213">
          <cell r="F213">
            <v>-92244838</v>
          </cell>
          <cell r="G213">
            <v>0</v>
          </cell>
          <cell r="H213">
            <v>-92244838</v>
          </cell>
          <cell r="I213">
            <v>0</v>
          </cell>
          <cell r="J213">
            <v>-92244838</v>
          </cell>
          <cell r="K213">
            <v>-92244838</v>
          </cell>
        </row>
        <row r="214">
          <cell r="F214">
            <v>-92244838</v>
          </cell>
          <cell r="G214">
            <v>0</v>
          </cell>
          <cell r="H214">
            <v>-92244838</v>
          </cell>
          <cell r="I214">
            <v>0</v>
          </cell>
          <cell r="J214">
            <v>-92244838</v>
          </cell>
          <cell r="K214">
            <v>-92244838</v>
          </cell>
        </row>
        <row r="216"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</row>
        <row r="218"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</row>
        <row r="220">
          <cell r="F220">
            <v>18894659</v>
          </cell>
          <cell r="G220">
            <v>0</v>
          </cell>
          <cell r="H220">
            <v>18894659</v>
          </cell>
          <cell r="I220">
            <v>0</v>
          </cell>
          <cell r="J220">
            <v>18894659</v>
          </cell>
          <cell r="K220">
            <v>18894659</v>
          </cell>
        </row>
        <row r="221"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</row>
        <row r="222">
          <cell r="F222">
            <v>166016879</v>
          </cell>
          <cell r="G222">
            <v>0</v>
          </cell>
          <cell r="H222">
            <v>166016879</v>
          </cell>
          <cell r="I222">
            <v>0</v>
          </cell>
          <cell r="J222">
            <v>166016879</v>
          </cell>
          <cell r="K222">
            <v>99772527</v>
          </cell>
        </row>
        <row r="223">
          <cell r="F223">
            <v>184911538</v>
          </cell>
          <cell r="G223">
            <v>0</v>
          </cell>
          <cell r="H223">
            <v>184911538</v>
          </cell>
          <cell r="I223">
            <v>0</v>
          </cell>
          <cell r="J223">
            <v>184911538</v>
          </cell>
          <cell r="K223">
            <v>118667186</v>
          </cell>
        </row>
        <row r="225"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</row>
        <row r="227"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</row>
        <row r="229"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</row>
        <row r="231"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</row>
        <row r="232">
          <cell r="F232">
            <v>-303317793</v>
          </cell>
          <cell r="G232">
            <v>0</v>
          </cell>
          <cell r="H232">
            <v>-303317793</v>
          </cell>
          <cell r="I232">
            <v>0</v>
          </cell>
          <cell r="J232">
            <v>-303317793</v>
          </cell>
          <cell r="K232">
            <v>-251955039</v>
          </cell>
        </row>
        <row r="233"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</row>
        <row r="234">
          <cell r="F234">
            <v>-8815547</v>
          </cell>
          <cell r="G234">
            <v>0</v>
          </cell>
          <cell r="H234">
            <v>-8815547</v>
          </cell>
          <cell r="I234">
            <v>0</v>
          </cell>
          <cell r="J234">
            <v>-8815547</v>
          </cell>
          <cell r="K234">
            <v>-4528395</v>
          </cell>
        </row>
        <row r="235"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</row>
        <row r="236">
          <cell r="F236">
            <v>0</v>
          </cell>
          <cell r="G236">
            <v>7645593</v>
          </cell>
          <cell r="H236">
            <v>7645593</v>
          </cell>
          <cell r="I236">
            <v>0</v>
          </cell>
          <cell r="J236">
            <v>7645593</v>
          </cell>
          <cell r="K236">
            <v>0</v>
          </cell>
        </row>
        <row r="237">
          <cell r="F237">
            <v>-312133340</v>
          </cell>
          <cell r="G237">
            <v>7645593</v>
          </cell>
          <cell r="H237">
            <v>-304487747</v>
          </cell>
          <cell r="I237">
            <v>0</v>
          </cell>
          <cell r="J237">
            <v>-304487747</v>
          </cell>
          <cell r="K237">
            <v>-256483434</v>
          </cell>
        </row>
        <row r="239"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</row>
        <row r="241"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</row>
        <row r="243"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</row>
        <row r="245">
          <cell r="F245">
            <v>37773243</v>
          </cell>
          <cell r="G245">
            <v>0</v>
          </cell>
          <cell r="H245">
            <v>37773243</v>
          </cell>
          <cell r="I245">
            <v>0</v>
          </cell>
          <cell r="J245">
            <v>37773243</v>
          </cell>
          <cell r="K245">
            <v>23304844</v>
          </cell>
        </row>
        <row r="246">
          <cell r="F246">
            <v>15034889</v>
          </cell>
          <cell r="G246">
            <v>0</v>
          </cell>
          <cell r="H246">
            <v>15034889</v>
          </cell>
          <cell r="I246">
            <v>0</v>
          </cell>
          <cell r="J246">
            <v>15034889</v>
          </cell>
          <cell r="K246">
            <v>7243776</v>
          </cell>
        </row>
        <row r="247"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</row>
        <row r="248"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</row>
        <row r="249">
          <cell r="F249">
            <v>52808132</v>
          </cell>
          <cell r="G249">
            <v>0</v>
          </cell>
          <cell r="H249">
            <v>52808132</v>
          </cell>
          <cell r="I249">
            <v>0</v>
          </cell>
          <cell r="J249">
            <v>52808132</v>
          </cell>
          <cell r="K249">
            <v>30548620</v>
          </cell>
        </row>
        <row r="251"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</row>
        <row r="253"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</row>
        <row r="254"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</row>
        <row r="255"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5705</v>
          </cell>
        </row>
        <row r="256"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</row>
        <row r="257">
          <cell r="F257">
            <v>-17822259</v>
          </cell>
          <cell r="G257">
            <v>0</v>
          </cell>
          <cell r="H257">
            <v>-17822259</v>
          </cell>
          <cell r="I257">
            <v>0</v>
          </cell>
          <cell r="J257">
            <v>-17822259</v>
          </cell>
          <cell r="K257">
            <v>-16589565</v>
          </cell>
        </row>
        <row r="258"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</row>
        <row r="259">
          <cell r="F259">
            <v>203770605</v>
          </cell>
          <cell r="G259">
            <v>0</v>
          </cell>
          <cell r="H259">
            <v>203770605</v>
          </cell>
          <cell r="I259">
            <v>0</v>
          </cell>
          <cell r="J259">
            <v>203770605</v>
          </cell>
          <cell r="K259">
            <v>157997689</v>
          </cell>
        </row>
        <row r="260">
          <cell r="F260">
            <v>1438</v>
          </cell>
          <cell r="G260">
            <v>0</v>
          </cell>
          <cell r="H260">
            <v>1438</v>
          </cell>
          <cell r="I260">
            <v>0</v>
          </cell>
          <cell r="J260">
            <v>1438</v>
          </cell>
          <cell r="K260">
            <v>0</v>
          </cell>
        </row>
        <row r="261">
          <cell r="F261">
            <v>-1452125</v>
          </cell>
          <cell r="G261">
            <v>0</v>
          </cell>
          <cell r="H261">
            <v>-1452125</v>
          </cell>
          <cell r="I261">
            <v>0</v>
          </cell>
          <cell r="J261">
            <v>-1452125</v>
          </cell>
          <cell r="K261">
            <v>1452125</v>
          </cell>
        </row>
        <row r="262"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</row>
        <row r="263">
          <cell r="F263">
            <v>660319</v>
          </cell>
          <cell r="G263">
            <v>0</v>
          </cell>
          <cell r="H263">
            <v>660319</v>
          </cell>
          <cell r="I263">
            <v>0</v>
          </cell>
          <cell r="J263">
            <v>660319</v>
          </cell>
          <cell r="K263">
            <v>1663223</v>
          </cell>
        </row>
        <row r="264">
          <cell r="F264">
            <v>13305512</v>
          </cell>
          <cell r="G264">
            <v>0</v>
          </cell>
          <cell r="H264">
            <v>13305512</v>
          </cell>
          <cell r="I264">
            <v>0</v>
          </cell>
          <cell r="J264">
            <v>13305512</v>
          </cell>
          <cell r="K264">
            <v>10807357</v>
          </cell>
        </row>
        <row r="265">
          <cell r="F265">
            <v>198463490</v>
          </cell>
          <cell r="G265">
            <v>0</v>
          </cell>
          <cell r="H265">
            <v>198463490</v>
          </cell>
          <cell r="I265">
            <v>0</v>
          </cell>
          <cell r="J265">
            <v>198463490</v>
          </cell>
          <cell r="K265">
            <v>155336534</v>
          </cell>
        </row>
        <row r="267"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</row>
        <row r="269"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</row>
        <row r="271"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</row>
        <row r="273"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</row>
        <row r="274">
          <cell r="F274">
            <v>3202946</v>
          </cell>
          <cell r="G274">
            <v>0</v>
          </cell>
          <cell r="H274">
            <v>3202946</v>
          </cell>
          <cell r="I274">
            <v>0</v>
          </cell>
          <cell r="J274">
            <v>3202946</v>
          </cell>
          <cell r="K274">
            <v>5046363</v>
          </cell>
        </row>
        <row r="275">
          <cell r="F275">
            <v>-2392690</v>
          </cell>
          <cell r="G275">
            <v>0</v>
          </cell>
          <cell r="H275">
            <v>-2392690</v>
          </cell>
          <cell r="I275">
            <v>0</v>
          </cell>
          <cell r="J275">
            <v>-2392690</v>
          </cell>
          <cell r="K275">
            <v>0</v>
          </cell>
        </row>
        <row r="276">
          <cell r="F276">
            <v>202</v>
          </cell>
          <cell r="G276">
            <v>0</v>
          </cell>
          <cell r="H276">
            <v>202</v>
          </cell>
          <cell r="I276">
            <v>0</v>
          </cell>
          <cell r="J276">
            <v>202</v>
          </cell>
          <cell r="K276">
            <v>0</v>
          </cell>
        </row>
        <row r="277">
          <cell r="F277">
            <v>42</v>
          </cell>
          <cell r="G277">
            <v>0</v>
          </cell>
          <cell r="H277">
            <v>42</v>
          </cell>
          <cell r="I277">
            <v>0</v>
          </cell>
          <cell r="J277">
            <v>42</v>
          </cell>
          <cell r="K277">
            <v>0</v>
          </cell>
        </row>
        <row r="278"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</row>
        <row r="279">
          <cell r="F279">
            <v>687519</v>
          </cell>
          <cell r="G279">
            <v>150000</v>
          </cell>
          <cell r="H279">
            <v>837519</v>
          </cell>
          <cell r="I279">
            <v>0</v>
          </cell>
          <cell r="J279">
            <v>837519</v>
          </cell>
          <cell r="K279">
            <v>0</v>
          </cell>
        </row>
        <row r="280">
          <cell r="F280">
            <v>1498019</v>
          </cell>
          <cell r="G280">
            <v>150000</v>
          </cell>
          <cell r="H280">
            <v>1648019</v>
          </cell>
          <cell r="I280">
            <v>0</v>
          </cell>
          <cell r="J280">
            <v>1648019</v>
          </cell>
          <cell r="K280">
            <v>5046363</v>
          </cell>
        </row>
        <row r="282"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</row>
        <row r="284"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</row>
        <row r="286">
          <cell r="F286">
            <v>-4320</v>
          </cell>
          <cell r="G286">
            <v>0</v>
          </cell>
          <cell r="H286">
            <v>-4320</v>
          </cell>
          <cell r="I286">
            <v>0</v>
          </cell>
          <cell r="J286">
            <v>-4320</v>
          </cell>
          <cell r="K286">
            <v>29146</v>
          </cell>
        </row>
        <row r="287">
          <cell r="F287">
            <v>-4320</v>
          </cell>
          <cell r="G287">
            <v>0</v>
          </cell>
          <cell r="H287">
            <v>-4320</v>
          </cell>
          <cell r="I287">
            <v>0</v>
          </cell>
          <cell r="J287">
            <v>-4320</v>
          </cell>
          <cell r="K287">
            <v>29146</v>
          </cell>
        </row>
        <row r="289"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</row>
        <row r="290"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</row>
        <row r="291"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500</v>
          </cell>
        </row>
        <row r="292">
          <cell r="F292">
            <v>40026703</v>
          </cell>
          <cell r="G292">
            <v>0</v>
          </cell>
          <cell r="H292">
            <v>40026703</v>
          </cell>
          <cell r="I292">
            <v>0</v>
          </cell>
          <cell r="J292">
            <v>40026703</v>
          </cell>
          <cell r="K292">
            <v>16396913</v>
          </cell>
        </row>
        <row r="293"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</row>
        <row r="294"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</row>
        <row r="296"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297"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2184</v>
          </cell>
        </row>
        <row r="298">
          <cell r="F298">
            <v>2434</v>
          </cell>
          <cell r="G298">
            <v>0</v>
          </cell>
          <cell r="H298">
            <v>2434</v>
          </cell>
          <cell r="I298">
            <v>0</v>
          </cell>
          <cell r="J298">
            <v>2434</v>
          </cell>
          <cell r="K298">
            <v>43214</v>
          </cell>
        </row>
        <row r="299">
          <cell r="F299">
            <v>1431361</v>
          </cell>
          <cell r="G299">
            <v>0</v>
          </cell>
          <cell r="H299">
            <v>1431361</v>
          </cell>
          <cell r="I299">
            <v>0</v>
          </cell>
          <cell r="J299">
            <v>1431361</v>
          </cell>
          <cell r="K299">
            <v>813852</v>
          </cell>
        </row>
        <row r="300">
          <cell r="F300">
            <v>442205</v>
          </cell>
          <cell r="G300">
            <v>0</v>
          </cell>
          <cell r="H300">
            <v>442205</v>
          </cell>
          <cell r="I300">
            <v>0</v>
          </cell>
          <cell r="J300">
            <v>442205</v>
          </cell>
          <cell r="K300">
            <v>200476</v>
          </cell>
        </row>
        <row r="301"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</row>
        <row r="302">
          <cell r="F302">
            <v>148500</v>
          </cell>
          <cell r="G302">
            <v>0</v>
          </cell>
          <cell r="H302">
            <v>148500</v>
          </cell>
          <cell r="I302">
            <v>0</v>
          </cell>
          <cell r="J302">
            <v>148500</v>
          </cell>
          <cell r="K302">
            <v>195029</v>
          </cell>
        </row>
        <row r="303">
          <cell r="F303">
            <v>2187933</v>
          </cell>
          <cell r="G303">
            <v>0</v>
          </cell>
          <cell r="H303">
            <v>2187933</v>
          </cell>
          <cell r="I303">
            <v>0</v>
          </cell>
          <cell r="J303">
            <v>2187933</v>
          </cell>
          <cell r="K303">
            <v>21188300</v>
          </cell>
        </row>
        <row r="304">
          <cell r="F304">
            <v>4592129</v>
          </cell>
          <cell r="G304">
            <v>0</v>
          </cell>
          <cell r="H304">
            <v>4592129</v>
          </cell>
          <cell r="I304">
            <v>0</v>
          </cell>
          <cell r="J304">
            <v>4592129</v>
          </cell>
          <cell r="K304">
            <v>3140219</v>
          </cell>
        </row>
        <row r="305">
          <cell r="F305">
            <v>1868575</v>
          </cell>
          <cell r="G305">
            <v>0</v>
          </cell>
          <cell r="H305">
            <v>1868575</v>
          </cell>
          <cell r="I305">
            <v>0</v>
          </cell>
          <cell r="J305">
            <v>1868575</v>
          </cell>
          <cell r="K305">
            <v>4649516</v>
          </cell>
        </row>
        <row r="306"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</row>
        <row r="307"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4320</v>
          </cell>
        </row>
        <row r="308">
          <cell r="F308">
            <v>40775</v>
          </cell>
          <cell r="G308">
            <v>0</v>
          </cell>
          <cell r="H308">
            <v>40775</v>
          </cell>
          <cell r="I308">
            <v>0</v>
          </cell>
          <cell r="J308">
            <v>40775</v>
          </cell>
          <cell r="K308">
            <v>0</v>
          </cell>
        </row>
        <row r="309">
          <cell r="F309">
            <v>4537</v>
          </cell>
          <cell r="G309">
            <v>0</v>
          </cell>
          <cell r="H309">
            <v>4537</v>
          </cell>
          <cell r="I309">
            <v>0</v>
          </cell>
          <cell r="J309">
            <v>4537</v>
          </cell>
          <cell r="K309">
            <v>22949</v>
          </cell>
        </row>
        <row r="310">
          <cell r="F310">
            <v>575526</v>
          </cell>
          <cell r="G310">
            <v>0</v>
          </cell>
          <cell r="H310">
            <v>575526</v>
          </cell>
          <cell r="I310">
            <v>0</v>
          </cell>
          <cell r="J310">
            <v>575526</v>
          </cell>
          <cell r="K310">
            <v>621499</v>
          </cell>
        </row>
        <row r="311">
          <cell r="F311">
            <v>3061</v>
          </cell>
          <cell r="G311">
            <v>0</v>
          </cell>
          <cell r="H311">
            <v>3061</v>
          </cell>
          <cell r="I311">
            <v>0</v>
          </cell>
          <cell r="J311">
            <v>3061</v>
          </cell>
          <cell r="K311">
            <v>235151</v>
          </cell>
        </row>
        <row r="312">
          <cell r="F312">
            <v>22539</v>
          </cell>
          <cell r="G312">
            <v>0</v>
          </cell>
          <cell r="H312">
            <v>22539</v>
          </cell>
          <cell r="I312">
            <v>0</v>
          </cell>
          <cell r="J312">
            <v>22539</v>
          </cell>
          <cell r="K312">
            <v>2274690</v>
          </cell>
        </row>
        <row r="313">
          <cell r="F313">
            <v>25782705</v>
          </cell>
          <cell r="G313">
            <v>0</v>
          </cell>
          <cell r="H313">
            <v>25782705</v>
          </cell>
          <cell r="I313">
            <v>0</v>
          </cell>
          <cell r="J313">
            <v>25782705</v>
          </cell>
          <cell r="K313">
            <v>16436423</v>
          </cell>
        </row>
        <row r="314"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</row>
        <row r="315">
          <cell r="F315">
            <v>77128983</v>
          </cell>
          <cell r="G315">
            <v>0</v>
          </cell>
          <cell r="H315">
            <v>77128983</v>
          </cell>
          <cell r="I315">
            <v>0</v>
          </cell>
          <cell r="J315">
            <v>77128983</v>
          </cell>
          <cell r="K315">
            <v>66225235</v>
          </cell>
        </row>
        <row r="317"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</row>
        <row r="319">
          <cell r="F319">
            <v>254488</v>
          </cell>
          <cell r="G319">
            <v>0</v>
          </cell>
          <cell r="H319">
            <v>254488</v>
          </cell>
          <cell r="I319">
            <v>0</v>
          </cell>
          <cell r="J319">
            <v>254488</v>
          </cell>
          <cell r="K319">
            <v>376017</v>
          </cell>
        </row>
        <row r="320">
          <cell r="F320">
            <v>254488</v>
          </cell>
          <cell r="G320">
            <v>0</v>
          </cell>
          <cell r="H320">
            <v>254488</v>
          </cell>
          <cell r="I320">
            <v>0</v>
          </cell>
          <cell r="J320">
            <v>254488</v>
          </cell>
          <cell r="K320">
            <v>376017</v>
          </cell>
        </row>
        <row r="322">
          <cell r="F322">
            <v>46000</v>
          </cell>
          <cell r="G322">
            <v>0</v>
          </cell>
          <cell r="H322">
            <v>46000</v>
          </cell>
          <cell r="I322">
            <v>0</v>
          </cell>
          <cell r="J322">
            <v>46000</v>
          </cell>
          <cell r="K322">
            <v>398175</v>
          </cell>
        </row>
        <row r="323">
          <cell r="F323">
            <v>46000</v>
          </cell>
          <cell r="G323">
            <v>0</v>
          </cell>
          <cell r="H323">
            <v>46000</v>
          </cell>
          <cell r="I323">
            <v>0</v>
          </cell>
          <cell r="J323">
            <v>46000</v>
          </cell>
          <cell r="K323">
            <v>398175</v>
          </cell>
        </row>
        <row r="325">
          <cell r="F325">
            <v>-470845</v>
          </cell>
          <cell r="G325">
            <v>0</v>
          </cell>
          <cell r="H325">
            <v>-470845</v>
          </cell>
          <cell r="I325">
            <v>0</v>
          </cell>
          <cell r="J325">
            <v>-470845</v>
          </cell>
          <cell r="K325">
            <v>1017131</v>
          </cell>
        </row>
        <row r="326"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</row>
        <row r="327">
          <cell r="F327">
            <v>-470845</v>
          </cell>
          <cell r="G327">
            <v>0</v>
          </cell>
          <cell r="H327">
            <v>-470845</v>
          </cell>
          <cell r="I327">
            <v>0</v>
          </cell>
          <cell r="J327">
            <v>-470845</v>
          </cell>
          <cell r="K327">
            <v>1017131</v>
          </cell>
        </row>
        <row r="329">
          <cell r="F329">
            <v>84940</v>
          </cell>
          <cell r="G329">
            <v>0</v>
          </cell>
          <cell r="H329">
            <v>84940</v>
          </cell>
          <cell r="I329">
            <v>0</v>
          </cell>
          <cell r="J329">
            <v>84940</v>
          </cell>
          <cell r="K329">
            <v>71004</v>
          </cell>
        </row>
        <row r="330">
          <cell r="F330">
            <v>84940</v>
          </cell>
          <cell r="G330">
            <v>0</v>
          </cell>
          <cell r="H330">
            <v>84940</v>
          </cell>
          <cell r="I330">
            <v>0</v>
          </cell>
          <cell r="J330">
            <v>84940</v>
          </cell>
          <cell r="K330">
            <v>71004</v>
          </cell>
        </row>
        <row r="332">
          <cell r="F332">
            <v>121860</v>
          </cell>
          <cell r="G332">
            <v>0</v>
          </cell>
          <cell r="H332">
            <v>121860</v>
          </cell>
          <cell r="I332">
            <v>0</v>
          </cell>
          <cell r="J332">
            <v>121860</v>
          </cell>
          <cell r="K332">
            <v>22850</v>
          </cell>
        </row>
        <row r="333"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265</v>
          </cell>
        </row>
        <row r="334">
          <cell r="F334">
            <v>121860</v>
          </cell>
          <cell r="G334">
            <v>0</v>
          </cell>
          <cell r="H334">
            <v>121860</v>
          </cell>
          <cell r="I334">
            <v>0</v>
          </cell>
          <cell r="J334">
            <v>121860</v>
          </cell>
          <cell r="K334">
            <v>23115</v>
          </cell>
        </row>
        <row r="336"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</row>
        <row r="338"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</row>
        <row r="339">
          <cell r="F339">
            <v>2471</v>
          </cell>
          <cell r="G339">
            <v>0</v>
          </cell>
          <cell r="H339">
            <v>2471</v>
          </cell>
          <cell r="I339">
            <v>0</v>
          </cell>
          <cell r="J339">
            <v>2471</v>
          </cell>
          <cell r="K339">
            <v>926</v>
          </cell>
        </row>
        <row r="340">
          <cell r="F340">
            <v>777216</v>
          </cell>
          <cell r="G340">
            <v>0</v>
          </cell>
          <cell r="H340">
            <v>777216</v>
          </cell>
          <cell r="I340">
            <v>0</v>
          </cell>
          <cell r="J340">
            <v>777216</v>
          </cell>
          <cell r="K340">
            <v>230695</v>
          </cell>
        </row>
        <row r="341">
          <cell r="F341">
            <v>779687</v>
          </cell>
          <cell r="G341">
            <v>0</v>
          </cell>
          <cell r="H341">
            <v>779687</v>
          </cell>
          <cell r="I341">
            <v>0</v>
          </cell>
          <cell r="J341">
            <v>779687</v>
          </cell>
          <cell r="K341">
            <v>231621</v>
          </cell>
        </row>
        <row r="343"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</row>
        <row r="344">
          <cell r="F344">
            <v>576235</v>
          </cell>
          <cell r="G344">
            <v>0</v>
          </cell>
          <cell r="H344">
            <v>576235</v>
          </cell>
          <cell r="I344">
            <v>0</v>
          </cell>
          <cell r="J344">
            <v>576235</v>
          </cell>
          <cell r="K344">
            <v>868018</v>
          </cell>
        </row>
        <row r="345">
          <cell r="F345">
            <v>847215</v>
          </cell>
          <cell r="G345">
            <v>0</v>
          </cell>
          <cell r="H345">
            <v>847215</v>
          </cell>
          <cell r="I345">
            <v>0</v>
          </cell>
          <cell r="J345">
            <v>847215</v>
          </cell>
          <cell r="K345">
            <v>1062596</v>
          </cell>
        </row>
        <row r="346">
          <cell r="F346">
            <v>1423450</v>
          </cell>
          <cell r="G346">
            <v>0</v>
          </cell>
          <cell r="H346">
            <v>1423450</v>
          </cell>
          <cell r="I346">
            <v>0</v>
          </cell>
          <cell r="J346">
            <v>1423450</v>
          </cell>
          <cell r="K346">
            <v>1930614</v>
          </cell>
        </row>
        <row r="348"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</row>
        <row r="350">
          <cell r="F350">
            <v>3638</v>
          </cell>
          <cell r="G350">
            <v>0</v>
          </cell>
          <cell r="H350">
            <v>3638</v>
          </cell>
          <cell r="I350">
            <v>0</v>
          </cell>
          <cell r="J350">
            <v>3638</v>
          </cell>
          <cell r="K350">
            <v>6298</v>
          </cell>
        </row>
        <row r="351">
          <cell r="F351">
            <v>192676</v>
          </cell>
          <cell r="G351">
            <v>0</v>
          </cell>
          <cell r="H351">
            <v>192676</v>
          </cell>
          <cell r="I351">
            <v>0</v>
          </cell>
          <cell r="J351">
            <v>192676</v>
          </cell>
          <cell r="K351">
            <v>169453</v>
          </cell>
        </row>
        <row r="352">
          <cell r="F352">
            <v>41919</v>
          </cell>
          <cell r="G352">
            <v>0</v>
          </cell>
          <cell r="H352">
            <v>41919</v>
          </cell>
          <cell r="I352">
            <v>0</v>
          </cell>
          <cell r="J352">
            <v>41919</v>
          </cell>
          <cell r="K352">
            <v>27363</v>
          </cell>
        </row>
        <row r="353">
          <cell r="F353">
            <v>35061</v>
          </cell>
          <cell r="G353">
            <v>0</v>
          </cell>
          <cell r="H353">
            <v>35061</v>
          </cell>
          <cell r="I353">
            <v>0</v>
          </cell>
          <cell r="J353">
            <v>35061</v>
          </cell>
          <cell r="K353">
            <v>38058</v>
          </cell>
        </row>
        <row r="354">
          <cell r="F354">
            <v>89969</v>
          </cell>
          <cell r="G354">
            <v>0</v>
          </cell>
          <cell r="H354">
            <v>89969</v>
          </cell>
          <cell r="I354">
            <v>0</v>
          </cell>
          <cell r="J354">
            <v>89969</v>
          </cell>
          <cell r="K354">
            <v>133083</v>
          </cell>
        </row>
        <row r="355">
          <cell r="F355">
            <v>363263</v>
          </cell>
          <cell r="G355">
            <v>0</v>
          </cell>
          <cell r="H355">
            <v>363263</v>
          </cell>
          <cell r="I355">
            <v>0</v>
          </cell>
          <cell r="J355">
            <v>363263</v>
          </cell>
          <cell r="K355">
            <v>374255</v>
          </cell>
        </row>
        <row r="357"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</row>
        <row r="359"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</row>
        <row r="361"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2000</v>
          </cell>
        </row>
        <row r="362"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2000</v>
          </cell>
        </row>
        <row r="364">
          <cell r="F364">
            <v>123253</v>
          </cell>
          <cell r="G364">
            <v>0</v>
          </cell>
          <cell r="H364">
            <v>123253</v>
          </cell>
          <cell r="I364">
            <v>0</v>
          </cell>
          <cell r="J364">
            <v>123253</v>
          </cell>
          <cell r="K364">
            <v>88466</v>
          </cell>
        </row>
        <row r="365">
          <cell r="F365">
            <v>31612</v>
          </cell>
          <cell r="G365">
            <v>0</v>
          </cell>
          <cell r="H365">
            <v>31612</v>
          </cell>
          <cell r="I365">
            <v>0</v>
          </cell>
          <cell r="J365">
            <v>31612</v>
          </cell>
          <cell r="K365">
            <v>10175</v>
          </cell>
        </row>
        <row r="366">
          <cell r="F366">
            <v>154865</v>
          </cell>
          <cell r="G366">
            <v>0</v>
          </cell>
          <cell r="H366">
            <v>154865</v>
          </cell>
          <cell r="I366">
            <v>0</v>
          </cell>
          <cell r="J366">
            <v>154865</v>
          </cell>
          <cell r="K366">
            <v>98641</v>
          </cell>
        </row>
        <row r="368"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</row>
        <row r="369">
          <cell r="F369">
            <v>239147</v>
          </cell>
          <cell r="G369">
            <v>0</v>
          </cell>
          <cell r="H369">
            <v>239147</v>
          </cell>
          <cell r="I369">
            <v>0</v>
          </cell>
          <cell r="J369">
            <v>239147</v>
          </cell>
          <cell r="K369">
            <v>47537</v>
          </cell>
        </row>
        <row r="370">
          <cell r="F370">
            <v>1115</v>
          </cell>
          <cell r="G370">
            <v>0</v>
          </cell>
          <cell r="H370">
            <v>1115</v>
          </cell>
          <cell r="I370">
            <v>0</v>
          </cell>
          <cell r="J370">
            <v>1115</v>
          </cell>
          <cell r="K370">
            <v>164474</v>
          </cell>
        </row>
        <row r="371">
          <cell r="F371">
            <v>240262</v>
          </cell>
          <cell r="G371">
            <v>0</v>
          </cell>
          <cell r="H371">
            <v>240262</v>
          </cell>
          <cell r="I371">
            <v>0</v>
          </cell>
          <cell r="J371">
            <v>240262</v>
          </cell>
          <cell r="K371">
            <v>212011</v>
          </cell>
        </row>
        <row r="373">
          <cell r="F373">
            <v>42858</v>
          </cell>
          <cell r="G373">
            <v>0</v>
          </cell>
          <cell r="H373">
            <v>42858</v>
          </cell>
          <cell r="I373">
            <v>0</v>
          </cell>
          <cell r="J373">
            <v>42858</v>
          </cell>
          <cell r="K373">
            <v>90870</v>
          </cell>
        </row>
        <row r="374">
          <cell r="F374">
            <v>42858</v>
          </cell>
          <cell r="G374">
            <v>0</v>
          </cell>
          <cell r="H374">
            <v>42858</v>
          </cell>
          <cell r="I374">
            <v>0</v>
          </cell>
          <cell r="J374">
            <v>42858</v>
          </cell>
          <cell r="K374">
            <v>90870</v>
          </cell>
        </row>
        <row r="376"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</row>
        <row r="378">
          <cell r="F378">
            <v>19809071</v>
          </cell>
          <cell r="G378">
            <v>0</v>
          </cell>
          <cell r="H378">
            <v>19809071</v>
          </cell>
          <cell r="I378">
            <v>0</v>
          </cell>
          <cell r="J378">
            <v>19809071</v>
          </cell>
          <cell r="K378">
            <v>2954283</v>
          </cell>
        </row>
        <row r="379">
          <cell r="F379">
            <v>-37741</v>
          </cell>
          <cell r="G379">
            <v>0</v>
          </cell>
          <cell r="H379">
            <v>-37741</v>
          </cell>
          <cell r="I379">
            <v>0</v>
          </cell>
          <cell r="J379">
            <v>-37741</v>
          </cell>
          <cell r="K379">
            <v>41325</v>
          </cell>
        </row>
        <row r="380"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</row>
        <row r="381">
          <cell r="F381">
            <v>-389191</v>
          </cell>
          <cell r="G381">
            <v>0</v>
          </cell>
          <cell r="H381">
            <v>-389191</v>
          </cell>
          <cell r="I381">
            <v>0</v>
          </cell>
          <cell r="J381">
            <v>-389191</v>
          </cell>
          <cell r="K381">
            <v>-76593</v>
          </cell>
        </row>
        <row r="382">
          <cell r="F382">
            <v>-4572</v>
          </cell>
          <cell r="G382">
            <v>0</v>
          </cell>
          <cell r="H382">
            <v>-4572</v>
          </cell>
          <cell r="I382">
            <v>0</v>
          </cell>
          <cell r="J382">
            <v>-4572</v>
          </cell>
          <cell r="K382">
            <v>-147130</v>
          </cell>
        </row>
        <row r="383">
          <cell r="F383">
            <v>19377567</v>
          </cell>
          <cell r="G383">
            <v>0</v>
          </cell>
          <cell r="H383">
            <v>19377567</v>
          </cell>
          <cell r="I383">
            <v>0</v>
          </cell>
          <cell r="J383">
            <v>19377567</v>
          </cell>
          <cell r="K383">
            <v>2771885</v>
          </cell>
        </row>
        <row r="385">
          <cell r="F385">
            <v>-193331</v>
          </cell>
          <cell r="G385">
            <v>0</v>
          </cell>
          <cell r="H385">
            <v>-193331</v>
          </cell>
          <cell r="I385">
            <v>0</v>
          </cell>
          <cell r="J385">
            <v>-193331</v>
          </cell>
          <cell r="K385">
            <v>193331</v>
          </cell>
        </row>
        <row r="386">
          <cell r="F386">
            <v>-193331</v>
          </cell>
          <cell r="G386">
            <v>0</v>
          </cell>
          <cell r="H386">
            <v>-193331</v>
          </cell>
          <cell r="I386">
            <v>0</v>
          </cell>
          <cell r="J386">
            <v>-193331</v>
          </cell>
          <cell r="K386">
            <v>193331</v>
          </cell>
        </row>
        <row r="388"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</row>
        <row r="390"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</row>
        <row r="391"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</row>
        <row r="392"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</row>
        <row r="393"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</row>
        <row r="395"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</row>
        <row r="397"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</row>
        <row r="398">
          <cell r="F398">
            <v>536647</v>
          </cell>
          <cell r="G398">
            <v>0</v>
          </cell>
          <cell r="H398">
            <v>536647</v>
          </cell>
          <cell r="I398">
            <v>0</v>
          </cell>
          <cell r="J398">
            <v>536647</v>
          </cell>
          <cell r="K398">
            <v>369634</v>
          </cell>
        </row>
        <row r="399">
          <cell r="F399">
            <v>173033</v>
          </cell>
          <cell r="G399">
            <v>0</v>
          </cell>
          <cell r="H399">
            <v>173033</v>
          </cell>
          <cell r="I399">
            <v>0</v>
          </cell>
          <cell r="J399">
            <v>173033</v>
          </cell>
          <cell r="K399">
            <v>140538</v>
          </cell>
        </row>
        <row r="400">
          <cell r="F400">
            <v>709680</v>
          </cell>
          <cell r="G400">
            <v>0</v>
          </cell>
          <cell r="H400">
            <v>709680</v>
          </cell>
          <cell r="I400">
            <v>0</v>
          </cell>
          <cell r="J400">
            <v>709680</v>
          </cell>
          <cell r="K400">
            <v>510172</v>
          </cell>
        </row>
        <row r="402">
          <cell r="F402">
            <v>9417</v>
          </cell>
          <cell r="G402">
            <v>0</v>
          </cell>
          <cell r="H402">
            <v>9417</v>
          </cell>
          <cell r="I402">
            <v>0</v>
          </cell>
          <cell r="J402">
            <v>9417</v>
          </cell>
          <cell r="K402">
            <v>610180</v>
          </cell>
        </row>
        <row r="403"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</row>
        <row r="404">
          <cell r="F404">
            <v>9417</v>
          </cell>
          <cell r="G404">
            <v>0</v>
          </cell>
          <cell r="H404">
            <v>9417</v>
          </cell>
          <cell r="I404">
            <v>0</v>
          </cell>
          <cell r="J404">
            <v>9417</v>
          </cell>
          <cell r="K404">
            <v>610180</v>
          </cell>
        </row>
        <row r="406">
          <cell r="F406">
            <v>46720</v>
          </cell>
          <cell r="G406">
            <v>0</v>
          </cell>
          <cell r="H406">
            <v>46720</v>
          </cell>
          <cell r="I406">
            <v>0</v>
          </cell>
          <cell r="J406">
            <v>46720</v>
          </cell>
          <cell r="K406">
            <v>84673</v>
          </cell>
        </row>
        <row r="407">
          <cell r="F407">
            <v>46720</v>
          </cell>
          <cell r="G407">
            <v>0</v>
          </cell>
          <cell r="H407">
            <v>46720</v>
          </cell>
          <cell r="I407">
            <v>0</v>
          </cell>
          <cell r="J407">
            <v>46720</v>
          </cell>
          <cell r="K407">
            <v>84673</v>
          </cell>
        </row>
        <row r="409"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</row>
        <row r="410"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</row>
        <row r="412">
          <cell r="F412">
            <v>231903</v>
          </cell>
          <cell r="G412">
            <v>0</v>
          </cell>
          <cell r="H412">
            <v>231903</v>
          </cell>
          <cell r="I412">
            <v>0</v>
          </cell>
          <cell r="J412">
            <v>231903</v>
          </cell>
          <cell r="K412">
            <v>79042</v>
          </cell>
        </row>
        <row r="413">
          <cell r="F413">
            <v>231903</v>
          </cell>
          <cell r="G413">
            <v>0</v>
          </cell>
          <cell r="H413">
            <v>231903</v>
          </cell>
          <cell r="I413">
            <v>0</v>
          </cell>
          <cell r="J413">
            <v>231903</v>
          </cell>
          <cell r="K413">
            <v>79042</v>
          </cell>
        </row>
        <row r="415"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</row>
        <row r="416"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</row>
        <row r="418"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</row>
        <row r="420"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</row>
        <row r="422"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</row>
        <row r="424">
          <cell r="F424">
            <v>26809</v>
          </cell>
          <cell r="G424">
            <v>0</v>
          </cell>
          <cell r="H424">
            <v>26809</v>
          </cell>
          <cell r="I424">
            <v>0</v>
          </cell>
          <cell r="J424">
            <v>26809</v>
          </cell>
          <cell r="K424">
            <v>20613</v>
          </cell>
        </row>
        <row r="425">
          <cell r="F425">
            <v>26742</v>
          </cell>
          <cell r="G425">
            <v>0</v>
          </cell>
          <cell r="H425">
            <v>26742</v>
          </cell>
          <cell r="I425">
            <v>0</v>
          </cell>
          <cell r="J425">
            <v>26742</v>
          </cell>
          <cell r="K425">
            <v>67613</v>
          </cell>
        </row>
        <row r="426">
          <cell r="F426">
            <v>1365628</v>
          </cell>
          <cell r="G426">
            <v>0</v>
          </cell>
          <cell r="H426">
            <v>1365628</v>
          </cell>
          <cell r="I426">
            <v>0</v>
          </cell>
          <cell r="J426">
            <v>1365628</v>
          </cell>
          <cell r="K426">
            <v>1032435</v>
          </cell>
        </row>
        <row r="427"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550</v>
          </cell>
        </row>
        <row r="428">
          <cell r="F428">
            <v>1419179</v>
          </cell>
          <cell r="G428">
            <v>0</v>
          </cell>
          <cell r="H428">
            <v>1419179</v>
          </cell>
          <cell r="I428">
            <v>0</v>
          </cell>
          <cell r="J428">
            <v>1419179</v>
          </cell>
          <cell r="K428">
            <v>1121211</v>
          </cell>
        </row>
        <row r="430"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</row>
        <row r="432"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</row>
        <row r="433"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</row>
        <row r="435"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</row>
        <row r="437">
          <cell r="F437">
            <v>263773</v>
          </cell>
          <cell r="G437">
            <v>0</v>
          </cell>
          <cell r="H437">
            <v>263773</v>
          </cell>
          <cell r="I437">
            <v>0</v>
          </cell>
          <cell r="J437">
            <v>263773</v>
          </cell>
          <cell r="K437">
            <v>190430</v>
          </cell>
        </row>
        <row r="438">
          <cell r="F438">
            <v>371</v>
          </cell>
          <cell r="G438">
            <v>0</v>
          </cell>
          <cell r="H438">
            <v>371</v>
          </cell>
          <cell r="I438">
            <v>0</v>
          </cell>
          <cell r="J438">
            <v>371</v>
          </cell>
          <cell r="K438">
            <v>1126</v>
          </cell>
        </row>
        <row r="439">
          <cell r="F439">
            <v>264144</v>
          </cell>
          <cell r="G439">
            <v>0</v>
          </cell>
          <cell r="H439">
            <v>264144</v>
          </cell>
          <cell r="I439">
            <v>0</v>
          </cell>
          <cell r="J439">
            <v>264144</v>
          </cell>
          <cell r="K439">
            <v>191556</v>
          </cell>
        </row>
        <row r="441">
          <cell r="F441">
            <v>269779</v>
          </cell>
          <cell r="G441">
            <v>0</v>
          </cell>
          <cell r="H441">
            <v>269779</v>
          </cell>
          <cell r="I441">
            <v>0</v>
          </cell>
          <cell r="J441">
            <v>269779</v>
          </cell>
          <cell r="K441">
            <v>268570</v>
          </cell>
        </row>
        <row r="442"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</row>
        <row r="443"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</row>
        <row r="444">
          <cell r="F444">
            <v>269779</v>
          </cell>
          <cell r="G444">
            <v>0</v>
          </cell>
          <cell r="H444">
            <v>269779</v>
          </cell>
          <cell r="I444">
            <v>0</v>
          </cell>
          <cell r="J444">
            <v>269779</v>
          </cell>
          <cell r="K444">
            <v>268570</v>
          </cell>
        </row>
        <row r="446"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</row>
        <row r="448"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81008</v>
          </cell>
        </row>
        <row r="449"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81008</v>
          </cell>
        </row>
        <row r="451"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</row>
        <row r="453"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</row>
        <row r="455"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</row>
        <row r="457">
          <cell r="F457">
            <v>64811</v>
          </cell>
          <cell r="G457">
            <v>0</v>
          </cell>
          <cell r="H457">
            <v>64811</v>
          </cell>
          <cell r="I457">
            <v>0</v>
          </cell>
          <cell r="J457">
            <v>64811</v>
          </cell>
          <cell r="K457">
            <v>65100</v>
          </cell>
        </row>
        <row r="458">
          <cell r="F458">
            <v>2293</v>
          </cell>
          <cell r="G458">
            <v>0</v>
          </cell>
          <cell r="H458">
            <v>2293</v>
          </cell>
          <cell r="I458">
            <v>0</v>
          </cell>
          <cell r="J458">
            <v>2293</v>
          </cell>
          <cell r="K458">
            <v>0</v>
          </cell>
        </row>
        <row r="459">
          <cell r="F459">
            <v>67104</v>
          </cell>
          <cell r="G459">
            <v>0</v>
          </cell>
          <cell r="H459">
            <v>67104</v>
          </cell>
          <cell r="I459">
            <v>0</v>
          </cell>
          <cell r="J459">
            <v>67104</v>
          </cell>
          <cell r="K459">
            <v>65100</v>
          </cell>
        </row>
        <row r="461">
          <cell r="F461">
            <v>1186979</v>
          </cell>
          <cell r="G461">
            <v>0</v>
          </cell>
          <cell r="H461">
            <v>1186979</v>
          </cell>
          <cell r="I461">
            <v>0</v>
          </cell>
          <cell r="J461">
            <v>1186979</v>
          </cell>
          <cell r="K461">
            <v>903360</v>
          </cell>
        </row>
        <row r="462"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</row>
        <row r="463">
          <cell r="F463">
            <v>1186979</v>
          </cell>
          <cell r="G463">
            <v>0</v>
          </cell>
          <cell r="H463">
            <v>1186979</v>
          </cell>
          <cell r="I463">
            <v>0</v>
          </cell>
          <cell r="J463">
            <v>1186979</v>
          </cell>
          <cell r="K463">
            <v>903360</v>
          </cell>
        </row>
        <row r="465">
          <cell r="F465">
            <v>1710322</v>
          </cell>
          <cell r="G465">
            <v>0</v>
          </cell>
          <cell r="H465">
            <v>1710322</v>
          </cell>
          <cell r="I465">
            <v>0</v>
          </cell>
          <cell r="J465">
            <v>1710322</v>
          </cell>
          <cell r="K465">
            <v>1214099</v>
          </cell>
        </row>
        <row r="466">
          <cell r="F466">
            <v>898600</v>
          </cell>
          <cell r="G466">
            <v>0</v>
          </cell>
          <cell r="H466">
            <v>898600</v>
          </cell>
          <cell r="I466">
            <v>0</v>
          </cell>
          <cell r="J466">
            <v>898600</v>
          </cell>
          <cell r="K466">
            <v>383283</v>
          </cell>
        </row>
        <row r="467">
          <cell r="F467">
            <v>630078</v>
          </cell>
          <cell r="G467">
            <v>0</v>
          </cell>
          <cell r="H467">
            <v>630078</v>
          </cell>
          <cell r="I467">
            <v>0</v>
          </cell>
          <cell r="J467">
            <v>630078</v>
          </cell>
          <cell r="K467">
            <v>255003</v>
          </cell>
        </row>
        <row r="468">
          <cell r="F468">
            <v>3239000</v>
          </cell>
          <cell r="G468">
            <v>0</v>
          </cell>
          <cell r="H468">
            <v>3239000</v>
          </cell>
          <cell r="I468">
            <v>0</v>
          </cell>
          <cell r="J468">
            <v>3239000</v>
          </cell>
          <cell r="K468">
            <v>1852385</v>
          </cell>
        </row>
        <row r="470"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</row>
        <row r="472">
          <cell r="F472">
            <v>6150</v>
          </cell>
          <cell r="G472">
            <v>0</v>
          </cell>
          <cell r="H472">
            <v>6150</v>
          </cell>
          <cell r="I472">
            <v>0</v>
          </cell>
          <cell r="J472">
            <v>6150</v>
          </cell>
          <cell r="K472">
            <v>4987</v>
          </cell>
        </row>
        <row r="473">
          <cell r="F473">
            <v>44066</v>
          </cell>
          <cell r="G473">
            <v>0</v>
          </cell>
          <cell r="H473">
            <v>44066</v>
          </cell>
          <cell r="I473">
            <v>0</v>
          </cell>
          <cell r="J473">
            <v>44066</v>
          </cell>
          <cell r="K473">
            <v>53572</v>
          </cell>
        </row>
        <row r="474">
          <cell r="F474">
            <v>50216</v>
          </cell>
          <cell r="G474">
            <v>0</v>
          </cell>
          <cell r="H474">
            <v>50216</v>
          </cell>
          <cell r="I474">
            <v>0</v>
          </cell>
          <cell r="J474">
            <v>50216</v>
          </cell>
          <cell r="K474">
            <v>58559</v>
          </cell>
        </row>
        <row r="476"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</row>
        <row r="478"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</row>
        <row r="480"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</row>
        <row r="482">
          <cell r="F482">
            <v>794</v>
          </cell>
          <cell r="G482">
            <v>0</v>
          </cell>
          <cell r="H482">
            <v>794</v>
          </cell>
          <cell r="I482">
            <v>0</v>
          </cell>
          <cell r="J482">
            <v>794</v>
          </cell>
          <cell r="K482">
            <v>3775</v>
          </cell>
        </row>
        <row r="483">
          <cell r="F483">
            <v>794</v>
          </cell>
          <cell r="G483">
            <v>0</v>
          </cell>
          <cell r="H483">
            <v>794</v>
          </cell>
          <cell r="I483">
            <v>0</v>
          </cell>
          <cell r="J483">
            <v>794</v>
          </cell>
          <cell r="K483">
            <v>3775</v>
          </cell>
        </row>
        <row r="485"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</row>
        <row r="487">
          <cell r="F487">
            <v>24036</v>
          </cell>
          <cell r="G487">
            <v>0</v>
          </cell>
          <cell r="H487">
            <v>24036</v>
          </cell>
          <cell r="I487">
            <v>0</v>
          </cell>
          <cell r="J487">
            <v>24036</v>
          </cell>
          <cell r="K487">
            <v>13409</v>
          </cell>
        </row>
        <row r="488">
          <cell r="F488">
            <v>24036</v>
          </cell>
          <cell r="G488">
            <v>0</v>
          </cell>
          <cell r="H488">
            <v>24036</v>
          </cell>
          <cell r="I488">
            <v>0</v>
          </cell>
          <cell r="J488">
            <v>24036</v>
          </cell>
          <cell r="K488">
            <v>13409</v>
          </cell>
        </row>
        <row r="490"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</row>
        <row r="492">
          <cell r="F492">
            <v>317459</v>
          </cell>
          <cell r="G492">
            <v>0</v>
          </cell>
          <cell r="H492">
            <v>317459</v>
          </cell>
          <cell r="I492">
            <v>0</v>
          </cell>
          <cell r="J492">
            <v>317459</v>
          </cell>
          <cell r="K492">
            <v>360460</v>
          </cell>
        </row>
        <row r="493"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16443</v>
          </cell>
        </row>
        <row r="494">
          <cell r="F494">
            <v>317459</v>
          </cell>
          <cell r="G494">
            <v>0</v>
          </cell>
          <cell r="H494">
            <v>317459</v>
          </cell>
          <cell r="I494">
            <v>0</v>
          </cell>
          <cell r="J494">
            <v>317459</v>
          </cell>
          <cell r="K494">
            <v>376903</v>
          </cell>
        </row>
        <row r="496">
          <cell r="F496">
            <v>943762</v>
          </cell>
          <cell r="G496">
            <v>0</v>
          </cell>
          <cell r="H496">
            <v>943762</v>
          </cell>
          <cell r="I496">
            <v>0</v>
          </cell>
          <cell r="J496">
            <v>943762</v>
          </cell>
          <cell r="K496">
            <v>934287</v>
          </cell>
        </row>
        <row r="497">
          <cell r="F497">
            <v>943762</v>
          </cell>
          <cell r="G497">
            <v>0</v>
          </cell>
          <cell r="H497">
            <v>943762</v>
          </cell>
          <cell r="I497">
            <v>0</v>
          </cell>
          <cell r="J497">
            <v>943762</v>
          </cell>
          <cell r="K497">
            <v>934287</v>
          </cell>
        </row>
        <row r="499">
          <cell r="F499">
            <v>426379</v>
          </cell>
          <cell r="G499">
            <v>0</v>
          </cell>
          <cell r="H499">
            <v>426379</v>
          </cell>
          <cell r="I499">
            <v>0</v>
          </cell>
          <cell r="J499">
            <v>426379</v>
          </cell>
          <cell r="K499">
            <v>43056</v>
          </cell>
        </row>
        <row r="500"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</row>
        <row r="501">
          <cell r="F501">
            <v>426379</v>
          </cell>
          <cell r="G501">
            <v>0</v>
          </cell>
          <cell r="H501">
            <v>426379</v>
          </cell>
          <cell r="I501">
            <v>0</v>
          </cell>
          <cell r="J501">
            <v>426379</v>
          </cell>
          <cell r="K501">
            <v>43056</v>
          </cell>
        </row>
        <row r="503">
          <cell r="F503">
            <v>5176527</v>
          </cell>
          <cell r="G503">
            <v>0</v>
          </cell>
          <cell r="H503">
            <v>5176527</v>
          </cell>
          <cell r="I503">
            <v>0</v>
          </cell>
          <cell r="J503">
            <v>5176527</v>
          </cell>
          <cell r="K503">
            <v>2700047</v>
          </cell>
        </row>
        <row r="504"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</row>
        <row r="505"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</row>
        <row r="506">
          <cell r="F506">
            <v>5176527</v>
          </cell>
          <cell r="G506">
            <v>0</v>
          </cell>
          <cell r="H506">
            <v>5176527</v>
          </cell>
          <cell r="I506">
            <v>0</v>
          </cell>
          <cell r="J506">
            <v>5176527</v>
          </cell>
          <cell r="K506">
            <v>2700047</v>
          </cell>
        </row>
        <row r="508"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</row>
        <row r="509">
          <cell r="F509">
            <v>1214116</v>
          </cell>
          <cell r="G509">
            <v>0</v>
          </cell>
          <cell r="H509">
            <v>1214116</v>
          </cell>
          <cell r="I509">
            <v>0</v>
          </cell>
          <cell r="J509">
            <v>1214116</v>
          </cell>
          <cell r="K509">
            <v>1768440</v>
          </cell>
        </row>
        <row r="510">
          <cell r="F510">
            <v>710685</v>
          </cell>
          <cell r="G510">
            <v>0</v>
          </cell>
          <cell r="H510">
            <v>710685</v>
          </cell>
          <cell r="I510">
            <v>0</v>
          </cell>
          <cell r="J510">
            <v>710685</v>
          </cell>
          <cell r="K510">
            <v>941961</v>
          </cell>
        </row>
        <row r="511">
          <cell r="F511">
            <v>1924801</v>
          </cell>
          <cell r="G511">
            <v>0</v>
          </cell>
          <cell r="H511">
            <v>1924801</v>
          </cell>
          <cell r="I511">
            <v>0</v>
          </cell>
          <cell r="J511">
            <v>1924801</v>
          </cell>
          <cell r="K511">
            <v>2710401</v>
          </cell>
        </row>
        <row r="513">
          <cell r="F513">
            <v>44938</v>
          </cell>
          <cell r="G513">
            <v>0</v>
          </cell>
          <cell r="H513">
            <v>44938</v>
          </cell>
          <cell r="I513">
            <v>0</v>
          </cell>
          <cell r="J513">
            <v>44938</v>
          </cell>
          <cell r="K513">
            <v>0</v>
          </cell>
        </row>
        <row r="514">
          <cell r="F514">
            <v>48367236</v>
          </cell>
          <cell r="G514">
            <v>0</v>
          </cell>
          <cell r="H514">
            <v>48367236</v>
          </cell>
          <cell r="I514">
            <v>0</v>
          </cell>
          <cell r="J514">
            <v>48367236</v>
          </cell>
          <cell r="K514">
            <v>0</v>
          </cell>
        </row>
        <row r="515">
          <cell r="F515">
            <v>1</v>
          </cell>
          <cell r="G515">
            <v>0</v>
          </cell>
          <cell r="H515">
            <v>1</v>
          </cell>
          <cell r="I515">
            <v>0</v>
          </cell>
          <cell r="J515">
            <v>1</v>
          </cell>
          <cell r="K515">
            <v>0</v>
          </cell>
        </row>
        <row r="516">
          <cell r="F516">
            <v>456397</v>
          </cell>
          <cell r="G516">
            <v>0</v>
          </cell>
          <cell r="H516">
            <v>456397</v>
          </cell>
          <cell r="I516">
            <v>0</v>
          </cell>
          <cell r="J516">
            <v>456397</v>
          </cell>
          <cell r="K516">
            <v>0</v>
          </cell>
        </row>
        <row r="517">
          <cell r="F517">
            <v>-456397</v>
          </cell>
          <cell r="G517">
            <v>0</v>
          </cell>
          <cell r="H517">
            <v>-456397</v>
          </cell>
          <cell r="I517">
            <v>0</v>
          </cell>
          <cell r="J517">
            <v>-456397</v>
          </cell>
          <cell r="K517">
            <v>0</v>
          </cell>
        </row>
        <row r="518">
          <cell r="F518">
            <v>-8221204</v>
          </cell>
          <cell r="G518">
            <v>0</v>
          </cell>
          <cell r="H518">
            <v>-8221204</v>
          </cell>
          <cell r="I518">
            <v>0</v>
          </cell>
          <cell r="J518">
            <v>-8221204</v>
          </cell>
          <cell r="K518">
            <v>0</v>
          </cell>
        </row>
        <row r="519">
          <cell r="F519">
            <v>1662</v>
          </cell>
          <cell r="G519">
            <v>0</v>
          </cell>
          <cell r="H519">
            <v>1662</v>
          </cell>
          <cell r="I519">
            <v>0</v>
          </cell>
          <cell r="J519">
            <v>1662</v>
          </cell>
          <cell r="K519">
            <v>0</v>
          </cell>
        </row>
        <row r="520">
          <cell r="F520">
            <v>-1582860</v>
          </cell>
          <cell r="G520">
            <v>0</v>
          </cell>
          <cell r="H520">
            <v>-1582860</v>
          </cell>
          <cell r="I520">
            <v>0</v>
          </cell>
          <cell r="J520">
            <v>-1582860</v>
          </cell>
          <cell r="K520">
            <v>0</v>
          </cell>
        </row>
        <row r="521">
          <cell r="F521">
            <v>19</v>
          </cell>
          <cell r="G521">
            <v>0</v>
          </cell>
          <cell r="H521">
            <v>19</v>
          </cell>
          <cell r="I521">
            <v>0</v>
          </cell>
          <cell r="J521">
            <v>19</v>
          </cell>
          <cell r="K521">
            <v>0</v>
          </cell>
        </row>
        <row r="522">
          <cell r="F522">
            <v>19561620</v>
          </cell>
          <cell r="G522">
            <v>0</v>
          </cell>
          <cell r="H522">
            <v>19561620</v>
          </cell>
          <cell r="I522">
            <v>0</v>
          </cell>
          <cell r="J522">
            <v>19561620</v>
          </cell>
          <cell r="K522">
            <v>0</v>
          </cell>
        </row>
        <row r="523">
          <cell r="F523">
            <v>-220939382</v>
          </cell>
          <cell r="G523">
            <v>0</v>
          </cell>
          <cell r="H523">
            <v>-220939382</v>
          </cell>
          <cell r="I523">
            <v>0</v>
          </cell>
          <cell r="J523">
            <v>-220939382</v>
          </cell>
          <cell r="K523">
            <v>0</v>
          </cell>
        </row>
        <row r="524">
          <cell r="F524">
            <v>-1682</v>
          </cell>
          <cell r="G524">
            <v>0</v>
          </cell>
          <cell r="H524">
            <v>-1682</v>
          </cell>
          <cell r="I524">
            <v>0</v>
          </cell>
          <cell r="J524">
            <v>-1682</v>
          </cell>
          <cell r="K524">
            <v>0</v>
          </cell>
        </row>
        <row r="525">
          <cell r="F525">
            <v>-796961</v>
          </cell>
          <cell r="G525">
            <v>0</v>
          </cell>
          <cell r="H525">
            <v>-796961</v>
          </cell>
          <cell r="I525">
            <v>0</v>
          </cell>
          <cell r="J525">
            <v>-796961</v>
          </cell>
          <cell r="K525">
            <v>0</v>
          </cell>
        </row>
        <row r="526">
          <cell r="F526">
            <v>3638327</v>
          </cell>
          <cell r="G526">
            <v>0</v>
          </cell>
          <cell r="H526">
            <v>3638327</v>
          </cell>
          <cell r="I526">
            <v>0</v>
          </cell>
          <cell r="J526">
            <v>3638327</v>
          </cell>
          <cell r="K526">
            <v>0</v>
          </cell>
        </row>
        <row r="527">
          <cell r="F527">
            <v>9163348</v>
          </cell>
          <cell r="G527">
            <v>0</v>
          </cell>
          <cell r="H527">
            <v>9163348</v>
          </cell>
          <cell r="I527">
            <v>0</v>
          </cell>
          <cell r="J527">
            <v>9163348</v>
          </cell>
          <cell r="K527">
            <v>0</v>
          </cell>
        </row>
        <row r="528">
          <cell r="F528">
            <v>-1797</v>
          </cell>
          <cell r="G528">
            <v>0</v>
          </cell>
          <cell r="H528">
            <v>-1797</v>
          </cell>
          <cell r="I528">
            <v>0</v>
          </cell>
          <cell r="J528">
            <v>-1797</v>
          </cell>
          <cell r="K528">
            <v>0</v>
          </cell>
        </row>
        <row r="529">
          <cell r="F529">
            <v>178347116</v>
          </cell>
          <cell r="G529">
            <v>0</v>
          </cell>
          <cell r="H529">
            <v>178347116</v>
          </cell>
          <cell r="I529">
            <v>0</v>
          </cell>
          <cell r="J529">
            <v>178347116</v>
          </cell>
          <cell r="K529">
            <v>0</v>
          </cell>
        </row>
        <row r="530">
          <cell r="F530">
            <v>-27580379</v>
          </cell>
          <cell r="G530">
            <v>0</v>
          </cell>
          <cell r="H530">
            <v>-27580379</v>
          </cell>
          <cell r="I530">
            <v>0</v>
          </cell>
          <cell r="J530">
            <v>-27580379</v>
          </cell>
          <cell r="K530">
            <v>0</v>
          </cell>
        </row>
        <row r="531">
          <cell r="F531">
            <v>2</v>
          </cell>
          <cell r="G531">
            <v>0</v>
          </cell>
          <cell r="H531">
            <v>2</v>
          </cell>
          <cell r="I531">
            <v>0</v>
          </cell>
          <cell r="J531">
            <v>2</v>
          </cell>
          <cell r="K531">
            <v>0</v>
          </cell>
        </row>
        <row r="533"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</row>
        <row r="535"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</row>
        <row r="537"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</row>
        <row r="539"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</row>
        <row r="541"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</row>
        <row r="542"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</row>
        <row r="544"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</row>
        <row r="546"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</row>
        <row r="548"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</row>
        <row r="550">
          <cell r="F550">
            <v>22561548</v>
          </cell>
          <cell r="G550">
            <v>1066647</v>
          </cell>
          <cell r="H550">
            <v>23628195</v>
          </cell>
          <cell r="I550">
            <v>0</v>
          </cell>
          <cell r="J550">
            <v>23628195</v>
          </cell>
          <cell r="K550">
            <v>6261456</v>
          </cell>
        </row>
        <row r="551">
          <cell r="F551">
            <v>22561548</v>
          </cell>
          <cell r="G551">
            <v>1066647</v>
          </cell>
          <cell r="H551">
            <v>23628195</v>
          </cell>
          <cell r="I551">
            <v>0</v>
          </cell>
          <cell r="J551">
            <v>23628195</v>
          </cell>
          <cell r="K551">
            <v>6261456</v>
          </cell>
        </row>
        <row r="553">
          <cell r="F553">
            <v>98703</v>
          </cell>
          <cell r="G553">
            <v>0</v>
          </cell>
          <cell r="H553">
            <v>98703</v>
          </cell>
          <cell r="I553">
            <v>0</v>
          </cell>
          <cell r="J553">
            <v>98703</v>
          </cell>
          <cell r="K553">
            <v>10784</v>
          </cell>
        </row>
        <row r="554">
          <cell r="F554">
            <v>2713470</v>
          </cell>
          <cell r="G554">
            <v>0</v>
          </cell>
          <cell r="H554">
            <v>2713470</v>
          </cell>
          <cell r="I554">
            <v>0</v>
          </cell>
          <cell r="J554">
            <v>2713470</v>
          </cell>
          <cell r="K554">
            <v>1048306</v>
          </cell>
        </row>
        <row r="555">
          <cell r="F555">
            <v>2812173</v>
          </cell>
          <cell r="G555">
            <v>0</v>
          </cell>
          <cell r="H555">
            <v>2812173</v>
          </cell>
          <cell r="I555">
            <v>0</v>
          </cell>
          <cell r="J555">
            <v>2812173</v>
          </cell>
          <cell r="K555">
            <v>1059090</v>
          </cell>
        </row>
        <row r="557"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</row>
        <row r="559"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</row>
        <row r="561">
          <cell r="F561">
            <v>1042325</v>
          </cell>
          <cell r="G561">
            <v>0</v>
          </cell>
          <cell r="H561">
            <v>1042325</v>
          </cell>
          <cell r="I561">
            <v>0</v>
          </cell>
          <cell r="J561">
            <v>1042325</v>
          </cell>
          <cell r="K561">
            <v>869322</v>
          </cell>
        </row>
        <row r="562">
          <cell r="F562">
            <v>1042325</v>
          </cell>
          <cell r="G562">
            <v>0</v>
          </cell>
          <cell r="H562">
            <v>1042325</v>
          </cell>
          <cell r="I562">
            <v>0</v>
          </cell>
          <cell r="J562">
            <v>1042325</v>
          </cell>
          <cell r="K562">
            <v>869322</v>
          </cell>
        </row>
        <row r="564"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</row>
        <row r="566">
          <cell r="F566">
            <v>94</v>
          </cell>
          <cell r="G566">
            <v>0</v>
          </cell>
          <cell r="H566">
            <v>94</v>
          </cell>
          <cell r="I566">
            <v>0</v>
          </cell>
          <cell r="J566">
            <v>94</v>
          </cell>
          <cell r="K566">
            <v>11145</v>
          </cell>
        </row>
        <row r="567">
          <cell r="F567">
            <v>94</v>
          </cell>
          <cell r="G567">
            <v>0</v>
          </cell>
          <cell r="H567">
            <v>94</v>
          </cell>
          <cell r="I567">
            <v>0</v>
          </cell>
          <cell r="J567">
            <v>94</v>
          </cell>
          <cell r="K567">
            <v>11145</v>
          </cell>
        </row>
        <row r="569"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</row>
        <row r="571"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</row>
        <row r="573"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</row>
        <row r="574"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</row>
        <row r="576">
          <cell r="F576">
            <v>318147</v>
          </cell>
          <cell r="G576">
            <v>0</v>
          </cell>
          <cell r="H576">
            <v>318147</v>
          </cell>
          <cell r="I576">
            <v>0</v>
          </cell>
          <cell r="J576">
            <v>318147</v>
          </cell>
          <cell r="K576">
            <v>183517</v>
          </cell>
        </row>
        <row r="577">
          <cell r="F577">
            <v>318147</v>
          </cell>
          <cell r="G577">
            <v>0</v>
          </cell>
          <cell r="H577">
            <v>318147</v>
          </cell>
          <cell r="I577">
            <v>0</v>
          </cell>
          <cell r="J577">
            <v>318147</v>
          </cell>
          <cell r="K577">
            <v>183517</v>
          </cell>
        </row>
        <row r="579"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</row>
        <row r="580">
          <cell r="F580">
            <v>36224838</v>
          </cell>
          <cell r="G580">
            <v>3192135</v>
          </cell>
          <cell r="H580">
            <v>39416973</v>
          </cell>
          <cell r="I580">
            <v>0</v>
          </cell>
          <cell r="J580">
            <v>39416973</v>
          </cell>
          <cell r="K580">
            <v>25798694</v>
          </cell>
        </row>
        <row r="581">
          <cell r="F581">
            <v>36224838</v>
          </cell>
          <cell r="G581">
            <v>3192135</v>
          </cell>
          <cell r="H581">
            <v>39416973</v>
          </cell>
          <cell r="I581">
            <v>0</v>
          </cell>
          <cell r="J581">
            <v>39416973</v>
          </cell>
          <cell r="K581">
            <v>25798694</v>
          </cell>
        </row>
        <row r="583"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</row>
        <row r="584"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</row>
        <row r="585"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</row>
        <row r="586"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15066</v>
          </cell>
        </row>
        <row r="587">
          <cell r="F587">
            <v>394046</v>
          </cell>
          <cell r="G587">
            <v>0</v>
          </cell>
          <cell r="H587">
            <v>394046</v>
          </cell>
          <cell r="I587">
            <v>0</v>
          </cell>
          <cell r="J587">
            <v>394046</v>
          </cell>
          <cell r="K587">
            <v>0</v>
          </cell>
        </row>
        <row r="588">
          <cell r="F588">
            <v>6114002</v>
          </cell>
          <cell r="G588">
            <v>0</v>
          </cell>
          <cell r="H588">
            <v>6114002</v>
          </cell>
          <cell r="I588">
            <v>0</v>
          </cell>
          <cell r="J588">
            <v>6114002</v>
          </cell>
          <cell r="K588">
            <v>7710750</v>
          </cell>
        </row>
        <row r="589">
          <cell r="F589">
            <v>3881010</v>
          </cell>
          <cell r="G589">
            <v>0</v>
          </cell>
          <cell r="H589">
            <v>3881010</v>
          </cell>
          <cell r="I589">
            <v>0</v>
          </cell>
          <cell r="J589">
            <v>3881010</v>
          </cell>
          <cell r="K589">
            <v>3272427</v>
          </cell>
        </row>
        <row r="590"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320751</v>
          </cell>
        </row>
        <row r="591">
          <cell r="F591">
            <v>4889848</v>
          </cell>
          <cell r="G591">
            <v>0</v>
          </cell>
          <cell r="H591">
            <v>4889848</v>
          </cell>
          <cell r="I591">
            <v>0</v>
          </cell>
          <cell r="J591">
            <v>4889848</v>
          </cell>
          <cell r="K591">
            <v>4711236</v>
          </cell>
        </row>
        <row r="592">
          <cell r="F592">
            <v>4248189</v>
          </cell>
          <cell r="G592">
            <v>0</v>
          </cell>
          <cell r="H592">
            <v>4248189</v>
          </cell>
          <cell r="I592">
            <v>0</v>
          </cell>
          <cell r="J592">
            <v>4248189</v>
          </cell>
          <cell r="K592">
            <v>3441965</v>
          </cell>
        </row>
        <row r="593">
          <cell r="F593">
            <v>19527095</v>
          </cell>
          <cell r="G593">
            <v>0</v>
          </cell>
          <cell r="H593">
            <v>19527095</v>
          </cell>
          <cell r="I593">
            <v>0</v>
          </cell>
          <cell r="J593">
            <v>19527095</v>
          </cell>
          <cell r="K593">
            <v>19472195</v>
          </cell>
        </row>
        <row r="595"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</row>
        <row r="597">
          <cell r="F597">
            <v>-3250944</v>
          </cell>
          <cell r="G597">
            <v>0</v>
          </cell>
          <cell r="H597">
            <v>-3250944</v>
          </cell>
          <cell r="I597">
            <v>0</v>
          </cell>
          <cell r="J597">
            <v>-3250944</v>
          </cell>
          <cell r="K597">
            <v>-3654212</v>
          </cell>
        </row>
        <row r="598"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-3555924</v>
          </cell>
        </row>
        <row r="599">
          <cell r="F599">
            <v>-1185729</v>
          </cell>
          <cell r="G599">
            <v>0</v>
          </cell>
          <cell r="H599">
            <v>-1185729</v>
          </cell>
          <cell r="I599">
            <v>0</v>
          </cell>
          <cell r="J599">
            <v>-1185729</v>
          </cell>
          <cell r="K599">
            <v>0</v>
          </cell>
        </row>
        <row r="600">
          <cell r="F600">
            <v>-4436673</v>
          </cell>
          <cell r="G600">
            <v>0</v>
          </cell>
          <cell r="H600">
            <v>-4436673</v>
          </cell>
          <cell r="I600">
            <v>0</v>
          </cell>
          <cell r="J600">
            <v>-4436673</v>
          </cell>
          <cell r="K600">
            <v>-7210136</v>
          </cell>
        </row>
        <row r="602"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</row>
        <row r="604"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</row>
        <row r="606"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</row>
        <row r="608"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</row>
        <row r="610">
          <cell r="F610">
            <v>-96755</v>
          </cell>
          <cell r="G610">
            <v>0</v>
          </cell>
          <cell r="H610">
            <v>-96755</v>
          </cell>
          <cell r="I610">
            <v>0</v>
          </cell>
          <cell r="J610">
            <v>-96755</v>
          </cell>
          <cell r="K610">
            <v>-566220</v>
          </cell>
        </row>
        <row r="611">
          <cell r="F611">
            <v>-96755</v>
          </cell>
          <cell r="G611">
            <v>0</v>
          </cell>
          <cell r="H611">
            <v>-96755</v>
          </cell>
          <cell r="I611">
            <v>0</v>
          </cell>
          <cell r="J611">
            <v>-96755</v>
          </cell>
          <cell r="K611">
            <v>-566220</v>
          </cell>
        </row>
        <row r="613"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</row>
        <row r="615"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</row>
        <row r="617"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</row>
        <row r="618"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</row>
        <row r="620"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</row>
        <row r="621"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</row>
        <row r="622"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</row>
      </sheetData>
      <sheetData sheetId="2" refreshError="1"/>
      <sheetData sheetId="3" refreshError="1"/>
      <sheetData sheetId="4">
        <row r="2">
          <cell r="F2" t="str">
            <v>Preliminary</v>
          </cell>
          <cell r="H2" t="str">
            <v>AJE</v>
          </cell>
          <cell r="J2" t="str">
            <v>Adjusted</v>
          </cell>
          <cell r="K2" t="str">
            <v>RJE</v>
          </cell>
          <cell r="L2" t="str">
            <v>Final</v>
          </cell>
          <cell r="N2" t="str">
            <v>PY1</v>
          </cell>
          <cell r="O2">
            <v>0</v>
          </cell>
          <cell r="P2">
            <v>0</v>
          </cell>
        </row>
        <row r="4">
          <cell r="F4">
            <v>161</v>
          </cell>
          <cell r="H4">
            <v>0</v>
          </cell>
          <cell r="J4">
            <v>161</v>
          </cell>
          <cell r="K4">
            <v>0</v>
          </cell>
          <cell r="L4">
            <v>161</v>
          </cell>
          <cell r="N4">
            <v>32970</v>
          </cell>
        </row>
        <row r="5">
          <cell r="F5">
            <v>923064</v>
          </cell>
          <cell r="H5">
            <v>0</v>
          </cell>
          <cell r="J5">
            <v>923064</v>
          </cell>
          <cell r="K5">
            <v>0</v>
          </cell>
          <cell r="L5">
            <v>923064</v>
          </cell>
          <cell r="N5">
            <v>923064</v>
          </cell>
        </row>
        <row r="6">
          <cell r="F6">
            <v>8017367</v>
          </cell>
          <cell r="H6">
            <v>0</v>
          </cell>
          <cell r="J6">
            <v>8017367</v>
          </cell>
          <cell r="K6">
            <v>0</v>
          </cell>
          <cell r="L6">
            <v>8017367</v>
          </cell>
          <cell r="N6">
            <v>7862059</v>
          </cell>
        </row>
        <row r="7">
          <cell r="F7">
            <v>8940592</v>
          </cell>
          <cell r="H7">
            <v>0</v>
          </cell>
          <cell r="J7">
            <v>8940592</v>
          </cell>
          <cell r="K7">
            <v>0</v>
          </cell>
          <cell r="L7">
            <v>8940592</v>
          </cell>
          <cell r="N7">
            <v>8818093</v>
          </cell>
        </row>
        <row r="9">
          <cell r="F9">
            <v>0</v>
          </cell>
          <cell r="H9">
            <v>0</v>
          </cell>
          <cell r="J9">
            <v>0</v>
          </cell>
          <cell r="K9">
            <v>0</v>
          </cell>
          <cell r="L9">
            <v>0</v>
          </cell>
          <cell r="N9">
            <v>0</v>
          </cell>
        </row>
        <row r="11">
          <cell r="F11">
            <v>0</v>
          </cell>
          <cell r="H11">
            <v>0</v>
          </cell>
          <cell r="J11">
            <v>0</v>
          </cell>
          <cell r="K11">
            <v>0</v>
          </cell>
          <cell r="L11">
            <v>0</v>
          </cell>
          <cell r="N11">
            <v>0</v>
          </cell>
        </row>
        <row r="13">
          <cell r="F13">
            <v>0</v>
          </cell>
          <cell r="H13">
            <v>0</v>
          </cell>
          <cell r="J13">
            <v>0</v>
          </cell>
          <cell r="K13">
            <v>0</v>
          </cell>
          <cell r="L13">
            <v>0</v>
          </cell>
          <cell r="N13">
            <v>0</v>
          </cell>
        </row>
        <row r="15">
          <cell r="F15">
            <v>0</v>
          </cell>
          <cell r="H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</row>
        <row r="17">
          <cell r="F17">
            <v>0</v>
          </cell>
          <cell r="H17">
            <v>0</v>
          </cell>
          <cell r="J17">
            <v>0</v>
          </cell>
          <cell r="K17">
            <v>0</v>
          </cell>
          <cell r="L17">
            <v>0</v>
          </cell>
          <cell r="N17">
            <v>0</v>
          </cell>
        </row>
        <row r="19">
          <cell r="F19">
            <v>88172182</v>
          </cell>
          <cell r="H19">
            <v>0</v>
          </cell>
          <cell r="J19">
            <v>88172182</v>
          </cell>
          <cell r="K19">
            <v>0</v>
          </cell>
          <cell r="L19">
            <v>88172182</v>
          </cell>
          <cell r="N19">
            <v>68946162</v>
          </cell>
        </row>
        <row r="20">
          <cell r="F20">
            <v>552792</v>
          </cell>
          <cell r="H20">
            <v>0</v>
          </cell>
          <cell r="J20">
            <v>552792</v>
          </cell>
          <cell r="K20">
            <v>0</v>
          </cell>
          <cell r="L20">
            <v>552792</v>
          </cell>
          <cell r="N20">
            <v>117749</v>
          </cell>
        </row>
        <row r="21">
          <cell r="F21">
            <v>518991</v>
          </cell>
          <cell r="H21">
            <v>0</v>
          </cell>
          <cell r="J21">
            <v>518991</v>
          </cell>
          <cell r="K21">
            <v>0</v>
          </cell>
          <cell r="L21">
            <v>518991</v>
          </cell>
          <cell r="N21">
            <v>1867786</v>
          </cell>
        </row>
        <row r="22">
          <cell r="F22">
            <v>1582724</v>
          </cell>
          <cell r="H22">
            <v>0</v>
          </cell>
          <cell r="J22">
            <v>1582724</v>
          </cell>
          <cell r="K22">
            <v>0</v>
          </cell>
          <cell r="L22">
            <v>1582724</v>
          </cell>
          <cell r="N22">
            <v>2417869</v>
          </cell>
        </row>
        <row r="23">
          <cell r="F23">
            <v>90826689</v>
          </cell>
          <cell r="H23">
            <v>0</v>
          </cell>
          <cell r="J23">
            <v>90826689</v>
          </cell>
          <cell r="K23">
            <v>0</v>
          </cell>
          <cell r="L23">
            <v>90826689</v>
          </cell>
          <cell r="N23">
            <v>73349566</v>
          </cell>
        </row>
        <row r="25">
          <cell r="F25">
            <v>0</v>
          </cell>
          <cell r="H25">
            <v>0</v>
          </cell>
          <cell r="J25">
            <v>0</v>
          </cell>
          <cell r="K25">
            <v>0</v>
          </cell>
          <cell r="L25">
            <v>0</v>
          </cell>
          <cell r="N25">
            <v>1580336</v>
          </cell>
        </row>
        <row r="26">
          <cell r="F26">
            <v>0</v>
          </cell>
          <cell r="H26">
            <v>0</v>
          </cell>
          <cell r="J26">
            <v>0</v>
          </cell>
          <cell r="K26">
            <v>0</v>
          </cell>
          <cell r="L26">
            <v>0</v>
          </cell>
          <cell r="N26">
            <v>1580336</v>
          </cell>
        </row>
        <row r="28">
          <cell r="F28">
            <v>0</v>
          </cell>
          <cell r="H28">
            <v>0</v>
          </cell>
          <cell r="J28">
            <v>0</v>
          </cell>
          <cell r="K28">
            <v>0</v>
          </cell>
          <cell r="L28">
            <v>0</v>
          </cell>
          <cell r="N28">
            <v>140400</v>
          </cell>
        </row>
        <row r="29">
          <cell r="F29">
            <v>0</v>
          </cell>
          <cell r="H29">
            <v>0</v>
          </cell>
          <cell r="J29">
            <v>0</v>
          </cell>
          <cell r="K29">
            <v>0</v>
          </cell>
          <cell r="L29">
            <v>0</v>
          </cell>
          <cell r="N29">
            <v>140400</v>
          </cell>
        </row>
        <row r="31">
          <cell r="F31">
            <v>-3631117</v>
          </cell>
          <cell r="H31">
            <v>0</v>
          </cell>
          <cell r="J31">
            <v>-3631117</v>
          </cell>
          <cell r="K31">
            <v>0</v>
          </cell>
          <cell r="L31">
            <v>-3631117</v>
          </cell>
          <cell r="N31">
            <v>-10788397</v>
          </cell>
        </row>
        <row r="32">
          <cell r="F32">
            <v>-3631117</v>
          </cell>
          <cell r="H32">
            <v>0</v>
          </cell>
          <cell r="J32">
            <v>-3631117</v>
          </cell>
          <cell r="K32">
            <v>0</v>
          </cell>
          <cell r="L32">
            <v>-3631117</v>
          </cell>
          <cell r="N32">
            <v>-10788397</v>
          </cell>
        </row>
        <row r="34">
          <cell r="F34">
            <v>0</v>
          </cell>
          <cell r="H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</row>
        <row r="36">
          <cell r="F36">
            <v>0</v>
          </cell>
          <cell r="H36">
            <v>0</v>
          </cell>
          <cell r="J36">
            <v>0</v>
          </cell>
          <cell r="K36">
            <v>0</v>
          </cell>
          <cell r="L36">
            <v>0</v>
          </cell>
          <cell r="N36">
            <v>0</v>
          </cell>
        </row>
        <row r="38">
          <cell r="F38">
            <v>0</v>
          </cell>
          <cell r="H38">
            <v>0</v>
          </cell>
          <cell r="J38">
            <v>0</v>
          </cell>
          <cell r="K38">
            <v>0</v>
          </cell>
          <cell r="L38">
            <v>0</v>
          </cell>
          <cell r="N38">
            <v>0</v>
          </cell>
        </row>
        <row r="40">
          <cell r="F40">
            <v>0</v>
          </cell>
          <cell r="H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</row>
        <row r="42">
          <cell r="F42">
            <v>0</v>
          </cell>
          <cell r="H42">
            <v>0</v>
          </cell>
          <cell r="J42">
            <v>0</v>
          </cell>
          <cell r="K42">
            <v>0</v>
          </cell>
          <cell r="L42">
            <v>0</v>
          </cell>
          <cell r="N42">
            <v>0</v>
          </cell>
        </row>
        <row r="44">
          <cell r="F44">
            <v>0</v>
          </cell>
          <cell r="H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</row>
        <row r="46">
          <cell r="F46">
            <v>0</v>
          </cell>
          <cell r="H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</row>
        <row r="48">
          <cell r="F48">
            <v>0</v>
          </cell>
          <cell r="H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</row>
        <row r="50">
          <cell r="F50">
            <v>0</v>
          </cell>
          <cell r="H50">
            <v>0</v>
          </cell>
          <cell r="J50">
            <v>0</v>
          </cell>
          <cell r="K50">
            <v>0</v>
          </cell>
          <cell r="L50">
            <v>0</v>
          </cell>
          <cell r="N50">
            <v>0</v>
          </cell>
        </row>
        <row r="52">
          <cell r="F52">
            <v>176246929</v>
          </cell>
          <cell r="H52">
            <v>0</v>
          </cell>
          <cell r="J52">
            <v>176246929</v>
          </cell>
          <cell r="K52">
            <v>0</v>
          </cell>
          <cell r="L52">
            <v>176246929</v>
          </cell>
          <cell r="N52">
            <v>127009116</v>
          </cell>
        </row>
        <row r="53">
          <cell r="F53">
            <v>1295799</v>
          </cell>
          <cell r="H53">
            <v>0</v>
          </cell>
          <cell r="J53">
            <v>1295799</v>
          </cell>
          <cell r="K53">
            <v>0</v>
          </cell>
          <cell r="L53">
            <v>1295799</v>
          </cell>
          <cell r="N53">
            <v>1285326</v>
          </cell>
        </row>
        <row r="54">
          <cell r="F54">
            <v>948176</v>
          </cell>
          <cell r="H54">
            <v>0</v>
          </cell>
          <cell r="J54">
            <v>948176</v>
          </cell>
          <cell r="K54">
            <v>0</v>
          </cell>
          <cell r="L54">
            <v>948176</v>
          </cell>
          <cell r="N54">
            <v>948176</v>
          </cell>
        </row>
        <row r="55">
          <cell r="F55">
            <v>-151847232</v>
          </cell>
          <cell r="H55">
            <v>0</v>
          </cell>
          <cell r="J55">
            <v>-151847232</v>
          </cell>
          <cell r="K55">
            <v>0</v>
          </cell>
          <cell r="L55">
            <v>-151847232</v>
          </cell>
          <cell r="N55">
            <v>-118476701</v>
          </cell>
        </row>
        <row r="56">
          <cell r="F56">
            <v>-21784808</v>
          </cell>
          <cell r="H56">
            <v>0</v>
          </cell>
          <cell r="J56">
            <v>-21784808</v>
          </cell>
          <cell r="K56">
            <v>0</v>
          </cell>
          <cell r="L56">
            <v>-21784808</v>
          </cell>
          <cell r="N56">
            <v>-6129995</v>
          </cell>
        </row>
        <row r="57">
          <cell r="F57">
            <v>4858864</v>
          </cell>
          <cell r="H57">
            <v>0</v>
          </cell>
          <cell r="J57">
            <v>4858864</v>
          </cell>
          <cell r="K57">
            <v>0</v>
          </cell>
          <cell r="L57">
            <v>4858864</v>
          </cell>
          <cell r="N57">
            <v>4635922</v>
          </cell>
        </row>
        <row r="59">
          <cell r="F59">
            <v>0</v>
          </cell>
          <cell r="H59">
            <v>0</v>
          </cell>
          <cell r="J59">
            <v>0</v>
          </cell>
          <cell r="K59">
            <v>0</v>
          </cell>
          <cell r="L59">
            <v>0</v>
          </cell>
          <cell r="N59">
            <v>0</v>
          </cell>
        </row>
        <row r="61">
          <cell r="F61">
            <v>780335</v>
          </cell>
          <cell r="H61">
            <v>0</v>
          </cell>
          <cell r="J61">
            <v>780335</v>
          </cell>
          <cell r="K61">
            <v>0</v>
          </cell>
          <cell r="L61">
            <v>780335</v>
          </cell>
          <cell r="N61">
            <v>0</v>
          </cell>
        </row>
        <row r="62">
          <cell r="F62">
            <v>780335</v>
          </cell>
          <cell r="H62">
            <v>0</v>
          </cell>
          <cell r="J62">
            <v>780335</v>
          </cell>
          <cell r="K62">
            <v>0</v>
          </cell>
          <cell r="L62">
            <v>780335</v>
          </cell>
          <cell r="N62">
            <v>0</v>
          </cell>
        </row>
        <row r="64">
          <cell r="F64">
            <v>0</v>
          </cell>
          <cell r="H64">
            <v>0</v>
          </cell>
          <cell r="J64">
            <v>0</v>
          </cell>
          <cell r="K64">
            <v>0</v>
          </cell>
          <cell r="L64">
            <v>0</v>
          </cell>
          <cell r="N64">
            <v>0</v>
          </cell>
        </row>
        <row r="66">
          <cell r="F66">
            <v>49198214</v>
          </cell>
          <cell r="H66">
            <v>0</v>
          </cell>
          <cell r="J66">
            <v>49198214</v>
          </cell>
          <cell r="K66">
            <v>0</v>
          </cell>
          <cell r="L66">
            <v>49198214</v>
          </cell>
          <cell r="N66">
            <v>27643823</v>
          </cell>
        </row>
        <row r="67">
          <cell r="F67">
            <v>49198214</v>
          </cell>
          <cell r="H67">
            <v>0</v>
          </cell>
          <cell r="J67">
            <v>49198214</v>
          </cell>
          <cell r="K67">
            <v>0</v>
          </cell>
          <cell r="L67">
            <v>49198214</v>
          </cell>
          <cell r="N67">
            <v>27643823</v>
          </cell>
        </row>
        <row r="69">
          <cell r="F69">
            <v>0</v>
          </cell>
          <cell r="H69">
            <v>0</v>
          </cell>
          <cell r="J69">
            <v>0</v>
          </cell>
          <cell r="K69">
            <v>0</v>
          </cell>
          <cell r="L69">
            <v>0</v>
          </cell>
          <cell r="N69">
            <v>0</v>
          </cell>
        </row>
        <row r="70">
          <cell r="F70">
            <v>0</v>
          </cell>
          <cell r="H70">
            <v>0</v>
          </cell>
          <cell r="J70">
            <v>0</v>
          </cell>
          <cell r="K70">
            <v>0</v>
          </cell>
          <cell r="L70">
            <v>0</v>
          </cell>
          <cell r="N70">
            <v>0</v>
          </cell>
        </row>
        <row r="72">
          <cell r="F72">
            <v>0</v>
          </cell>
          <cell r="H72">
            <v>0</v>
          </cell>
          <cell r="J72">
            <v>0</v>
          </cell>
          <cell r="K72">
            <v>0</v>
          </cell>
          <cell r="L72">
            <v>0</v>
          </cell>
          <cell r="N72">
            <v>0</v>
          </cell>
        </row>
        <row r="74">
          <cell r="F74">
            <v>540372</v>
          </cell>
          <cell r="H74">
            <v>0</v>
          </cell>
          <cell r="J74">
            <v>540372</v>
          </cell>
          <cell r="K74">
            <v>0</v>
          </cell>
          <cell r="L74">
            <v>540372</v>
          </cell>
          <cell r="N74">
            <v>537006</v>
          </cell>
        </row>
        <row r="75">
          <cell r="F75">
            <v>540372</v>
          </cell>
          <cell r="H75">
            <v>0</v>
          </cell>
          <cell r="J75">
            <v>540372</v>
          </cell>
          <cell r="K75">
            <v>0</v>
          </cell>
          <cell r="L75">
            <v>540372</v>
          </cell>
          <cell r="N75">
            <v>537006</v>
          </cell>
        </row>
        <row r="77">
          <cell r="F77">
            <v>1013961</v>
          </cell>
          <cell r="H77">
            <v>0</v>
          </cell>
          <cell r="J77">
            <v>1013961</v>
          </cell>
          <cell r="K77">
            <v>0</v>
          </cell>
          <cell r="L77">
            <v>1013961</v>
          </cell>
          <cell r="N77">
            <v>965429</v>
          </cell>
        </row>
        <row r="78">
          <cell r="F78">
            <v>0</v>
          </cell>
          <cell r="H78">
            <v>0</v>
          </cell>
          <cell r="J78">
            <v>0</v>
          </cell>
          <cell r="K78">
            <v>0</v>
          </cell>
          <cell r="L78">
            <v>0</v>
          </cell>
          <cell r="N78">
            <v>0</v>
          </cell>
        </row>
        <row r="79">
          <cell r="F79">
            <v>1013961</v>
          </cell>
          <cell r="H79">
            <v>0</v>
          </cell>
          <cell r="J79">
            <v>1013961</v>
          </cell>
          <cell r="K79">
            <v>0</v>
          </cell>
          <cell r="L79">
            <v>1013961</v>
          </cell>
          <cell r="N79">
            <v>965429</v>
          </cell>
        </row>
        <row r="81">
          <cell r="F81">
            <v>345551</v>
          </cell>
          <cell r="H81">
            <v>0</v>
          </cell>
          <cell r="J81">
            <v>345551</v>
          </cell>
          <cell r="K81">
            <v>0</v>
          </cell>
          <cell r="L81">
            <v>345551</v>
          </cell>
          <cell r="N81">
            <v>320008</v>
          </cell>
        </row>
        <row r="82">
          <cell r="F82">
            <v>345551</v>
          </cell>
          <cell r="H82">
            <v>0</v>
          </cell>
          <cell r="J82">
            <v>345551</v>
          </cell>
          <cell r="K82">
            <v>0</v>
          </cell>
          <cell r="L82">
            <v>345551</v>
          </cell>
          <cell r="N82">
            <v>320008</v>
          </cell>
        </row>
        <row r="84">
          <cell r="F84">
            <v>0</v>
          </cell>
          <cell r="H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</row>
        <row r="86">
          <cell r="F86">
            <v>0</v>
          </cell>
          <cell r="H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</row>
        <row r="88">
          <cell r="F88">
            <v>32404</v>
          </cell>
          <cell r="H88">
            <v>0</v>
          </cell>
          <cell r="J88">
            <v>32404</v>
          </cell>
          <cell r="K88">
            <v>0</v>
          </cell>
          <cell r="L88">
            <v>32404</v>
          </cell>
          <cell r="N88">
            <v>32404</v>
          </cell>
        </row>
        <row r="89">
          <cell r="F89">
            <v>207674</v>
          </cell>
          <cell r="H89">
            <v>0</v>
          </cell>
          <cell r="J89">
            <v>207674</v>
          </cell>
          <cell r="K89">
            <v>0</v>
          </cell>
          <cell r="L89">
            <v>207674</v>
          </cell>
          <cell r="N89">
            <v>200199</v>
          </cell>
        </row>
        <row r="90">
          <cell r="F90">
            <v>0</v>
          </cell>
          <cell r="H90">
            <v>0</v>
          </cell>
          <cell r="J90">
            <v>0</v>
          </cell>
          <cell r="K90">
            <v>0</v>
          </cell>
          <cell r="L90">
            <v>0</v>
          </cell>
          <cell r="N90">
            <v>0</v>
          </cell>
        </row>
        <row r="91">
          <cell r="F91">
            <v>240078</v>
          </cell>
          <cell r="H91">
            <v>0</v>
          </cell>
          <cell r="J91">
            <v>240078</v>
          </cell>
          <cell r="K91">
            <v>0</v>
          </cell>
          <cell r="L91">
            <v>240078</v>
          </cell>
          <cell r="N91">
            <v>232603</v>
          </cell>
        </row>
        <row r="93">
          <cell r="F93">
            <v>0</v>
          </cell>
          <cell r="H93">
            <v>0</v>
          </cell>
          <cell r="J93">
            <v>0</v>
          </cell>
          <cell r="K93">
            <v>0</v>
          </cell>
          <cell r="L93">
            <v>0</v>
          </cell>
          <cell r="N93">
            <v>0</v>
          </cell>
        </row>
        <row r="95">
          <cell r="F95">
            <v>0</v>
          </cell>
          <cell r="H95">
            <v>0</v>
          </cell>
          <cell r="J95">
            <v>0</v>
          </cell>
          <cell r="K95">
            <v>0</v>
          </cell>
          <cell r="L95">
            <v>0</v>
          </cell>
          <cell r="N95">
            <v>0</v>
          </cell>
        </row>
        <row r="97">
          <cell r="F97">
            <v>0</v>
          </cell>
          <cell r="H97">
            <v>0</v>
          </cell>
          <cell r="J97">
            <v>0</v>
          </cell>
          <cell r="K97">
            <v>0</v>
          </cell>
          <cell r="L97">
            <v>0</v>
          </cell>
          <cell r="N97">
            <v>0</v>
          </cell>
        </row>
        <row r="99">
          <cell r="F99">
            <v>0</v>
          </cell>
          <cell r="H99">
            <v>0</v>
          </cell>
          <cell r="J99">
            <v>0</v>
          </cell>
          <cell r="K99">
            <v>0</v>
          </cell>
          <cell r="L99">
            <v>0</v>
          </cell>
          <cell r="N99">
            <v>0</v>
          </cell>
        </row>
        <row r="101">
          <cell r="F101">
            <v>0</v>
          </cell>
          <cell r="H101">
            <v>0</v>
          </cell>
          <cell r="J101">
            <v>0</v>
          </cell>
          <cell r="K101">
            <v>0</v>
          </cell>
          <cell r="L101">
            <v>0</v>
          </cell>
          <cell r="N101">
            <v>0</v>
          </cell>
        </row>
        <row r="103">
          <cell r="F103">
            <v>-143310</v>
          </cell>
          <cell r="H103">
            <v>0</v>
          </cell>
          <cell r="J103">
            <v>-143310</v>
          </cell>
          <cell r="K103">
            <v>0</v>
          </cell>
          <cell r="L103">
            <v>-143310</v>
          </cell>
          <cell r="N103">
            <v>-53342</v>
          </cell>
        </row>
        <row r="104">
          <cell r="F104">
            <v>-143310</v>
          </cell>
          <cell r="H104">
            <v>0</v>
          </cell>
          <cell r="J104">
            <v>-143310</v>
          </cell>
          <cell r="K104">
            <v>0</v>
          </cell>
          <cell r="L104">
            <v>-143310</v>
          </cell>
          <cell r="N104">
            <v>-53342</v>
          </cell>
        </row>
        <row r="106">
          <cell r="F106">
            <v>-844137</v>
          </cell>
          <cell r="H106">
            <v>0</v>
          </cell>
          <cell r="J106">
            <v>-844137</v>
          </cell>
          <cell r="K106">
            <v>0</v>
          </cell>
          <cell r="L106">
            <v>-844137</v>
          </cell>
          <cell r="N106">
            <v>-651460</v>
          </cell>
        </row>
        <row r="107">
          <cell r="F107">
            <v>-844137</v>
          </cell>
          <cell r="H107">
            <v>0</v>
          </cell>
          <cell r="J107">
            <v>-844137</v>
          </cell>
          <cell r="K107">
            <v>0</v>
          </cell>
          <cell r="L107">
            <v>-844137</v>
          </cell>
          <cell r="N107">
            <v>-651460</v>
          </cell>
        </row>
        <row r="109">
          <cell r="F109">
            <v>-131195</v>
          </cell>
          <cell r="H109">
            <v>0</v>
          </cell>
          <cell r="J109">
            <v>-131195</v>
          </cell>
          <cell r="K109">
            <v>0</v>
          </cell>
          <cell r="L109">
            <v>-131195</v>
          </cell>
          <cell r="N109">
            <v>-89276</v>
          </cell>
        </row>
        <row r="110">
          <cell r="F110">
            <v>-131195</v>
          </cell>
          <cell r="H110">
            <v>0</v>
          </cell>
          <cell r="J110">
            <v>-131195</v>
          </cell>
          <cell r="K110">
            <v>0</v>
          </cell>
          <cell r="L110">
            <v>-131195</v>
          </cell>
          <cell r="N110">
            <v>-89276</v>
          </cell>
        </row>
        <row r="112">
          <cell r="F112">
            <v>0</v>
          </cell>
          <cell r="H112">
            <v>0</v>
          </cell>
          <cell r="J112">
            <v>0</v>
          </cell>
          <cell r="K112">
            <v>0</v>
          </cell>
          <cell r="L112">
            <v>0</v>
          </cell>
          <cell r="N112">
            <v>0</v>
          </cell>
        </row>
        <row r="114">
          <cell r="F114">
            <v>0</v>
          </cell>
          <cell r="H114">
            <v>0</v>
          </cell>
          <cell r="J114">
            <v>0</v>
          </cell>
          <cell r="K114">
            <v>0</v>
          </cell>
          <cell r="L114">
            <v>0</v>
          </cell>
          <cell r="N114">
            <v>0</v>
          </cell>
        </row>
        <row r="116">
          <cell r="F116">
            <v>-29540</v>
          </cell>
          <cell r="H116">
            <v>0</v>
          </cell>
          <cell r="J116">
            <v>-29540</v>
          </cell>
          <cell r="K116">
            <v>0</v>
          </cell>
          <cell r="L116">
            <v>-29540</v>
          </cell>
          <cell r="N116">
            <v>-25901</v>
          </cell>
        </row>
        <row r="117">
          <cell r="F117">
            <v>-125530</v>
          </cell>
          <cell r="H117">
            <v>0</v>
          </cell>
          <cell r="J117">
            <v>-125530</v>
          </cell>
          <cell r="K117">
            <v>0</v>
          </cell>
          <cell r="L117">
            <v>-125530</v>
          </cell>
          <cell r="N117">
            <v>-90469</v>
          </cell>
        </row>
        <row r="118">
          <cell r="F118">
            <v>-155070</v>
          </cell>
          <cell r="H118">
            <v>0</v>
          </cell>
          <cell r="J118">
            <v>-155070</v>
          </cell>
          <cell r="K118">
            <v>0</v>
          </cell>
          <cell r="L118">
            <v>-155070</v>
          </cell>
          <cell r="N118">
            <v>-116370</v>
          </cell>
        </row>
        <row r="120">
          <cell r="F120">
            <v>0</v>
          </cell>
          <cell r="H120">
            <v>0</v>
          </cell>
          <cell r="J120">
            <v>0</v>
          </cell>
          <cell r="K120">
            <v>0</v>
          </cell>
          <cell r="L120">
            <v>0</v>
          </cell>
          <cell r="N120">
            <v>0</v>
          </cell>
        </row>
        <row r="122">
          <cell r="F122">
            <v>0</v>
          </cell>
          <cell r="H122">
            <v>0</v>
          </cell>
          <cell r="J122">
            <v>0</v>
          </cell>
          <cell r="K122">
            <v>0</v>
          </cell>
          <cell r="L122">
            <v>0</v>
          </cell>
          <cell r="N122">
            <v>0</v>
          </cell>
        </row>
        <row r="124">
          <cell r="F124">
            <v>0</v>
          </cell>
          <cell r="H124">
            <v>0</v>
          </cell>
          <cell r="J124">
            <v>0</v>
          </cell>
          <cell r="K124">
            <v>0</v>
          </cell>
          <cell r="L124">
            <v>0</v>
          </cell>
          <cell r="N124">
            <v>0</v>
          </cell>
        </row>
        <row r="126">
          <cell r="F126">
            <v>0</v>
          </cell>
          <cell r="H126">
            <v>0</v>
          </cell>
          <cell r="J126">
            <v>0</v>
          </cell>
          <cell r="K126">
            <v>0</v>
          </cell>
          <cell r="L126">
            <v>0</v>
          </cell>
          <cell r="N126">
            <v>0</v>
          </cell>
        </row>
        <row r="128">
          <cell r="F128">
            <v>0</v>
          </cell>
          <cell r="H128">
            <v>0</v>
          </cell>
          <cell r="J128">
            <v>0</v>
          </cell>
          <cell r="K128">
            <v>0</v>
          </cell>
          <cell r="L128">
            <v>0</v>
          </cell>
          <cell r="N128">
            <v>0</v>
          </cell>
        </row>
        <row r="130">
          <cell r="F130">
            <v>2365323</v>
          </cell>
          <cell r="H130">
            <v>0</v>
          </cell>
          <cell r="J130">
            <v>2365323</v>
          </cell>
          <cell r="K130">
            <v>0</v>
          </cell>
          <cell r="L130">
            <v>2365323</v>
          </cell>
          <cell r="N130">
            <v>2259950</v>
          </cell>
        </row>
        <row r="131">
          <cell r="F131">
            <v>436973</v>
          </cell>
          <cell r="H131">
            <v>0</v>
          </cell>
          <cell r="J131">
            <v>436973</v>
          </cell>
          <cell r="K131">
            <v>0</v>
          </cell>
          <cell r="L131">
            <v>436973</v>
          </cell>
          <cell r="N131">
            <v>0</v>
          </cell>
        </row>
        <row r="132">
          <cell r="F132">
            <v>2802296</v>
          </cell>
          <cell r="H132">
            <v>0</v>
          </cell>
          <cell r="J132">
            <v>2802296</v>
          </cell>
          <cell r="K132">
            <v>0</v>
          </cell>
          <cell r="L132">
            <v>2802296</v>
          </cell>
          <cell r="N132">
            <v>2259950</v>
          </cell>
        </row>
        <row r="134">
          <cell r="F134">
            <v>0</v>
          </cell>
          <cell r="H134">
            <v>0</v>
          </cell>
          <cell r="J134">
            <v>0</v>
          </cell>
          <cell r="K134">
            <v>0</v>
          </cell>
          <cell r="L134">
            <v>0</v>
          </cell>
          <cell r="N134">
            <v>0</v>
          </cell>
        </row>
        <row r="136">
          <cell r="F136">
            <v>0</v>
          </cell>
          <cell r="H136">
            <v>0</v>
          </cell>
          <cell r="J136">
            <v>0</v>
          </cell>
          <cell r="K136">
            <v>0</v>
          </cell>
          <cell r="L136">
            <v>0</v>
          </cell>
          <cell r="N136">
            <v>0</v>
          </cell>
        </row>
        <row r="138">
          <cell r="F138">
            <v>0</v>
          </cell>
          <cell r="H138">
            <v>0</v>
          </cell>
          <cell r="J138">
            <v>0</v>
          </cell>
          <cell r="K138">
            <v>0</v>
          </cell>
          <cell r="L138">
            <v>0</v>
          </cell>
          <cell r="N138">
            <v>0</v>
          </cell>
        </row>
        <row r="140">
          <cell r="F140">
            <v>-2157609</v>
          </cell>
          <cell r="H140">
            <v>0</v>
          </cell>
          <cell r="J140">
            <v>-2157609</v>
          </cell>
          <cell r="K140">
            <v>0</v>
          </cell>
          <cell r="L140">
            <v>-2157609</v>
          </cell>
          <cell r="N140">
            <v>-1903121</v>
          </cell>
        </row>
        <row r="141">
          <cell r="F141">
            <v>-2157609</v>
          </cell>
          <cell r="H141">
            <v>0</v>
          </cell>
          <cell r="J141">
            <v>-2157609</v>
          </cell>
          <cell r="K141">
            <v>0</v>
          </cell>
          <cell r="L141">
            <v>-2157609</v>
          </cell>
          <cell r="N141">
            <v>-1903121</v>
          </cell>
        </row>
        <row r="143">
          <cell r="F143">
            <v>0</v>
          </cell>
          <cell r="H143">
            <v>0</v>
          </cell>
          <cell r="J143">
            <v>0</v>
          </cell>
          <cell r="K143">
            <v>0</v>
          </cell>
          <cell r="L143">
            <v>0</v>
          </cell>
          <cell r="N143">
            <v>0</v>
          </cell>
        </row>
        <row r="145">
          <cell r="F145">
            <v>0</v>
          </cell>
          <cell r="H145">
            <v>0</v>
          </cell>
          <cell r="J145">
            <v>0</v>
          </cell>
          <cell r="K145">
            <v>0</v>
          </cell>
          <cell r="L145">
            <v>0</v>
          </cell>
          <cell r="N145">
            <v>0</v>
          </cell>
        </row>
        <row r="147">
          <cell r="F147">
            <v>0</v>
          </cell>
          <cell r="H147">
            <v>0</v>
          </cell>
          <cell r="J147">
            <v>0</v>
          </cell>
          <cell r="K147">
            <v>0</v>
          </cell>
          <cell r="L147">
            <v>0</v>
          </cell>
          <cell r="N147">
            <v>0</v>
          </cell>
        </row>
        <row r="149">
          <cell r="F149">
            <v>-15698382</v>
          </cell>
          <cell r="H149">
            <v>0</v>
          </cell>
          <cell r="J149">
            <v>-15698382</v>
          </cell>
          <cell r="K149">
            <v>0</v>
          </cell>
          <cell r="L149">
            <v>-15698382</v>
          </cell>
          <cell r="N149">
            <v>-12318096</v>
          </cell>
        </row>
        <row r="150">
          <cell r="F150">
            <v>-43513380</v>
          </cell>
          <cell r="H150">
            <v>0</v>
          </cell>
          <cell r="J150">
            <v>-43513380</v>
          </cell>
          <cell r="K150">
            <v>0</v>
          </cell>
          <cell r="L150">
            <v>-43513380</v>
          </cell>
          <cell r="N150">
            <v>-35610135</v>
          </cell>
        </row>
        <row r="151">
          <cell r="F151">
            <v>-339781</v>
          </cell>
          <cell r="H151">
            <v>0</v>
          </cell>
          <cell r="J151">
            <v>-339781</v>
          </cell>
          <cell r="K151">
            <v>0</v>
          </cell>
          <cell r="L151">
            <v>-339781</v>
          </cell>
          <cell r="N151">
            <v>-35543</v>
          </cell>
        </row>
        <row r="152">
          <cell r="F152">
            <v>-70826279</v>
          </cell>
          <cell r="H152">
            <v>0</v>
          </cell>
          <cell r="J152">
            <v>-70826279</v>
          </cell>
          <cell r="K152">
            <v>0</v>
          </cell>
          <cell r="L152">
            <v>-70826279</v>
          </cell>
          <cell r="N152">
            <v>-64385663</v>
          </cell>
        </row>
        <row r="153">
          <cell r="F153">
            <v>0</v>
          </cell>
          <cell r="H153">
            <v>0</v>
          </cell>
          <cell r="J153">
            <v>0</v>
          </cell>
          <cell r="K153">
            <v>0</v>
          </cell>
          <cell r="L153">
            <v>0</v>
          </cell>
          <cell r="N153">
            <v>0</v>
          </cell>
        </row>
        <row r="154">
          <cell r="F154">
            <v>0</v>
          </cell>
          <cell r="H154">
            <v>0</v>
          </cell>
          <cell r="J154">
            <v>0</v>
          </cell>
          <cell r="K154">
            <v>0</v>
          </cell>
          <cell r="L154">
            <v>0</v>
          </cell>
          <cell r="N154">
            <v>0</v>
          </cell>
        </row>
        <row r="155">
          <cell r="F155">
            <v>-3137588</v>
          </cell>
          <cell r="H155">
            <v>0</v>
          </cell>
          <cell r="J155">
            <v>-3137588</v>
          </cell>
          <cell r="K155">
            <v>0</v>
          </cell>
          <cell r="L155">
            <v>-3137588</v>
          </cell>
          <cell r="N155">
            <v>-208738</v>
          </cell>
        </row>
        <row r="156">
          <cell r="F156">
            <v>-5289109</v>
          </cell>
          <cell r="H156">
            <v>0</v>
          </cell>
          <cell r="J156">
            <v>-5289109</v>
          </cell>
          <cell r="K156">
            <v>0</v>
          </cell>
          <cell r="L156">
            <v>-5289109</v>
          </cell>
          <cell r="N156">
            <v>-76467</v>
          </cell>
        </row>
        <row r="157">
          <cell r="F157">
            <v>0</v>
          </cell>
          <cell r="H157">
            <v>0</v>
          </cell>
          <cell r="J157">
            <v>0</v>
          </cell>
          <cell r="K157">
            <v>0</v>
          </cell>
          <cell r="L157">
            <v>0</v>
          </cell>
          <cell r="N157">
            <v>0</v>
          </cell>
        </row>
        <row r="158">
          <cell r="F158">
            <v>-138804519</v>
          </cell>
          <cell r="H158">
            <v>0</v>
          </cell>
          <cell r="J158">
            <v>-138804519</v>
          </cell>
          <cell r="K158">
            <v>0</v>
          </cell>
          <cell r="L158">
            <v>-138804519</v>
          </cell>
          <cell r="N158">
            <v>-112634642</v>
          </cell>
        </row>
        <row r="160">
          <cell r="F160">
            <v>-644157</v>
          </cell>
          <cell r="H160">
            <v>0</v>
          </cell>
          <cell r="J160">
            <v>-644157</v>
          </cell>
          <cell r="K160">
            <v>0</v>
          </cell>
          <cell r="L160">
            <v>-644157</v>
          </cell>
          <cell r="N160">
            <v>-499918</v>
          </cell>
        </row>
        <row r="161">
          <cell r="F161">
            <v>52780</v>
          </cell>
          <cell r="H161">
            <v>0</v>
          </cell>
          <cell r="J161">
            <v>52780</v>
          </cell>
          <cell r="K161">
            <v>0</v>
          </cell>
          <cell r="L161">
            <v>52780</v>
          </cell>
          <cell r="N161">
            <v>-4871</v>
          </cell>
        </row>
        <row r="162">
          <cell r="F162">
            <v>378</v>
          </cell>
          <cell r="H162">
            <v>0</v>
          </cell>
          <cell r="J162">
            <v>378</v>
          </cell>
          <cell r="K162">
            <v>0</v>
          </cell>
          <cell r="L162">
            <v>378</v>
          </cell>
          <cell r="N162">
            <v>0</v>
          </cell>
        </row>
        <row r="163">
          <cell r="F163">
            <v>-590999</v>
          </cell>
          <cell r="H163">
            <v>0</v>
          </cell>
          <cell r="J163">
            <v>-590999</v>
          </cell>
          <cell r="K163">
            <v>0</v>
          </cell>
          <cell r="L163">
            <v>-590999</v>
          </cell>
          <cell r="N163">
            <v>-504789</v>
          </cell>
        </row>
        <row r="165">
          <cell r="F165">
            <v>0</v>
          </cell>
          <cell r="H165">
            <v>0</v>
          </cell>
          <cell r="J165">
            <v>0</v>
          </cell>
          <cell r="K165">
            <v>0</v>
          </cell>
          <cell r="L165">
            <v>0</v>
          </cell>
          <cell r="N165">
            <v>0</v>
          </cell>
        </row>
        <row r="167">
          <cell r="F167">
            <v>0</v>
          </cell>
          <cell r="H167">
            <v>0</v>
          </cell>
          <cell r="J167">
            <v>0</v>
          </cell>
          <cell r="K167">
            <v>0</v>
          </cell>
          <cell r="L167">
            <v>0</v>
          </cell>
          <cell r="N167">
            <v>0</v>
          </cell>
        </row>
        <row r="169">
          <cell r="F169">
            <v>-17867397</v>
          </cell>
          <cell r="H169">
            <v>-12054375</v>
          </cell>
          <cell r="J169">
            <v>-29921772</v>
          </cell>
          <cell r="K169">
            <v>0</v>
          </cell>
          <cell r="L169">
            <v>-29921772</v>
          </cell>
          <cell r="N169">
            <v>-12144378</v>
          </cell>
        </row>
        <row r="170">
          <cell r="F170">
            <v>-17867397</v>
          </cell>
          <cell r="H170">
            <v>-12054375</v>
          </cell>
          <cell r="J170">
            <v>-29921772</v>
          </cell>
          <cell r="K170">
            <v>0</v>
          </cell>
          <cell r="L170">
            <v>-29921772</v>
          </cell>
          <cell r="N170">
            <v>-12144378</v>
          </cell>
        </row>
        <row r="172">
          <cell r="F172">
            <v>0</v>
          </cell>
          <cell r="H172">
            <v>0</v>
          </cell>
          <cell r="J172">
            <v>0</v>
          </cell>
          <cell r="K172">
            <v>0</v>
          </cell>
          <cell r="L172">
            <v>0</v>
          </cell>
          <cell r="N172">
            <v>0</v>
          </cell>
        </row>
        <row r="173">
          <cell r="F173">
            <v>0</v>
          </cell>
          <cell r="H173">
            <v>0</v>
          </cell>
          <cell r="J173">
            <v>0</v>
          </cell>
          <cell r="K173">
            <v>0</v>
          </cell>
          <cell r="L173">
            <v>0</v>
          </cell>
          <cell r="N173">
            <v>0</v>
          </cell>
        </row>
        <row r="174">
          <cell r="F174">
            <v>0</v>
          </cell>
          <cell r="H174">
            <v>0</v>
          </cell>
          <cell r="J174">
            <v>0</v>
          </cell>
          <cell r="K174">
            <v>0</v>
          </cell>
          <cell r="L174">
            <v>0</v>
          </cell>
          <cell r="N174">
            <v>0</v>
          </cell>
        </row>
        <row r="176">
          <cell r="F176">
            <v>0</v>
          </cell>
          <cell r="H176">
            <v>0</v>
          </cell>
          <cell r="J176">
            <v>0</v>
          </cell>
          <cell r="K176">
            <v>0</v>
          </cell>
          <cell r="L176">
            <v>0</v>
          </cell>
          <cell r="N176">
            <v>0</v>
          </cell>
        </row>
        <row r="178">
          <cell r="F178">
            <v>0</v>
          </cell>
          <cell r="H178">
            <v>0</v>
          </cell>
          <cell r="J178">
            <v>0</v>
          </cell>
          <cell r="K178">
            <v>0</v>
          </cell>
          <cell r="L178">
            <v>0</v>
          </cell>
          <cell r="N178">
            <v>0</v>
          </cell>
        </row>
        <row r="180">
          <cell r="F180">
            <v>0</v>
          </cell>
          <cell r="H180">
            <v>0</v>
          </cell>
          <cell r="J180">
            <v>0</v>
          </cell>
          <cell r="K180">
            <v>0</v>
          </cell>
          <cell r="L180">
            <v>0</v>
          </cell>
          <cell r="N180">
            <v>0</v>
          </cell>
        </row>
        <row r="182">
          <cell r="F182">
            <v>0</v>
          </cell>
          <cell r="H182">
            <v>0</v>
          </cell>
          <cell r="J182">
            <v>0</v>
          </cell>
          <cell r="K182">
            <v>0</v>
          </cell>
          <cell r="L182">
            <v>0</v>
          </cell>
          <cell r="N182">
            <v>0</v>
          </cell>
        </row>
        <row r="184">
          <cell r="F184">
            <v>0</v>
          </cell>
          <cell r="H184">
            <v>0</v>
          </cell>
          <cell r="J184">
            <v>0</v>
          </cell>
          <cell r="K184">
            <v>0</v>
          </cell>
          <cell r="L184">
            <v>0</v>
          </cell>
          <cell r="N184">
            <v>0</v>
          </cell>
        </row>
        <row r="186">
          <cell r="F186">
            <v>0</v>
          </cell>
          <cell r="H186">
            <v>0</v>
          </cell>
          <cell r="J186">
            <v>0</v>
          </cell>
          <cell r="K186">
            <v>0</v>
          </cell>
          <cell r="L186">
            <v>0</v>
          </cell>
          <cell r="N186">
            <v>0</v>
          </cell>
        </row>
        <row r="188">
          <cell r="F188">
            <v>0</v>
          </cell>
          <cell r="H188">
            <v>0</v>
          </cell>
          <cell r="J188">
            <v>0</v>
          </cell>
          <cell r="K188">
            <v>0</v>
          </cell>
          <cell r="L188">
            <v>0</v>
          </cell>
          <cell r="N188">
            <v>0</v>
          </cell>
        </row>
        <row r="190">
          <cell r="F190">
            <v>0</v>
          </cell>
          <cell r="H190">
            <v>0</v>
          </cell>
          <cell r="J190">
            <v>0</v>
          </cell>
          <cell r="K190">
            <v>0</v>
          </cell>
          <cell r="L190">
            <v>0</v>
          </cell>
          <cell r="N190">
            <v>0</v>
          </cell>
        </row>
        <row r="192">
          <cell r="F192">
            <v>0</v>
          </cell>
          <cell r="H192">
            <v>0</v>
          </cell>
          <cell r="J192">
            <v>0</v>
          </cell>
          <cell r="K192">
            <v>0</v>
          </cell>
          <cell r="L192">
            <v>0</v>
          </cell>
          <cell r="N192">
            <v>0</v>
          </cell>
        </row>
        <row r="194">
          <cell r="F194">
            <v>0</v>
          </cell>
          <cell r="H194">
            <v>0</v>
          </cell>
          <cell r="J194">
            <v>0</v>
          </cell>
          <cell r="K194">
            <v>0</v>
          </cell>
          <cell r="L194">
            <v>0</v>
          </cell>
          <cell r="N194">
            <v>0</v>
          </cell>
        </row>
        <row r="196">
          <cell r="F196">
            <v>0</v>
          </cell>
          <cell r="H196">
            <v>0</v>
          </cell>
          <cell r="J196">
            <v>0</v>
          </cell>
          <cell r="K196">
            <v>0</v>
          </cell>
          <cell r="L196">
            <v>0</v>
          </cell>
          <cell r="N196">
            <v>0</v>
          </cell>
        </row>
        <row r="198">
          <cell r="F198">
            <v>-222135000</v>
          </cell>
          <cell r="H198">
            <v>0</v>
          </cell>
          <cell r="J198">
            <v>-222135000</v>
          </cell>
          <cell r="K198">
            <v>0</v>
          </cell>
          <cell r="L198">
            <v>-222135000</v>
          </cell>
          <cell r="N198">
            <v>-74999600</v>
          </cell>
        </row>
        <row r="199">
          <cell r="F199">
            <v>-222135000</v>
          </cell>
          <cell r="H199">
            <v>0</v>
          </cell>
          <cell r="J199">
            <v>-222135000</v>
          </cell>
          <cell r="K199">
            <v>0</v>
          </cell>
          <cell r="L199">
            <v>-222135000</v>
          </cell>
          <cell r="N199">
            <v>-74999600</v>
          </cell>
        </row>
        <row r="201">
          <cell r="F201">
            <v>0</v>
          </cell>
          <cell r="H201">
            <v>0</v>
          </cell>
          <cell r="J201">
            <v>0</v>
          </cell>
          <cell r="K201">
            <v>0</v>
          </cell>
          <cell r="L201">
            <v>0</v>
          </cell>
          <cell r="N201">
            <v>0</v>
          </cell>
        </row>
        <row r="203">
          <cell r="F203">
            <v>0</v>
          </cell>
          <cell r="H203">
            <v>0</v>
          </cell>
          <cell r="J203">
            <v>0</v>
          </cell>
          <cell r="K203">
            <v>0</v>
          </cell>
          <cell r="L203">
            <v>0</v>
          </cell>
          <cell r="N203">
            <v>0</v>
          </cell>
        </row>
        <row r="205">
          <cell r="F205">
            <v>0</v>
          </cell>
          <cell r="H205">
            <v>0</v>
          </cell>
          <cell r="J205">
            <v>0</v>
          </cell>
          <cell r="K205">
            <v>0</v>
          </cell>
          <cell r="L205">
            <v>0</v>
          </cell>
          <cell r="N205">
            <v>0</v>
          </cell>
        </row>
        <row r="206">
          <cell r="F206">
            <v>0</v>
          </cell>
          <cell r="H206">
            <v>0</v>
          </cell>
          <cell r="J206">
            <v>0</v>
          </cell>
          <cell r="K206">
            <v>0</v>
          </cell>
          <cell r="L206">
            <v>0</v>
          </cell>
          <cell r="N206">
            <v>0</v>
          </cell>
        </row>
        <row r="208">
          <cell r="F208">
            <v>0</v>
          </cell>
          <cell r="H208">
            <v>0</v>
          </cell>
          <cell r="J208">
            <v>0</v>
          </cell>
          <cell r="K208">
            <v>0</v>
          </cell>
          <cell r="L208">
            <v>0</v>
          </cell>
          <cell r="N208">
            <v>0</v>
          </cell>
        </row>
        <row r="210">
          <cell r="F210">
            <v>0</v>
          </cell>
          <cell r="H210">
            <v>0</v>
          </cell>
          <cell r="J210">
            <v>0</v>
          </cell>
          <cell r="K210">
            <v>0</v>
          </cell>
          <cell r="L210">
            <v>0</v>
          </cell>
          <cell r="N210">
            <v>0</v>
          </cell>
        </row>
        <row r="212">
          <cell r="F212">
            <v>0</v>
          </cell>
          <cell r="H212">
            <v>0</v>
          </cell>
          <cell r="J212">
            <v>0</v>
          </cell>
          <cell r="K212">
            <v>0</v>
          </cell>
          <cell r="L212">
            <v>0</v>
          </cell>
          <cell r="N212">
            <v>0</v>
          </cell>
        </row>
        <row r="214">
          <cell r="F214">
            <v>-92244838</v>
          </cell>
          <cell r="H214">
            <v>0</v>
          </cell>
          <cell r="J214">
            <v>-92244838</v>
          </cell>
          <cell r="K214">
            <v>0</v>
          </cell>
          <cell r="L214">
            <v>-92244838</v>
          </cell>
          <cell r="N214">
            <v>-92244838</v>
          </cell>
        </row>
        <row r="215">
          <cell r="F215">
            <v>-92244838</v>
          </cell>
          <cell r="H215">
            <v>0</v>
          </cell>
          <cell r="J215">
            <v>-92244838</v>
          </cell>
          <cell r="K215">
            <v>0</v>
          </cell>
          <cell r="L215">
            <v>-92244838</v>
          </cell>
          <cell r="N215">
            <v>-92244838</v>
          </cell>
        </row>
        <row r="217">
          <cell r="F217">
            <v>0</v>
          </cell>
          <cell r="H217">
            <v>0</v>
          </cell>
          <cell r="J217">
            <v>0</v>
          </cell>
          <cell r="K217">
            <v>0</v>
          </cell>
          <cell r="L217">
            <v>0</v>
          </cell>
          <cell r="N217">
            <v>0</v>
          </cell>
        </row>
        <row r="219">
          <cell r="F219">
            <v>0</v>
          </cell>
          <cell r="H219">
            <v>0</v>
          </cell>
          <cell r="J219">
            <v>0</v>
          </cell>
          <cell r="K219">
            <v>0</v>
          </cell>
          <cell r="L219">
            <v>0</v>
          </cell>
          <cell r="N219">
            <v>0</v>
          </cell>
        </row>
        <row r="221">
          <cell r="F221">
            <v>18894659</v>
          </cell>
          <cell r="H221">
            <v>0</v>
          </cell>
          <cell r="J221">
            <v>18894659</v>
          </cell>
          <cell r="K221">
            <v>0</v>
          </cell>
          <cell r="L221">
            <v>18894659</v>
          </cell>
          <cell r="N221">
            <v>18894659</v>
          </cell>
        </row>
        <row r="222">
          <cell r="F222">
            <v>0</v>
          </cell>
          <cell r="H222">
            <v>0</v>
          </cell>
          <cell r="J222">
            <v>0</v>
          </cell>
          <cell r="K222">
            <v>0</v>
          </cell>
          <cell r="L222">
            <v>0</v>
          </cell>
          <cell r="N222">
            <v>0</v>
          </cell>
        </row>
        <row r="223">
          <cell r="F223">
            <v>166016879</v>
          </cell>
          <cell r="H223">
            <v>0</v>
          </cell>
          <cell r="J223">
            <v>166016879</v>
          </cell>
          <cell r="K223">
            <v>0</v>
          </cell>
          <cell r="L223">
            <v>166016879</v>
          </cell>
          <cell r="N223">
            <v>99772527</v>
          </cell>
        </row>
        <row r="224">
          <cell r="F224">
            <v>184911538</v>
          </cell>
          <cell r="H224">
            <v>0</v>
          </cell>
          <cell r="J224">
            <v>184911538</v>
          </cell>
          <cell r="K224">
            <v>0</v>
          </cell>
          <cell r="L224">
            <v>184911538</v>
          </cell>
          <cell r="N224">
            <v>118667186</v>
          </cell>
        </row>
        <row r="226">
          <cell r="F226">
            <v>0</v>
          </cell>
          <cell r="H226">
            <v>0</v>
          </cell>
          <cell r="J226">
            <v>0</v>
          </cell>
          <cell r="K226">
            <v>0</v>
          </cell>
          <cell r="L226">
            <v>0</v>
          </cell>
          <cell r="N226">
            <v>0</v>
          </cell>
        </row>
        <row r="228">
          <cell r="F228">
            <v>0</v>
          </cell>
          <cell r="H228">
            <v>0</v>
          </cell>
          <cell r="J228">
            <v>0</v>
          </cell>
          <cell r="K228">
            <v>0</v>
          </cell>
          <cell r="L228">
            <v>0</v>
          </cell>
          <cell r="N228">
            <v>0</v>
          </cell>
        </row>
        <row r="230">
          <cell r="F230">
            <v>0</v>
          </cell>
          <cell r="H230">
            <v>0</v>
          </cell>
          <cell r="J230">
            <v>0</v>
          </cell>
          <cell r="K230">
            <v>0</v>
          </cell>
          <cell r="L230">
            <v>0</v>
          </cell>
          <cell r="N230">
            <v>0</v>
          </cell>
        </row>
        <row r="232">
          <cell r="F232">
            <v>0</v>
          </cell>
          <cell r="H232">
            <v>0</v>
          </cell>
          <cell r="J232">
            <v>0</v>
          </cell>
          <cell r="K232">
            <v>0</v>
          </cell>
          <cell r="L232">
            <v>0</v>
          </cell>
          <cell r="N232">
            <v>0</v>
          </cell>
        </row>
        <row r="233">
          <cell r="F233">
            <v>-303317793</v>
          </cell>
          <cell r="H233">
            <v>0</v>
          </cell>
          <cell r="J233">
            <v>-303317793</v>
          </cell>
          <cell r="K233">
            <v>0</v>
          </cell>
          <cell r="L233">
            <v>-303317793</v>
          </cell>
          <cell r="N233">
            <v>-251955039</v>
          </cell>
        </row>
        <row r="234">
          <cell r="F234">
            <v>0</v>
          </cell>
          <cell r="H234">
            <v>0</v>
          </cell>
          <cell r="J234">
            <v>0</v>
          </cell>
          <cell r="K234">
            <v>0</v>
          </cell>
          <cell r="L234">
            <v>0</v>
          </cell>
          <cell r="N234">
            <v>0</v>
          </cell>
        </row>
        <row r="235">
          <cell r="F235">
            <v>-8815547</v>
          </cell>
          <cell r="H235">
            <v>0</v>
          </cell>
          <cell r="J235">
            <v>-8815547</v>
          </cell>
          <cell r="K235">
            <v>0</v>
          </cell>
          <cell r="L235">
            <v>-8815547</v>
          </cell>
          <cell r="N235">
            <v>-4528395</v>
          </cell>
        </row>
        <row r="236">
          <cell r="F236">
            <v>0</v>
          </cell>
          <cell r="H236">
            <v>0</v>
          </cell>
          <cell r="J236">
            <v>0</v>
          </cell>
          <cell r="K236">
            <v>0</v>
          </cell>
          <cell r="L236">
            <v>0</v>
          </cell>
          <cell r="N236">
            <v>0</v>
          </cell>
        </row>
        <row r="237">
          <cell r="F237">
            <v>0</v>
          </cell>
          <cell r="H237">
            <v>7645593</v>
          </cell>
          <cell r="J237">
            <v>7645593</v>
          </cell>
          <cell r="K237">
            <v>0</v>
          </cell>
          <cell r="L237">
            <v>7645593</v>
          </cell>
          <cell r="N237">
            <v>0</v>
          </cell>
        </row>
        <row r="238">
          <cell r="F238">
            <v>-312133340</v>
          </cell>
          <cell r="H238">
            <v>7645593</v>
          </cell>
          <cell r="J238">
            <v>-304487747</v>
          </cell>
          <cell r="K238">
            <v>0</v>
          </cell>
          <cell r="L238">
            <v>-304487747</v>
          </cell>
          <cell r="N238">
            <v>-256483434</v>
          </cell>
        </row>
        <row r="240">
          <cell r="F240">
            <v>0</v>
          </cell>
          <cell r="H240">
            <v>0</v>
          </cell>
          <cell r="J240">
            <v>0</v>
          </cell>
          <cell r="K240">
            <v>0</v>
          </cell>
          <cell r="L240">
            <v>0</v>
          </cell>
          <cell r="N240">
            <v>0</v>
          </cell>
        </row>
        <row r="242">
          <cell r="F242">
            <v>0</v>
          </cell>
          <cell r="H242">
            <v>0</v>
          </cell>
          <cell r="J242">
            <v>0</v>
          </cell>
          <cell r="K242">
            <v>0</v>
          </cell>
          <cell r="L242">
            <v>0</v>
          </cell>
          <cell r="N242">
            <v>0</v>
          </cell>
        </row>
        <row r="244">
          <cell r="F244">
            <v>0</v>
          </cell>
          <cell r="H244">
            <v>0</v>
          </cell>
          <cell r="J244">
            <v>0</v>
          </cell>
          <cell r="K244">
            <v>0</v>
          </cell>
          <cell r="L244">
            <v>0</v>
          </cell>
          <cell r="N244">
            <v>0</v>
          </cell>
        </row>
        <row r="246">
          <cell r="F246">
            <v>37773243</v>
          </cell>
          <cell r="H246">
            <v>0</v>
          </cell>
          <cell r="J246">
            <v>37773243</v>
          </cell>
          <cell r="K246">
            <v>0</v>
          </cell>
          <cell r="L246">
            <v>37773243</v>
          </cell>
          <cell r="N246">
            <v>23304844</v>
          </cell>
        </row>
        <row r="247">
          <cell r="F247">
            <v>15034889</v>
          </cell>
          <cell r="H247">
            <v>0</v>
          </cell>
          <cell r="J247">
            <v>15034889</v>
          </cell>
          <cell r="K247">
            <v>0</v>
          </cell>
          <cell r="L247">
            <v>15034889</v>
          </cell>
          <cell r="N247">
            <v>7243776</v>
          </cell>
        </row>
        <row r="248">
          <cell r="F248">
            <v>0</v>
          </cell>
          <cell r="H248">
            <v>0</v>
          </cell>
          <cell r="J248">
            <v>0</v>
          </cell>
          <cell r="K248">
            <v>0</v>
          </cell>
          <cell r="L248">
            <v>0</v>
          </cell>
          <cell r="N248">
            <v>0</v>
          </cell>
        </row>
        <row r="249">
          <cell r="F249">
            <v>0</v>
          </cell>
          <cell r="H249">
            <v>0</v>
          </cell>
          <cell r="J249">
            <v>0</v>
          </cell>
          <cell r="K249">
            <v>0</v>
          </cell>
          <cell r="L249">
            <v>0</v>
          </cell>
          <cell r="N249">
            <v>0</v>
          </cell>
        </row>
        <row r="250">
          <cell r="F250">
            <v>52808132</v>
          </cell>
          <cell r="H250">
            <v>0</v>
          </cell>
          <cell r="J250">
            <v>52808132</v>
          </cell>
          <cell r="K250">
            <v>0</v>
          </cell>
          <cell r="L250">
            <v>52808132</v>
          </cell>
          <cell r="N250">
            <v>30548620</v>
          </cell>
        </row>
        <row r="252">
          <cell r="F252">
            <v>0</v>
          </cell>
          <cell r="H252">
            <v>0</v>
          </cell>
          <cell r="J252">
            <v>0</v>
          </cell>
          <cell r="K252">
            <v>0</v>
          </cell>
          <cell r="L252">
            <v>0</v>
          </cell>
          <cell r="N252">
            <v>0</v>
          </cell>
        </row>
        <row r="254">
          <cell r="F254">
            <v>0</v>
          </cell>
          <cell r="H254">
            <v>0</v>
          </cell>
          <cell r="J254">
            <v>0</v>
          </cell>
          <cell r="K254">
            <v>0</v>
          </cell>
          <cell r="L254">
            <v>0</v>
          </cell>
          <cell r="N254">
            <v>0</v>
          </cell>
        </row>
        <row r="255">
          <cell r="F255">
            <v>0</v>
          </cell>
          <cell r="H255">
            <v>0</v>
          </cell>
          <cell r="J255">
            <v>0</v>
          </cell>
          <cell r="K255">
            <v>0</v>
          </cell>
          <cell r="L255">
            <v>0</v>
          </cell>
          <cell r="N255">
            <v>0</v>
          </cell>
        </row>
        <row r="256">
          <cell r="F256">
            <v>0</v>
          </cell>
          <cell r="H256">
            <v>0</v>
          </cell>
          <cell r="J256">
            <v>0</v>
          </cell>
          <cell r="K256">
            <v>0</v>
          </cell>
          <cell r="L256">
            <v>0</v>
          </cell>
          <cell r="N256">
            <v>5705</v>
          </cell>
        </row>
        <row r="257">
          <cell r="F257">
            <v>0</v>
          </cell>
          <cell r="H257">
            <v>0</v>
          </cell>
          <cell r="J257">
            <v>0</v>
          </cell>
          <cell r="K257">
            <v>0</v>
          </cell>
          <cell r="L257">
            <v>0</v>
          </cell>
          <cell r="N257">
            <v>0</v>
          </cell>
        </row>
        <row r="258">
          <cell r="F258">
            <v>-17822259</v>
          </cell>
          <cell r="H258">
            <v>0</v>
          </cell>
          <cell r="J258">
            <v>-17822259</v>
          </cell>
          <cell r="K258">
            <v>0</v>
          </cell>
          <cell r="L258">
            <v>-17822259</v>
          </cell>
          <cell r="N258">
            <v>-16589565</v>
          </cell>
        </row>
        <row r="259">
          <cell r="F259">
            <v>0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N259">
            <v>0</v>
          </cell>
        </row>
        <row r="260">
          <cell r="F260">
            <v>203770605</v>
          </cell>
          <cell r="H260">
            <v>0</v>
          </cell>
          <cell r="J260">
            <v>203770605</v>
          </cell>
          <cell r="K260">
            <v>0</v>
          </cell>
          <cell r="L260">
            <v>203770605</v>
          </cell>
          <cell r="N260">
            <v>157997689</v>
          </cell>
        </row>
        <row r="261">
          <cell r="F261">
            <v>1438</v>
          </cell>
          <cell r="H261">
            <v>0</v>
          </cell>
          <cell r="J261">
            <v>1438</v>
          </cell>
          <cell r="K261">
            <v>0</v>
          </cell>
          <cell r="L261">
            <v>1438</v>
          </cell>
          <cell r="N261">
            <v>0</v>
          </cell>
        </row>
        <row r="262">
          <cell r="F262">
            <v>-1452125</v>
          </cell>
          <cell r="H262">
            <v>0</v>
          </cell>
          <cell r="J262">
            <v>-1452125</v>
          </cell>
          <cell r="K262">
            <v>0</v>
          </cell>
          <cell r="L262">
            <v>-1452125</v>
          </cell>
          <cell r="N262">
            <v>1452125</v>
          </cell>
        </row>
        <row r="263">
          <cell r="F263">
            <v>0</v>
          </cell>
          <cell r="H263">
            <v>0</v>
          </cell>
          <cell r="J263">
            <v>0</v>
          </cell>
          <cell r="K263">
            <v>0</v>
          </cell>
          <cell r="L263">
            <v>0</v>
          </cell>
          <cell r="N263">
            <v>0</v>
          </cell>
        </row>
        <row r="264">
          <cell r="F264">
            <v>660319</v>
          </cell>
          <cell r="H264">
            <v>0</v>
          </cell>
          <cell r="J264">
            <v>660319</v>
          </cell>
          <cell r="K264">
            <v>0</v>
          </cell>
          <cell r="L264">
            <v>660319</v>
          </cell>
          <cell r="N264">
            <v>1663223</v>
          </cell>
        </row>
        <row r="265">
          <cell r="F265">
            <v>13305512</v>
          </cell>
          <cell r="H265">
            <v>0</v>
          </cell>
          <cell r="J265">
            <v>13305512</v>
          </cell>
          <cell r="K265">
            <v>0</v>
          </cell>
          <cell r="L265">
            <v>13305512</v>
          </cell>
          <cell r="N265">
            <v>10807357</v>
          </cell>
        </row>
        <row r="266">
          <cell r="F266">
            <v>198463490</v>
          </cell>
          <cell r="H266">
            <v>0</v>
          </cell>
          <cell r="J266">
            <v>198463490</v>
          </cell>
          <cell r="K266">
            <v>0</v>
          </cell>
          <cell r="L266">
            <v>198463490</v>
          </cell>
          <cell r="N266">
            <v>155336534</v>
          </cell>
        </row>
        <row r="268">
          <cell r="F268">
            <v>0</v>
          </cell>
          <cell r="H268">
            <v>0</v>
          </cell>
          <cell r="J268">
            <v>0</v>
          </cell>
          <cell r="K268">
            <v>0</v>
          </cell>
          <cell r="L268">
            <v>0</v>
          </cell>
          <cell r="N268">
            <v>0</v>
          </cell>
        </row>
        <row r="270">
          <cell r="F270">
            <v>0</v>
          </cell>
          <cell r="H270">
            <v>0</v>
          </cell>
          <cell r="J270">
            <v>0</v>
          </cell>
          <cell r="K270">
            <v>0</v>
          </cell>
          <cell r="L270">
            <v>0</v>
          </cell>
          <cell r="N270">
            <v>0</v>
          </cell>
        </row>
        <row r="272">
          <cell r="F272">
            <v>0</v>
          </cell>
          <cell r="H272">
            <v>0</v>
          </cell>
          <cell r="J272">
            <v>0</v>
          </cell>
          <cell r="K272">
            <v>0</v>
          </cell>
          <cell r="L272">
            <v>0</v>
          </cell>
          <cell r="N272">
            <v>0</v>
          </cell>
        </row>
        <row r="274">
          <cell r="F274">
            <v>0</v>
          </cell>
          <cell r="H274">
            <v>0</v>
          </cell>
          <cell r="J274">
            <v>0</v>
          </cell>
          <cell r="K274">
            <v>0</v>
          </cell>
          <cell r="L274">
            <v>0</v>
          </cell>
          <cell r="N274">
            <v>0</v>
          </cell>
        </row>
        <row r="275">
          <cell r="F275">
            <v>3202946</v>
          </cell>
          <cell r="H275">
            <v>0</v>
          </cell>
          <cell r="J275">
            <v>3202946</v>
          </cell>
          <cell r="K275">
            <v>0</v>
          </cell>
          <cell r="L275">
            <v>3202946</v>
          </cell>
          <cell r="N275">
            <v>5046363</v>
          </cell>
        </row>
        <row r="276">
          <cell r="F276">
            <v>-2392690</v>
          </cell>
          <cell r="H276">
            <v>0</v>
          </cell>
          <cell r="J276">
            <v>-2392690</v>
          </cell>
          <cell r="K276">
            <v>0</v>
          </cell>
          <cell r="L276">
            <v>-2392690</v>
          </cell>
          <cell r="N276">
            <v>0</v>
          </cell>
        </row>
        <row r="277">
          <cell r="F277">
            <v>202</v>
          </cell>
          <cell r="H277">
            <v>0</v>
          </cell>
          <cell r="J277">
            <v>202</v>
          </cell>
          <cell r="K277">
            <v>0</v>
          </cell>
          <cell r="L277">
            <v>202</v>
          </cell>
          <cell r="N277">
            <v>0</v>
          </cell>
        </row>
        <row r="278">
          <cell r="F278">
            <v>42</v>
          </cell>
          <cell r="H278">
            <v>0</v>
          </cell>
          <cell r="J278">
            <v>42</v>
          </cell>
          <cell r="K278">
            <v>0</v>
          </cell>
          <cell r="L278">
            <v>42</v>
          </cell>
          <cell r="N278">
            <v>0</v>
          </cell>
        </row>
        <row r="279">
          <cell r="F279">
            <v>0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N279">
            <v>0</v>
          </cell>
        </row>
        <row r="280">
          <cell r="F280">
            <v>687519</v>
          </cell>
          <cell r="H280">
            <v>150000</v>
          </cell>
          <cell r="J280">
            <v>837519</v>
          </cell>
          <cell r="K280">
            <v>0</v>
          </cell>
          <cell r="L280">
            <v>837519</v>
          </cell>
          <cell r="N280">
            <v>0</v>
          </cell>
        </row>
        <row r="281">
          <cell r="F281">
            <v>1498019</v>
          </cell>
          <cell r="H281">
            <v>150000</v>
          </cell>
          <cell r="J281">
            <v>1648019</v>
          </cell>
          <cell r="K281">
            <v>0</v>
          </cell>
          <cell r="L281">
            <v>1648019</v>
          </cell>
          <cell r="N281">
            <v>5046363</v>
          </cell>
        </row>
        <row r="283">
          <cell r="F283">
            <v>0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N283">
            <v>0</v>
          </cell>
        </row>
        <row r="285">
          <cell r="F285">
            <v>0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N285">
            <v>0</v>
          </cell>
        </row>
        <row r="287">
          <cell r="F287">
            <v>-4320</v>
          </cell>
          <cell r="H287">
            <v>0</v>
          </cell>
          <cell r="J287">
            <v>-4320</v>
          </cell>
          <cell r="K287">
            <v>0</v>
          </cell>
          <cell r="L287">
            <v>-4320</v>
          </cell>
          <cell r="N287">
            <v>29146</v>
          </cell>
        </row>
        <row r="288">
          <cell r="F288">
            <v>-4320</v>
          </cell>
          <cell r="H288">
            <v>0</v>
          </cell>
          <cell r="J288">
            <v>-4320</v>
          </cell>
          <cell r="K288">
            <v>0</v>
          </cell>
          <cell r="L288">
            <v>-4320</v>
          </cell>
          <cell r="N288">
            <v>29146</v>
          </cell>
        </row>
        <row r="290">
          <cell r="F290">
            <v>0</v>
          </cell>
          <cell r="H290">
            <v>0</v>
          </cell>
          <cell r="J290">
            <v>0</v>
          </cell>
          <cell r="K290">
            <v>0</v>
          </cell>
          <cell r="L290">
            <v>0</v>
          </cell>
          <cell r="N290">
            <v>0</v>
          </cell>
        </row>
        <row r="291">
          <cell r="F291">
            <v>0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N291">
            <v>0</v>
          </cell>
        </row>
        <row r="292">
          <cell r="F292">
            <v>0</v>
          </cell>
          <cell r="H292">
            <v>0</v>
          </cell>
          <cell r="J292">
            <v>0</v>
          </cell>
          <cell r="K292">
            <v>0</v>
          </cell>
          <cell r="L292">
            <v>0</v>
          </cell>
          <cell r="N292">
            <v>500</v>
          </cell>
        </row>
        <row r="293">
          <cell r="F293">
            <v>40026703</v>
          </cell>
          <cell r="H293">
            <v>0</v>
          </cell>
          <cell r="J293">
            <v>40026703</v>
          </cell>
          <cell r="K293">
            <v>0</v>
          </cell>
          <cell r="L293">
            <v>40026703</v>
          </cell>
          <cell r="N293">
            <v>16396913</v>
          </cell>
        </row>
        <row r="294">
          <cell r="F294">
            <v>0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N294">
            <v>0</v>
          </cell>
        </row>
        <row r="295">
          <cell r="F295">
            <v>0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N295">
            <v>0</v>
          </cell>
        </row>
        <row r="296">
          <cell r="F296">
            <v>0</v>
          </cell>
          <cell r="H296">
            <v>0</v>
          </cell>
          <cell r="J296">
            <v>0</v>
          </cell>
          <cell r="K296">
            <v>0</v>
          </cell>
          <cell r="L296">
            <v>0</v>
          </cell>
          <cell r="N296">
            <v>0</v>
          </cell>
        </row>
        <row r="297">
          <cell r="F297">
            <v>0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  <cell r="N297">
            <v>0</v>
          </cell>
        </row>
        <row r="298">
          <cell r="F298">
            <v>0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N298">
            <v>2184</v>
          </cell>
        </row>
        <row r="299">
          <cell r="F299">
            <v>2434</v>
          </cell>
          <cell r="H299">
            <v>0</v>
          </cell>
          <cell r="J299">
            <v>2434</v>
          </cell>
          <cell r="K299">
            <v>0</v>
          </cell>
          <cell r="L299">
            <v>2434</v>
          </cell>
          <cell r="N299">
            <v>43214</v>
          </cell>
        </row>
        <row r="300">
          <cell r="F300">
            <v>1431361</v>
          </cell>
          <cell r="H300">
            <v>0</v>
          </cell>
          <cell r="J300">
            <v>1431361</v>
          </cell>
          <cell r="K300">
            <v>0</v>
          </cell>
          <cell r="L300">
            <v>1431361</v>
          </cell>
          <cell r="N300">
            <v>813852</v>
          </cell>
        </row>
        <row r="301">
          <cell r="F301">
            <v>442205</v>
          </cell>
          <cell r="H301">
            <v>0</v>
          </cell>
          <cell r="J301">
            <v>442205</v>
          </cell>
          <cell r="K301">
            <v>0</v>
          </cell>
          <cell r="L301">
            <v>442205</v>
          </cell>
          <cell r="N301">
            <v>200476</v>
          </cell>
        </row>
        <row r="302">
          <cell r="F302">
            <v>0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N302">
            <v>0</v>
          </cell>
        </row>
        <row r="303">
          <cell r="F303">
            <v>148500</v>
          </cell>
          <cell r="H303">
            <v>0</v>
          </cell>
          <cell r="J303">
            <v>148500</v>
          </cell>
          <cell r="K303">
            <v>0</v>
          </cell>
          <cell r="L303">
            <v>148500</v>
          </cell>
          <cell r="N303">
            <v>195029</v>
          </cell>
        </row>
        <row r="304">
          <cell r="F304">
            <v>2187933</v>
          </cell>
          <cell r="H304">
            <v>0</v>
          </cell>
          <cell r="J304">
            <v>2187933</v>
          </cell>
          <cell r="K304">
            <v>0</v>
          </cell>
          <cell r="L304">
            <v>2187933</v>
          </cell>
          <cell r="N304">
            <v>21188300</v>
          </cell>
        </row>
        <row r="305">
          <cell r="F305">
            <v>4592129</v>
          </cell>
          <cell r="H305">
            <v>0</v>
          </cell>
          <cell r="J305">
            <v>4592129</v>
          </cell>
          <cell r="K305">
            <v>0</v>
          </cell>
          <cell r="L305">
            <v>4592129</v>
          </cell>
          <cell r="N305">
            <v>3140219</v>
          </cell>
        </row>
        <row r="306">
          <cell r="F306">
            <v>1868575</v>
          </cell>
          <cell r="H306">
            <v>0</v>
          </cell>
          <cell r="J306">
            <v>1868575</v>
          </cell>
          <cell r="K306">
            <v>0</v>
          </cell>
          <cell r="L306">
            <v>1868575</v>
          </cell>
          <cell r="N306">
            <v>4649516</v>
          </cell>
        </row>
        <row r="307">
          <cell r="F307">
            <v>0</v>
          </cell>
          <cell r="H307">
            <v>0</v>
          </cell>
          <cell r="J307">
            <v>0</v>
          </cell>
          <cell r="K307">
            <v>0</v>
          </cell>
          <cell r="L307">
            <v>0</v>
          </cell>
          <cell r="N307">
            <v>0</v>
          </cell>
        </row>
        <row r="308">
          <cell r="F308">
            <v>0</v>
          </cell>
          <cell r="H308">
            <v>0</v>
          </cell>
          <cell r="J308">
            <v>0</v>
          </cell>
          <cell r="K308">
            <v>0</v>
          </cell>
          <cell r="L308">
            <v>0</v>
          </cell>
          <cell r="N308">
            <v>4320</v>
          </cell>
        </row>
        <row r="309">
          <cell r="F309">
            <v>40775</v>
          </cell>
          <cell r="H309">
            <v>0</v>
          </cell>
          <cell r="J309">
            <v>40775</v>
          </cell>
          <cell r="K309">
            <v>0</v>
          </cell>
          <cell r="L309">
            <v>40775</v>
          </cell>
          <cell r="N309">
            <v>0</v>
          </cell>
        </row>
        <row r="310">
          <cell r="F310">
            <v>4537</v>
          </cell>
          <cell r="H310">
            <v>0</v>
          </cell>
          <cell r="J310">
            <v>4537</v>
          </cell>
          <cell r="K310">
            <v>0</v>
          </cell>
          <cell r="L310">
            <v>4537</v>
          </cell>
          <cell r="N310">
            <v>22949</v>
          </cell>
        </row>
        <row r="311">
          <cell r="F311">
            <v>575526</v>
          </cell>
          <cell r="H311">
            <v>0</v>
          </cell>
          <cell r="J311">
            <v>575526</v>
          </cell>
          <cell r="K311">
            <v>0</v>
          </cell>
          <cell r="L311">
            <v>575526</v>
          </cell>
          <cell r="N311">
            <v>621499</v>
          </cell>
        </row>
        <row r="312">
          <cell r="F312">
            <v>3061</v>
          </cell>
          <cell r="H312">
            <v>0</v>
          </cell>
          <cell r="J312">
            <v>3061</v>
          </cell>
          <cell r="K312">
            <v>0</v>
          </cell>
          <cell r="L312">
            <v>3061</v>
          </cell>
          <cell r="N312">
            <v>235151</v>
          </cell>
        </row>
        <row r="313">
          <cell r="F313">
            <v>22539</v>
          </cell>
          <cell r="H313">
            <v>0</v>
          </cell>
          <cell r="J313">
            <v>22539</v>
          </cell>
          <cell r="K313">
            <v>0</v>
          </cell>
          <cell r="L313">
            <v>22539</v>
          </cell>
          <cell r="N313">
            <v>2274690</v>
          </cell>
        </row>
        <row r="314">
          <cell r="F314">
            <v>25782705</v>
          </cell>
          <cell r="H314">
            <v>0</v>
          </cell>
          <cell r="J314">
            <v>25782705</v>
          </cell>
          <cell r="K314">
            <v>0</v>
          </cell>
          <cell r="L314">
            <v>25782705</v>
          </cell>
          <cell r="N314">
            <v>16436423</v>
          </cell>
        </row>
        <row r="315">
          <cell r="F315">
            <v>0</v>
          </cell>
          <cell r="H315">
            <v>0</v>
          </cell>
          <cell r="J315">
            <v>0</v>
          </cell>
          <cell r="K315">
            <v>0</v>
          </cell>
          <cell r="L315">
            <v>0</v>
          </cell>
          <cell r="N315">
            <v>0</v>
          </cell>
        </row>
        <row r="316">
          <cell r="F316">
            <v>77128983</v>
          </cell>
          <cell r="H316">
            <v>0</v>
          </cell>
          <cell r="J316">
            <v>77128983</v>
          </cell>
          <cell r="K316">
            <v>0</v>
          </cell>
          <cell r="L316">
            <v>77128983</v>
          </cell>
          <cell r="N316">
            <v>66225235</v>
          </cell>
        </row>
        <row r="318">
          <cell r="F318">
            <v>0</v>
          </cell>
          <cell r="H318">
            <v>0</v>
          </cell>
          <cell r="J318">
            <v>0</v>
          </cell>
          <cell r="K318">
            <v>0</v>
          </cell>
          <cell r="L318">
            <v>0</v>
          </cell>
          <cell r="N318">
            <v>0</v>
          </cell>
        </row>
        <row r="320">
          <cell r="F320">
            <v>254488</v>
          </cell>
          <cell r="H320">
            <v>0</v>
          </cell>
          <cell r="J320">
            <v>254488</v>
          </cell>
          <cell r="K320">
            <v>0</v>
          </cell>
          <cell r="L320">
            <v>254488</v>
          </cell>
          <cell r="N320">
            <v>376017</v>
          </cell>
        </row>
        <row r="321">
          <cell r="F321">
            <v>254488</v>
          </cell>
          <cell r="H321">
            <v>0</v>
          </cell>
          <cell r="J321">
            <v>254488</v>
          </cell>
          <cell r="K321">
            <v>0</v>
          </cell>
          <cell r="L321">
            <v>254488</v>
          </cell>
          <cell r="N321">
            <v>376017</v>
          </cell>
        </row>
        <row r="323">
          <cell r="F323">
            <v>46000</v>
          </cell>
          <cell r="H323">
            <v>0</v>
          </cell>
          <cell r="J323">
            <v>46000</v>
          </cell>
          <cell r="K323">
            <v>0</v>
          </cell>
          <cell r="L323">
            <v>46000</v>
          </cell>
          <cell r="N323">
            <v>398175</v>
          </cell>
        </row>
        <row r="324">
          <cell r="F324">
            <v>46000</v>
          </cell>
          <cell r="H324">
            <v>0</v>
          </cell>
          <cell r="J324">
            <v>46000</v>
          </cell>
          <cell r="K324">
            <v>0</v>
          </cell>
          <cell r="L324">
            <v>46000</v>
          </cell>
          <cell r="N324">
            <v>398175</v>
          </cell>
        </row>
        <row r="326">
          <cell r="F326">
            <v>-470845</v>
          </cell>
          <cell r="H326">
            <v>0</v>
          </cell>
          <cell r="J326">
            <v>-470845</v>
          </cell>
          <cell r="K326">
            <v>0</v>
          </cell>
          <cell r="L326">
            <v>-470845</v>
          </cell>
          <cell r="N326">
            <v>1017131</v>
          </cell>
        </row>
        <row r="327">
          <cell r="F327">
            <v>0</v>
          </cell>
          <cell r="H327">
            <v>0</v>
          </cell>
          <cell r="J327">
            <v>0</v>
          </cell>
          <cell r="K327">
            <v>0</v>
          </cell>
          <cell r="L327">
            <v>0</v>
          </cell>
          <cell r="N327">
            <v>0</v>
          </cell>
        </row>
        <row r="328">
          <cell r="F328">
            <v>-470845</v>
          </cell>
          <cell r="H328">
            <v>0</v>
          </cell>
          <cell r="J328">
            <v>-470845</v>
          </cell>
          <cell r="K328">
            <v>0</v>
          </cell>
          <cell r="L328">
            <v>-470845</v>
          </cell>
          <cell r="N328">
            <v>1017131</v>
          </cell>
        </row>
        <row r="330">
          <cell r="F330">
            <v>84940</v>
          </cell>
          <cell r="H330">
            <v>0</v>
          </cell>
          <cell r="J330">
            <v>84940</v>
          </cell>
          <cell r="K330">
            <v>0</v>
          </cell>
          <cell r="L330">
            <v>84940</v>
          </cell>
          <cell r="N330">
            <v>71004</v>
          </cell>
        </row>
        <row r="331">
          <cell r="F331">
            <v>84940</v>
          </cell>
          <cell r="H331">
            <v>0</v>
          </cell>
          <cell r="J331">
            <v>84940</v>
          </cell>
          <cell r="K331">
            <v>0</v>
          </cell>
          <cell r="L331">
            <v>84940</v>
          </cell>
          <cell r="N331">
            <v>71004</v>
          </cell>
        </row>
        <row r="333">
          <cell r="F333">
            <v>121860</v>
          </cell>
          <cell r="H333">
            <v>0</v>
          </cell>
          <cell r="J333">
            <v>121860</v>
          </cell>
          <cell r="K333">
            <v>0</v>
          </cell>
          <cell r="L333">
            <v>121860</v>
          </cell>
          <cell r="N333">
            <v>22850</v>
          </cell>
        </row>
        <row r="334">
          <cell r="F334">
            <v>0</v>
          </cell>
          <cell r="H334">
            <v>0</v>
          </cell>
          <cell r="J334">
            <v>0</v>
          </cell>
          <cell r="K334">
            <v>0</v>
          </cell>
          <cell r="L334">
            <v>0</v>
          </cell>
          <cell r="N334">
            <v>265</v>
          </cell>
        </row>
        <row r="335">
          <cell r="F335">
            <v>121860</v>
          </cell>
          <cell r="H335">
            <v>0</v>
          </cell>
          <cell r="J335">
            <v>121860</v>
          </cell>
          <cell r="K335">
            <v>0</v>
          </cell>
          <cell r="L335">
            <v>121860</v>
          </cell>
          <cell r="N335">
            <v>23115</v>
          </cell>
        </row>
        <row r="337">
          <cell r="F337">
            <v>0</v>
          </cell>
          <cell r="H337">
            <v>0</v>
          </cell>
          <cell r="J337">
            <v>0</v>
          </cell>
          <cell r="K337">
            <v>0</v>
          </cell>
          <cell r="L337">
            <v>0</v>
          </cell>
          <cell r="N337">
            <v>0</v>
          </cell>
        </row>
        <row r="339">
          <cell r="F339">
            <v>0</v>
          </cell>
          <cell r="H339">
            <v>0</v>
          </cell>
          <cell r="J339">
            <v>0</v>
          </cell>
          <cell r="K339">
            <v>0</v>
          </cell>
          <cell r="L339">
            <v>0</v>
          </cell>
          <cell r="N339">
            <v>0</v>
          </cell>
        </row>
        <row r="340">
          <cell r="F340">
            <v>2471</v>
          </cell>
          <cell r="H340">
            <v>0</v>
          </cell>
          <cell r="J340">
            <v>2471</v>
          </cell>
          <cell r="K340">
            <v>0</v>
          </cell>
          <cell r="L340">
            <v>2471</v>
          </cell>
          <cell r="N340">
            <v>926</v>
          </cell>
        </row>
        <row r="341">
          <cell r="F341">
            <v>777216</v>
          </cell>
          <cell r="H341">
            <v>0</v>
          </cell>
          <cell r="J341">
            <v>777216</v>
          </cell>
          <cell r="K341">
            <v>0</v>
          </cell>
          <cell r="L341">
            <v>777216</v>
          </cell>
          <cell r="N341">
            <v>230695</v>
          </cell>
        </row>
        <row r="342">
          <cell r="F342">
            <v>779687</v>
          </cell>
          <cell r="H342">
            <v>0</v>
          </cell>
          <cell r="J342">
            <v>779687</v>
          </cell>
          <cell r="K342">
            <v>0</v>
          </cell>
          <cell r="L342">
            <v>779687</v>
          </cell>
          <cell r="N342">
            <v>231621</v>
          </cell>
        </row>
        <row r="344">
          <cell r="F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N344">
            <v>0</v>
          </cell>
        </row>
        <row r="345">
          <cell r="F345">
            <v>576235</v>
          </cell>
          <cell r="H345">
            <v>0</v>
          </cell>
          <cell r="J345">
            <v>576235</v>
          </cell>
          <cell r="K345">
            <v>0</v>
          </cell>
          <cell r="L345">
            <v>576235</v>
          </cell>
          <cell r="N345">
            <v>868018</v>
          </cell>
        </row>
        <row r="346">
          <cell r="F346">
            <v>847215</v>
          </cell>
          <cell r="H346">
            <v>0</v>
          </cell>
          <cell r="J346">
            <v>847215</v>
          </cell>
          <cell r="K346">
            <v>0</v>
          </cell>
          <cell r="L346">
            <v>847215</v>
          </cell>
          <cell r="N346">
            <v>1062596</v>
          </cell>
        </row>
        <row r="347">
          <cell r="F347">
            <v>1423450</v>
          </cell>
          <cell r="H347">
            <v>0</v>
          </cell>
          <cell r="J347">
            <v>1423450</v>
          </cell>
          <cell r="K347">
            <v>0</v>
          </cell>
          <cell r="L347">
            <v>1423450</v>
          </cell>
          <cell r="N347">
            <v>1930614</v>
          </cell>
        </row>
        <row r="349">
          <cell r="F349">
            <v>0</v>
          </cell>
          <cell r="H349">
            <v>0</v>
          </cell>
          <cell r="J349">
            <v>0</v>
          </cell>
          <cell r="K349">
            <v>0</v>
          </cell>
          <cell r="L349">
            <v>0</v>
          </cell>
          <cell r="N349">
            <v>0</v>
          </cell>
        </row>
        <row r="351">
          <cell r="F351">
            <v>3638</v>
          </cell>
          <cell r="H351">
            <v>0</v>
          </cell>
          <cell r="J351">
            <v>3638</v>
          </cell>
          <cell r="K351">
            <v>0</v>
          </cell>
          <cell r="L351">
            <v>3638</v>
          </cell>
          <cell r="N351">
            <v>6298</v>
          </cell>
        </row>
        <row r="352">
          <cell r="F352">
            <v>192676</v>
          </cell>
          <cell r="H352">
            <v>0</v>
          </cell>
          <cell r="J352">
            <v>192676</v>
          </cell>
          <cell r="K352">
            <v>0</v>
          </cell>
          <cell r="L352">
            <v>192676</v>
          </cell>
          <cell r="N352">
            <v>169453</v>
          </cell>
        </row>
        <row r="353">
          <cell r="F353">
            <v>41919</v>
          </cell>
          <cell r="H353">
            <v>0</v>
          </cell>
          <cell r="J353">
            <v>41919</v>
          </cell>
          <cell r="K353">
            <v>0</v>
          </cell>
          <cell r="L353">
            <v>41919</v>
          </cell>
          <cell r="N353">
            <v>27363</v>
          </cell>
        </row>
        <row r="354">
          <cell r="F354">
            <v>35061</v>
          </cell>
          <cell r="H354">
            <v>0</v>
          </cell>
          <cell r="J354">
            <v>35061</v>
          </cell>
          <cell r="K354">
            <v>0</v>
          </cell>
          <cell r="L354">
            <v>35061</v>
          </cell>
          <cell r="N354">
            <v>38058</v>
          </cell>
        </row>
        <row r="355">
          <cell r="F355">
            <v>89969</v>
          </cell>
          <cell r="H355">
            <v>0</v>
          </cell>
          <cell r="J355">
            <v>89969</v>
          </cell>
          <cell r="K355">
            <v>0</v>
          </cell>
          <cell r="L355">
            <v>89969</v>
          </cell>
          <cell r="N355">
            <v>133083</v>
          </cell>
        </row>
        <row r="356">
          <cell r="F356">
            <v>363263</v>
          </cell>
          <cell r="H356">
            <v>0</v>
          </cell>
          <cell r="J356">
            <v>363263</v>
          </cell>
          <cell r="K356">
            <v>0</v>
          </cell>
          <cell r="L356">
            <v>363263</v>
          </cell>
          <cell r="N356">
            <v>374255</v>
          </cell>
        </row>
        <row r="358">
          <cell r="F358">
            <v>0</v>
          </cell>
          <cell r="H358">
            <v>0</v>
          </cell>
          <cell r="J358">
            <v>0</v>
          </cell>
          <cell r="K358">
            <v>0</v>
          </cell>
          <cell r="L358">
            <v>0</v>
          </cell>
          <cell r="N358">
            <v>0</v>
          </cell>
        </row>
        <row r="360">
          <cell r="F360">
            <v>0</v>
          </cell>
          <cell r="H360">
            <v>0</v>
          </cell>
          <cell r="J360">
            <v>0</v>
          </cell>
          <cell r="K360">
            <v>0</v>
          </cell>
          <cell r="L360">
            <v>0</v>
          </cell>
          <cell r="N360">
            <v>0</v>
          </cell>
        </row>
        <row r="362">
          <cell r="F362">
            <v>0</v>
          </cell>
          <cell r="H362">
            <v>0</v>
          </cell>
          <cell r="J362">
            <v>0</v>
          </cell>
          <cell r="K362">
            <v>0</v>
          </cell>
          <cell r="L362">
            <v>0</v>
          </cell>
          <cell r="N362">
            <v>2000</v>
          </cell>
        </row>
        <row r="363">
          <cell r="F363">
            <v>0</v>
          </cell>
          <cell r="H363">
            <v>0</v>
          </cell>
          <cell r="J363">
            <v>0</v>
          </cell>
          <cell r="K363">
            <v>0</v>
          </cell>
          <cell r="L363">
            <v>0</v>
          </cell>
          <cell r="N363">
            <v>2000</v>
          </cell>
        </row>
        <row r="365">
          <cell r="F365">
            <v>123253</v>
          </cell>
          <cell r="H365">
            <v>0</v>
          </cell>
          <cell r="J365">
            <v>123253</v>
          </cell>
          <cell r="K365">
            <v>0</v>
          </cell>
          <cell r="L365">
            <v>123253</v>
          </cell>
          <cell r="N365">
            <v>88466</v>
          </cell>
        </row>
        <row r="366">
          <cell r="F366">
            <v>31612</v>
          </cell>
          <cell r="H366">
            <v>0</v>
          </cell>
          <cell r="J366">
            <v>31612</v>
          </cell>
          <cell r="K366">
            <v>0</v>
          </cell>
          <cell r="L366">
            <v>31612</v>
          </cell>
          <cell r="N366">
            <v>10175</v>
          </cell>
        </row>
        <row r="367">
          <cell r="F367">
            <v>154865</v>
          </cell>
          <cell r="H367">
            <v>0</v>
          </cell>
          <cell r="J367">
            <v>154865</v>
          </cell>
          <cell r="K367">
            <v>0</v>
          </cell>
          <cell r="L367">
            <v>154865</v>
          </cell>
          <cell r="N367">
            <v>98641</v>
          </cell>
        </row>
        <row r="369">
          <cell r="F369">
            <v>0</v>
          </cell>
          <cell r="H369">
            <v>0</v>
          </cell>
          <cell r="J369">
            <v>0</v>
          </cell>
          <cell r="K369">
            <v>0</v>
          </cell>
          <cell r="L369">
            <v>0</v>
          </cell>
          <cell r="N369">
            <v>0</v>
          </cell>
        </row>
        <row r="370">
          <cell r="F370">
            <v>239147</v>
          </cell>
          <cell r="H370">
            <v>0</v>
          </cell>
          <cell r="J370">
            <v>239147</v>
          </cell>
          <cell r="K370">
            <v>0</v>
          </cell>
          <cell r="L370">
            <v>239147</v>
          </cell>
          <cell r="N370">
            <v>47537</v>
          </cell>
        </row>
        <row r="371">
          <cell r="F371">
            <v>1115</v>
          </cell>
          <cell r="H371">
            <v>0</v>
          </cell>
          <cell r="J371">
            <v>1115</v>
          </cell>
          <cell r="K371">
            <v>0</v>
          </cell>
          <cell r="L371">
            <v>1115</v>
          </cell>
          <cell r="N371">
            <v>164474</v>
          </cell>
        </row>
        <row r="372">
          <cell r="F372">
            <v>240262</v>
          </cell>
          <cell r="H372">
            <v>0</v>
          </cell>
          <cell r="J372">
            <v>240262</v>
          </cell>
          <cell r="K372">
            <v>0</v>
          </cell>
          <cell r="L372">
            <v>240262</v>
          </cell>
          <cell r="N372">
            <v>212011</v>
          </cell>
        </row>
        <row r="374">
          <cell r="F374">
            <v>42858</v>
          </cell>
          <cell r="H374">
            <v>0</v>
          </cell>
          <cell r="J374">
            <v>42858</v>
          </cell>
          <cell r="K374">
            <v>0</v>
          </cell>
          <cell r="L374">
            <v>42858</v>
          </cell>
          <cell r="N374">
            <v>90870</v>
          </cell>
        </row>
        <row r="375">
          <cell r="F375">
            <v>42858</v>
          </cell>
          <cell r="H375">
            <v>0</v>
          </cell>
          <cell r="J375">
            <v>42858</v>
          </cell>
          <cell r="K375">
            <v>0</v>
          </cell>
          <cell r="L375">
            <v>42858</v>
          </cell>
          <cell r="N375">
            <v>90870</v>
          </cell>
        </row>
        <row r="377">
          <cell r="F377">
            <v>0</v>
          </cell>
          <cell r="H377">
            <v>0</v>
          </cell>
          <cell r="J377">
            <v>0</v>
          </cell>
          <cell r="K377">
            <v>0</v>
          </cell>
          <cell r="L377">
            <v>0</v>
          </cell>
          <cell r="N377">
            <v>0</v>
          </cell>
        </row>
        <row r="379">
          <cell r="F379">
            <v>19809071</v>
          </cell>
          <cell r="H379">
            <v>0</v>
          </cell>
          <cell r="J379">
            <v>19809071</v>
          </cell>
          <cell r="K379">
            <v>0</v>
          </cell>
          <cell r="L379">
            <v>19809071</v>
          </cell>
          <cell r="N379">
            <v>2954283</v>
          </cell>
        </row>
        <row r="380">
          <cell r="F380">
            <v>-37741</v>
          </cell>
          <cell r="H380">
            <v>0</v>
          </cell>
          <cell r="J380">
            <v>-37741</v>
          </cell>
          <cell r="K380">
            <v>0</v>
          </cell>
          <cell r="L380">
            <v>-37741</v>
          </cell>
          <cell r="N380">
            <v>41325</v>
          </cell>
        </row>
        <row r="381">
          <cell r="F381">
            <v>0</v>
          </cell>
          <cell r="H381">
            <v>0</v>
          </cell>
          <cell r="J381">
            <v>0</v>
          </cell>
          <cell r="K381">
            <v>0</v>
          </cell>
          <cell r="L381">
            <v>0</v>
          </cell>
          <cell r="N381">
            <v>0</v>
          </cell>
        </row>
        <row r="382">
          <cell r="F382">
            <v>-389191</v>
          </cell>
          <cell r="H382">
            <v>0</v>
          </cell>
          <cell r="J382">
            <v>-389191</v>
          </cell>
          <cell r="K382">
            <v>0</v>
          </cell>
          <cell r="L382">
            <v>-389191</v>
          </cell>
          <cell r="N382">
            <v>-76593</v>
          </cell>
        </row>
        <row r="383">
          <cell r="F383">
            <v>-4572</v>
          </cell>
          <cell r="H383">
            <v>0</v>
          </cell>
          <cell r="J383">
            <v>-4572</v>
          </cell>
          <cell r="K383">
            <v>0</v>
          </cell>
          <cell r="L383">
            <v>-4572</v>
          </cell>
          <cell r="N383">
            <v>-147130</v>
          </cell>
        </row>
        <row r="384">
          <cell r="F384">
            <v>19377567</v>
          </cell>
          <cell r="H384">
            <v>0</v>
          </cell>
          <cell r="J384">
            <v>19377567</v>
          </cell>
          <cell r="K384">
            <v>0</v>
          </cell>
          <cell r="L384">
            <v>19377567</v>
          </cell>
          <cell r="N384">
            <v>2771885</v>
          </cell>
        </row>
        <row r="386">
          <cell r="F386">
            <v>-193331</v>
          </cell>
          <cell r="H386">
            <v>0</v>
          </cell>
          <cell r="J386">
            <v>-193331</v>
          </cell>
          <cell r="K386">
            <v>0</v>
          </cell>
          <cell r="L386">
            <v>-193331</v>
          </cell>
          <cell r="N386">
            <v>193331</v>
          </cell>
        </row>
        <row r="387">
          <cell r="F387">
            <v>-193331</v>
          </cell>
          <cell r="H387">
            <v>0</v>
          </cell>
          <cell r="J387">
            <v>-193331</v>
          </cell>
          <cell r="K387">
            <v>0</v>
          </cell>
          <cell r="L387">
            <v>-193331</v>
          </cell>
          <cell r="N387">
            <v>193331</v>
          </cell>
        </row>
        <row r="389">
          <cell r="F389">
            <v>0</v>
          </cell>
          <cell r="H389">
            <v>0</v>
          </cell>
          <cell r="J389">
            <v>0</v>
          </cell>
          <cell r="K389">
            <v>0</v>
          </cell>
          <cell r="L389">
            <v>0</v>
          </cell>
          <cell r="N389">
            <v>0</v>
          </cell>
        </row>
        <row r="391">
          <cell r="F391">
            <v>0</v>
          </cell>
          <cell r="H391">
            <v>0</v>
          </cell>
          <cell r="J391">
            <v>0</v>
          </cell>
          <cell r="K391">
            <v>0</v>
          </cell>
          <cell r="L391">
            <v>0</v>
          </cell>
          <cell r="N391">
            <v>0</v>
          </cell>
        </row>
        <row r="392">
          <cell r="F392">
            <v>0</v>
          </cell>
          <cell r="H392">
            <v>0</v>
          </cell>
          <cell r="J392">
            <v>0</v>
          </cell>
          <cell r="K392">
            <v>0</v>
          </cell>
          <cell r="L392">
            <v>0</v>
          </cell>
          <cell r="N392">
            <v>0</v>
          </cell>
        </row>
        <row r="393">
          <cell r="F393">
            <v>0</v>
          </cell>
          <cell r="H393">
            <v>0</v>
          </cell>
          <cell r="J393">
            <v>0</v>
          </cell>
          <cell r="K393">
            <v>0</v>
          </cell>
          <cell r="L393">
            <v>0</v>
          </cell>
          <cell r="N393">
            <v>0</v>
          </cell>
        </row>
        <row r="394">
          <cell r="F394">
            <v>0</v>
          </cell>
          <cell r="H394">
            <v>0</v>
          </cell>
          <cell r="J394">
            <v>0</v>
          </cell>
          <cell r="K394">
            <v>0</v>
          </cell>
          <cell r="L394">
            <v>0</v>
          </cell>
          <cell r="N394">
            <v>0</v>
          </cell>
        </row>
        <row r="396">
          <cell r="F396">
            <v>0</v>
          </cell>
          <cell r="H396">
            <v>0</v>
          </cell>
          <cell r="J396">
            <v>0</v>
          </cell>
          <cell r="K396">
            <v>0</v>
          </cell>
          <cell r="L396">
            <v>0</v>
          </cell>
          <cell r="N396">
            <v>0</v>
          </cell>
        </row>
        <row r="398">
          <cell r="F398">
            <v>0</v>
          </cell>
          <cell r="H398">
            <v>0</v>
          </cell>
          <cell r="J398">
            <v>0</v>
          </cell>
          <cell r="K398">
            <v>0</v>
          </cell>
          <cell r="L398">
            <v>0</v>
          </cell>
          <cell r="N398">
            <v>0</v>
          </cell>
        </row>
        <row r="399">
          <cell r="F399">
            <v>536647</v>
          </cell>
          <cell r="H399">
            <v>0</v>
          </cell>
          <cell r="J399">
            <v>536647</v>
          </cell>
          <cell r="K399">
            <v>0</v>
          </cell>
          <cell r="L399">
            <v>536647</v>
          </cell>
          <cell r="N399">
            <v>369634</v>
          </cell>
        </row>
        <row r="400">
          <cell r="F400">
            <v>173033</v>
          </cell>
          <cell r="H400">
            <v>0</v>
          </cell>
          <cell r="J400">
            <v>173033</v>
          </cell>
          <cell r="K400">
            <v>0</v>
          </cell>
          <cell r="L400">
            <v>173033</v>
          </cell>
          <cell r="N400">
            <v>140538</v>
          </cell>
        </row>
        <row r="401">
          <cell r="F401">
            <v>709680</v>
          </cell>
          <cell r="H401">
            <v>0</v>
          </cell>
          <cell r="J401">
            <v>709680</v>
          </cell>
          <cell r="K401">
            <v>0</v>
          </cell>
          <cell r="L401">
            <v>709680</v>
          </cell>
          <cell r="N401">
            <v>510172</v>
          </cell>
        </row>
        <row r="403">
          <cell r="F403">
            <v>9417</v>
          </cell>
          <cell r="H403">
            <v>0</v>
          </cell>
          <cell r="J403">
            <v>9417</v>
          </cell>
          <cell r="K403">
            <v>0</v>
          </cell>
          <cell r="L403">
            <v>9417</v>
          </cell>
          <cell r="N403">
            <v>610180</v>
          </cell>
        </row>
        <row r="404">
          <cell r="F404">
            <v>0</v>
          </cell>
          <cell r="H404">
            <v>0</v>
          </cell>
          <cell r="J404">
            <v>0</v>
          </cell>
          <cell r="K404">
            <v>0</v>
          </cell>
          <cell r="L404">
            <v>0</v>
          </cell>
          <cell r="N404">
            <v>0</v>
          </cell>
        </row>
        <row r="405">
          <cell r="F405">
            <v>9417</v>
          </cell>
          <cell r="H405">
            <v>0</v>
          </cell>
          <cell r="J405">
            <v>9417</v>
          </cell>
          <cell r="K405">
            <v>0</v>
          </cell>
          <cell r="L405">
            <v>9417</v>
          </cell>
          <cell r="N405">
            <v>610180</v>
          </cell>
        </row>
        <row r="407">
          <cell r="F407">
            <v>46720</v>
          </cell>
          <cell r="H407">
            <v>0</v>
          </cell>
          <cell r="J407">
            <v>46720</v>
          </cell>
          <cell r="K407">
            <v>0</v>
          </cell>
          <cell r="L407">
            <v>46720</v>
          </cell>
          <cell r="N407">
            <v>84673</v>
          </cell>
        </row>
        <row r="408">
          <cell r="F408">
            <v>46720</v>
          </cell>
          <cell r="H408">
            <v>0</v>
          </cell>
          <cell r="J408">
            <v>46720</v>
          </cell>
          <cell r="K408">
            <v>0</v>
          </cell>
          <cell r="L408">
            <v>46720</v>
          </cell>
          <cell r="N408">
            <v>84673</v>
          </cell>
        </row>
        <row r="410">
          <cell r="F410">
            <v>0</v>
          </cell>
          <cell r="H410">
            <v>0</v>
          </cell>
          <cell r="J410">
            <v>0</v>
          </cell>
          <cell r="K410">
            <v>0</v>
          </cell>
          <cell r="L410">
            <v>0</v>
          </cell>
          <cell r="N410">
            <v>0</v>
          </cell>
        </row>
        <row r="411">
          <cell r="F411">
            <v>0</v>
          </cell>
          <cell r="H411">
            <v>0</v>
          </cell>
          <cell r="J411">
            <v>0</v>
          </cell>
          <cell r="K411">
            <v>0</v>
          </cell>
          <cell r="L411">
            <v>0</v>
          </cell>
          <cell r="N411">
            <v>0</v>
          </cell>
        </row>
        <row r="413">
          <cell r="F413">
            <v>231903</v>
          </cell>
          <cell r="H413">
            <v>0</v>
          </cell>
          <cell r="J413">
            <v>231903</v>
          </cell>
          <cell r="K413">
            <v>0</v>
          </cell>
          <cell r="L413">
            <v>231903</v>
          </cell>
          <cell r="N413">
            <v>79042</v>
          </cell>
        </row>
        <row r="414">
          <cell r="F414">
            <v>231903</v>
          </cell>
          <cell r="H414">
            <v>0</v>
          </cell>
          <cell r="J414">
            <v>231903</v>
          </cell>
          <cell r="K414">
            <v>0</v>
          </cell>
          <cell r="L414">
            <v>231903</v>
          </cell>
          <cell r="N414">
            <v>79042</v>
          </cell>
        </row>
        <row r="416">
          <cell r="F416">
            <v>0</v>
          </cell>
          <cell r="H416">
            <v>0</v>
          </cell>
          <cell r="J416">
            <v>0</v>
          </cell>
          <cell r="K416">
            <v>0</v>
          </cell>
          <cell r="L416">
            <v>0</v>
          </cell>
          <cell r="N416">
            <v>0</v>
          </cell>
        </row>
        <row r="417">
          <cell r="F417">
            <v>0</v>
          </cell>
          <cell r="H417">
            <v>0</v>
          </cell>
          <cell r="J417">
            <v>0</v>
          </cell>
          <cell r="K417">
            <v>0</v>
          </cell>
          <cell r="L417">
            <v>0</v>
          </cell>
          <cell r="N417">
            <v>0</v>
          </cell>
        </row>
        <row r="419">
          <cell r="F419">
            <v>0</v>
          </cell>
          <cell r="H419">
            <v>0</v>
          </cell>
          <cell r="J419">
            <v>0</v>
          </cell>
          <cell r="K419">
            <v>0</v>
          </cell>
          <cell r="L419">
            <v>0</v>
          </cell>
          <cell r="N419">
            <v>0</v>
          </cell>
        </row>
        <row r="421">
          <cell r="F421">
            <v>0</v>
          </cell>
          <cell r="H421">
            <v>0</v>
          </cell>
          <cell r="J421">
            <v>0</v>
          </cell>
          <cell r="K421">
            <v>0</v>
          </cell>
          <cell r="L421">
            <v>0</v>
          </cell>
          <cell r="N421">
            <v>0</v>
          </cell>
        </row>
        <row r="423">
          <cell r="F423">
            <v>0</v>
          </cell>
          <cell r="H423">
            <v>0</v>
          </cell>
          <cell r="J423">
            <v>0</v>
          </cell>
          <cell r="K423">
            <v>0</v>
          </cell>
          <cell r="L423">
            <v>0</v>
          </cell>
          <cell r="N423">
            <v>0</v>
          </cell>
        </row>
        <row r="425">
          <cell r="F425">
            <v>26809</v>
          </cell>
          <cell r="H425">
            <v>0</v>
          </cell>
          <cell r="J425">
            <v>26809</v>
          </cell>
          <cell r="K425">
            <v>0</v>
          </cell>
          <cell r="L425">
            <v>26809</v>
          </cell>
          <cell r="N425">
            <v>20613</v>
          </cell>
        </row>
        <row r="426">
          <cell r="F426">
            <v>26742</v>
          </cell>
          <cell r="H426">
            <v>0</v>
          </cell>
          <cell r="J426">
            <v>26742</v>
          </cell>
          <cell r="K426">
            <v>0</v>
          </cell>
          <cell r="L426">
            <v>26742</v>
          </cell>
          <cell r="N426">
            <v>67613</v>
          </cell>
        </row>
        <row r="427">
          <cell r="F427">
            <v>1365628</v>
          </cell>
          <cell r="H427">
            <v>0</v>
          </cell>
          <cell r="J427">
            <v>1365628</v>
          </cell>
          <cell r="K427">
            <v>0</v>
          </cell>
          <cell r="L427">
            <v>1365628</v>
          </cell>
          <cell r="N427">
            <v>1032435</v>
          </cell>
        </row>
        <row r="428">
          <cell r="F428">
            <v>0</v>
          </cell>
          <cell r="H428">
            <v>0</v>
          </cell>
          <cell r="J428">
            <v>0</v>
          </cell>
          <cell r="K428">
            <v>0</v>
          </cell>
          <cell r="L428">
            <v>0</v>
          </cell>
          <cell r="N428">
            <v>550</v>
          </cell>
        </row>
        <row r="429">
          <cell r="F429">
            <v>1419179</v>
          </cell>
          <cell r="H429">
            <v>0</v>
          </cell>
          <cell r="J429">
            <v>1419179</v>
          </cell>
          <cell r="K429">
            <v>0</v>
          </cell>
          <cell r="L429">
            <v>1419179</v>
          </cell>
          <cell r="N429">
            <v>1121211</v>
          </cell>
        </row>
        <row r="431">
          <cell r="F431">
            <v>0</v>
          </cell>
          <cell r="H431">
            <v>0</v>
          </cell>
          <cell r="J431">
            <v>0</v>
          </cell>
          <cell r="K431">
            <v>0</v>
          </cell>
          <cell r="L431">
            <v>0</v>
          </cell>
          <cell r="N431">
            <v>0</v>
          </cell>
        </row>
        <row r="433">
          <cell r="F433">
            <v>0</v>
          </cell>
          <cell r="H433">
            <v>0</v>
          </cell>
          <cell r="J433">
            <v>0</v>
          </cell>
          <cell r="K433">
            <v>0</v>
          </cell>
          <cell r="L433">
            <v>0</v>
          </cell>
          <cell r="N433">
            <v>0</v>
          </cell>
        </row>
        <row r="434">
          <cell r="F434">
            <v>0</v>
          </cell>
          <cell r="H434">
            <v>0</v>
          </cell>
          <cell r="J434">
            <v>0</v>
          </cell>
          <cell r="K434">
            <v>0</v>
          </cell>
          <cell r="L434">
            <v>0</v>
          </cell>
          <cell r="N434">
            <v>0</v>
          </cell>
        </row>
        <row r="436">
          <cell r="F436">
            <v>0</v>
          </cell>
          <cell r="H436">
            <v>0</v>
          </cell>
          <cell r="J436">
            <v>0</v>
          </cell>
          <cell r="K436">
            <v>0</v>
          </cell>
          <cell r="L436">
            <v>0</v>
          </cell>
          <cell r="N436">
            <v>0</v>
          </cell>
        </row>
        <row r="438">
          <cell r="F438">
            <v>263773</v>
          </cell>
          <cell r="H438">
            <v>0</v>
          </cell>
          <cell r="J438">
            <v>263773</v>
          </cell>
          <cell r="K438">
            <v>0</v>
          </cell>
          <cell r="L438">
            <v>263773</v>
          </cell>
          <cell r="N438">
            <v>190430</v>
          </cell>
        </row>
        <row r="439">
          <cell r="F439">
            <v>371</v>
          </cell>
          <cell r="H439">
            <v>0</v>
          </cell>
          <cell r="J439">
            <v>371</v>
          </cell>
          <cell r="K439">
            <v>0</v>
          </cell>
          <cell r="L439">
            <v>371</v>
          </cell>
          <cell r="N439">
            <v>1126</v>
          </cell>
        </row>
        <row r="440">
          <cell r="F440">
            <v>264144</v>
          </cell>
          <cell r="H440">
            <v>0</v>
          </cell>
          <cell r="J440">
            <v>264144</v>
          </cell>
          <cell r="K440">
            <v>0</v>
          </cell>
          <cell r="L440">
            <v>264144</v>
          </cell>
          <cell r="N440">
            <v>191556</v>
          </cell>
        </row>
        <row r="442">
          <cell r="F442">
            <v>269779</v>
          </cell>
          <cell r="H442">
            <v>0</v>
          </cell>
          <cell r="J442">
            <v>269779</v>
          </cell>
          <cell r="K442">
            <v>0</v>
          </cell>
          <cell r="L442">
            <v>269779</v>
          </cell>
          <cell r="N442">
            <v>268570</v>
          </cell>
        </row>
        <row r="443">
          <cell r="F443">
            <v>0</v>
          </cell>
          <cell r="H443">
            <v>0</v>
          </cell>
          <cell r="J443">
            <v>0</v>
          </cell>
          <cell r="K443">
            <v>0</v>
          </cell>
          <cell r="L443">
            <v>0</v>
          </cell>
          <cell r="N443">
            <v>0</v>
          </cell>
        </row>
        <row r="444">
          <cell r="F444">
            <v>0</v>
          </cell>
          <cell r="H444">
            <v>0</v>
          </cell>
          <cell r="J444">
            <v>0</v>
          </cell>
          <cell r="K444">
            <v>0</v>
          </cell>
          <cell r="L444">
            <v>0</v>
          </cell>
          <cell r="N444">
            <v>0</v>
          </cell>
        </row>
        <row r="445">
          <cell r="F445">
            <v>269779</v>
          </cell>
          <cell r="H445">
            <v>0</v>
          </cell>
          <cell r="J445">
            <v>269779</v>
          </cell>
          <cell r="K445">
            <v>0</v>
          </cell>
          <cell r="L445">
            <v>269779</v>
          </cell>
          <cell r="N445">
            <v>268570</v>
          </cell>
        </row>
        <row r="447">
          <cell r="F447">
            <v>0</v>
          </cell>
          <cell r="H447">
            <v>0</v>
          </cell>
          <cell r="J447">
            <v>0</v>
          </cell>
          <cell r="K447">
            <v>0</v>
          </cell>
          <cell r="L447">
            <v>0</v>
          </cell>
          <cell r="N447">
            <v>0</v>
          </cell>
        </row>
        <row r="449">
          <cell r="F449">
            <v>0</v>
          </cell>
          <cell r="H449">
            <v>0</v>
          </cell>
          <cell r="J449">
            <v>0</v>
          </cell>
          <cell r="K449">
            <v>0</v>
          </cell>
          <cell r="L449">
            <v>0</v>
          </cell>
          <cell r="N449">
            <v>81008</v>
          </cell>
        </row>
        <row r="450">
          <cell r="F450">
            <v>0</v>
          </cell>
          <cell r="H450">
            <v>0</v>
          </cell>
          <cell r="J450">
            <v>0</v>
          </cell>
          <cell r="K450">
            <v>0</v>
          </cell>
          <cell r="L450">
            <v>0</v>
          </cell>
          <cell r="N450">
            <v>81008</v>
          </cell>
        </row>
        <row r="452">
          <cell r="F452">
            <v>0</v>
          </cell>
          <cell r="H452">
            <v>0</v>
          </cell>
          <cell r="J452">
            <v>0</v>
          </cell>
          <cell r="K452">
            <v>0</v>
          </cell>
          <cell r="L452">
            <v>0</v>
          </cell>
          <cell r="N452">
            <v>0</v>
          </cell>
        </row>
        <row r="454">
          <cell r="F454">
            <v>0</v>
          </cell>
          <cell r="H454">
            <v>0</v>
          </cell>
          <cell r="J454">
            <v>0</v>
          </cell>
          <cell r="K454">
            <v>0</v>
          </cell>
          <cell r="L454">
            <v>0</v>
          </cell>
          <cell r="N454">
            <v>0</v>
          </cell>
        </row>
        <row r="456">
          <cell r="F456">
            <v>0</v>
          </cell>
          <cell r="H456">
            <v>0</v>
          </cell>
          <cell r="J456">
            <v>0</v>
          </cell>
          <cell r="K456">
            <v>0</v>
          </cell>
          <cell r="L456">
            <v>0</v>
          </cell>
          <cell r="N456">
            <v>0</v>
          </cell>
        </row>
        <row r="458">
          <cell r="F458">
            <v>64811</v>
          </cell>
          <cell r="H458">
            <v>0</v>
          </cell>
          <cell r="J458">
            <v>64811</v>
          </cell>
          <cell r="K458">
            <v>0</v>
          </cell>
          <cell r="L458">
            <v>64811</v>
          </cell>
          <cell r="N458">
            <v>65100</v>
          </cell>
        </row>
        <row r="459">
          <cell r="F459">
            <v>2293</v>
          </cell>
          <cell r="H459">
            <v>0</v>
          </cell>
          <cell r="J459">
            <v>2293</v>
          </cell>
          <cell r="K459">
            <v>0</v>
          </cell>
          <cell r="L459">
            <v>2293</v>
          </cell>
          <cell r="N459">
            <v>0</v>
          </cell>
        </row>
        <row r="460">
          <cell r="F460">
            <v>67104</v>
          </cell>
          <cell r="H460">
            <v>0</v>
          </cell>
          <cell r="J460">
            <v>67104</v>
          </cell>
          <cell r="K460">
            <v>0</v>
          </cell>
          <cell r="L460">
            <v>67104</v>
          </cell>
          <cell r="N460">
            <v>65100</v>
          </cell>
        </row>
        <row r="462">
          <cell r="F462">
            <v>1186979</v>
          </cell>
          <cell r="H462">
            <v>0</v>
          </cell>
          <cell r="J462">
            <v>1186979</v>
          </cell>
          <cell r="K462">
            <v>0</v>
          </cell>
          <cell r="L462">
            <v>1186979</v>
          </cell>
          <cell r="N462">
            <v>903360</v>
          </cell>
        </row>
        <row r="463">
          <cell r="F463">
            <v>0</v>
          </cell>
          <cell r="H463">
            <v>0</v>
          </cell>
          <cell r="J463">
            <v>0</v>
          </cell>
          <cell r="K463">
            <v>0</v>
          </cell>
          <cell r="L463">
            <v>0</v>
          </cell>
          <cell r="N463">
            <v>0</v>
          </cell>
        </row>
        <row r="464">
          <cell r="F464">
            <v>1186979</v>
          </cell>
          <cell r="H464">
            <v>0</v>
          </cell>
          <cell r="J464">
            <v>1186979</v>
          </cell>
          <cell r="K464">
            <v>0</v>
          </cell>
          <cell r="L464">
            <v>1186979</v>
          </cell>
          <cell r="N464">
            <v>903360</v>
          </cell>
        </row>
        <row r="466">
          <cell r="F466">
            <v>1710322</v>
          </cell>
          <cell r="H466">
            <v>0</v>
          </cell>
          <cell r="J466">
            <v>1710322</v>
          </cell>
          <cell r="K466">
            <v>0</v>
          </cell>
          <cell r="L466">
            <v>1710322</v>
          </cell>
          <cell r="N466">
            <v>1214099</v>
          </cell>
        </row>
        <row r="467">
          <cell r="F467">
            <v>898600</v>
          </cell>
          <cell r="H467">
            <v>0</v>
          </cell>
          <cell r="J467">
            <v>898600</v>
          </cell>
          <cell r="K467">
            <v>0</v>
          </cell>
          <cell r="L467">
            <v>898600</v>
          </cell>
          <cell r="N467">
            <v>383283</v>
          </cell>
        </row>
        <row r="468">
          <cell r="F468">
            <v>630078</v>
          </cell>
          <cell r="H468">
            <v>0</v>
          </cell>
          <cell r="J468">
            <v>630078</v>
          </cell>
          <cell r="K468">
            <v>0</v>
          </cell>
          <cell r="L468">
            <v>630078</v>
          </cell>
          <cell r="N468">
            <v>255003</v>
          </cell>
        </row>
        <row r="469">
          <cell r="F469">
            <v>3239000</v>
          </cell>
          <cell r="H469">
            <v>0</v>
          </cell>
          <cell r="J469">
            <v>3239000</v>
          </cell>
          <cell r="K469">
            <v>0</v>
          </cell>
          <cell r="L469">
            <v>3239000</v>
          </cell>
          <cell r="N469">
            <v>1852385</v>
          </cell>
        </row>
        <row r="471">
          <cell r="F471">
            <v>0</v>
          </cell>
          <cell r="H471">
            <v>0</v>
          </cell>
          <cell r="J471">
            <v>0</v>
          </cell>
          <cell r="K471">
            <v>0</v>
          </cell>
          <cell r="L471">
            <v>0</v>
          </cell>
          <cell r="N471">
            <v>0</v>
          </cell>
        </row>
        <row r="473">
          <cell r="F473">
            <v>6150</v>
          </cell>
          <cell r="H473">
            <v>0</v>
          </cell>
          <cell r="J473">
            <v>6150</v>
          </cell>
          <cell r="K473">
            <v>0</v>
          </cell>
          <cell r="L473">
            <v>6150</v>
          </cell>
          <cell r="N473">
            <v>4987</v>
          </cell>
        </row>
        <row r="474">
          <cell r="F474">
            <v>44066</v>
          </cell>
          <cell r="H474">
            <v>0</v>
          </cell>
          <cell r="J474">
            <v>44066</v>
          </cell>
          <cell r="K474">
            <v>0</v>
          </cell>
          <cell r="L474">
            <v>44066</v>
          </cell>
          <cell r="N474">
            <v>53572</v>
          </cell>
        </row>
        <row r="475">
          <cell r="F475">
            <v>50216</v>
          </cell>
          <cell r="H475">
            <v>0</v>
          </cell>
          <cell r="J475">
            <v>50216</v>
          </cell>
          <cell r="K475">
            <v>0</v>
          </cell>
          <cell r="L475">
            <v>50216</v>
          </cell>
          <cell r="N475">
            <v>58559</v>
          </cell>
        </row>
        <row r="477">
          <cell r="F477">
            <v>0</v>
          </cell>
          <cell r="H477">
            <v>0</v>
          </cell>
          <cell r="J477">
            <v>0</v>
          </cell>
          <cell r="K477">
            <v>0</v>
          </cell>
          <cell r="L477">
            <v>0</v>
          </cell>
          <cell r="N477">
            <v>0</v>
          </cell>
        </row>
        <row r="479">
          <cell r="F479">
            <v>0</v>
          </cell>
          <cell r="H479">
            <v>0</v>
          </cell>
          <cell r="J479">
            <v>0</v>
          </cell>
          <cell r="K479">
            <v>0</v>
          </cell>
          <cell r="L479">
            <v>0</v>
          </cell>
          <cell r="N479">
            <v>0</v>
          </cell>
        </row>
        <row r="481">
          <cell r="F481">
            <v>0</v>
          </cell>
          <cell r="H481">
            <v>0</v>
          </cell>
          <cell r="J481">
            <v>0</v>
          </cell>
          <cell r="K481">
            <v>0</v>
          </cell>
          <cell r="L481">
            <v>0</v>
          </cell>
          <cell r="N481">
            <v>0</v>
          </cell>
        </row>
        <row r="483">
          <cell r="F483">
            <v>794</v>
          </cell>
          <cell r="H483">
            <v>0</v>
          </cell>
          <cell r="J483">
            <v>794</v>
          </cell>
          <cell r="K483">
            <v>0</v>
          </cell>
          <cell r="L483">
            <v>794</v>
          </cell>
          <cell r="N483">
            <v>3775</v>
          </cell>
        </row>
        <row r="484">
          <cell r="F484">
            <v>794</v>
          </cell>
          <cell r="H484">
            <v>0</v>
          </cell>
          <cell r="J484">
            <v>794</v>
          </cell>
          <cell r="K484">
            <v>0</v>
          </cell>
          <cell r="L484">
            <v>794</v>
          </cell>
          <cell r="N484">
            <v>3775</v>
          </cell>
        </row>
        <row r="486">
          <cell r="F486">
            <v>0</v>
          </cell>
          <cell r="H486">
            <v>0</v>
          </cell>
          <cell r="J486">
            <v>0</v>
          </cell>
          <cell r="K486">
            <v>0</v>
          </cell>
          <cell r="L486">
            <v>0</v>
          </cell>
          <cell r="N486">
            <v>0</v>
          </cell>
        </row>
        <row r="488">
          <cell r="F488">
            <v>24036</v>
          </cell>
          <cell r="H488">
            <v>0</v>
          </cell>
          <cell r="J488">
            <v>24036</v>
          </cell>
          <cell r="K488">
            <v>0</v>
          </cell>
          <cell r="L488">
            <v>24036</v>
          </cell>
          <cell r="N488">
            <v>13409</v>
          </cell>
        </row>
        <row r="489">
          <cell r="F489">
            <v>24036</v>
          </cell>
          <cell r="H489">
            <v>0</v>
          </cell>
          <cell r="J489">
            <v>24036</v>
          </cell>
          <cell r="K489">
            <v>0</v>
          </cell>
          <cell r="L489">
            <v>24036</v>
          </cell>
          <cell r="N489">
            <v>13409</v>
          </cell>
        </row>
        <row r="491">
          <cell r="F491">
            <v>0</v>
          </cell>
          <cell r="H491">
            <v>0</v>
          </cell>
          <cell r="J491">
            <v>0</v>
          </cell>
          <cell r="K491">
            <v>0</v>
          </cell>
          <cell r="L491">
            <v>0</v>
          </cell>
          <cell r="N491">
            <v>0</v>
          </cell>
        </row>
        <row r="493">
          <cell r="F493">
            <v>317459</v>
          </cell>
          <cell r="H493">
            <v>0</v>
          </cell>
          <cell r="J493">
            <v>317459</v>
          </cell>
          <cell r="K493">
            <v>0</v>
          </cell>
          <cell r="L493">
            <v>317459</v>
          </cell>
          <cell r="N493">
            <v>360460</v>
          </cell>
        </row>
        <row r="494">
          <cell r="F494">
            <v>0</v>
          </cell>
          <cell r="H494">
            <v>0</v>
          </cell>
          <cell r="J494">
            <v>0</v>
          </cell>
          <cell r="K494">
            <v>0</v>
          </cell>
          <cell r="L494">
            <v>0</v>
          </cell>
          <cell r="N494">
            <v>16443</v>
          </cell>
        </row>
        <row r="495">
          <cell r="F495">
            <v>317459</v>
          </cell>
          <cell r="H495">
            <v>0</v>
          </cell>
          <cell r="J495">
            <v>317459</v>
          </cell>
          <cell r="K495">
            <v>0</v>
          </cell>
          <cell r="L495">
            <v>317459</v>
          </cell>
          <cell r="N495">
            <v>376903</v>
          </cell>
        </row>
        <row r="497">
          <cell r="F497">
            <v>943762</v>
          </cell>
          <cell r="H497">
            <v>0</v>
          </cell>
          <cell r="J497">
            <v>943762</v>
          </cell>
          <cell r="K497">
            <v>0</v>
          </cell>
          <cell r="L497">
            <v>943762</v>
          </cell>
          <cell r="N497">
            <v>934287</v>
          </cell>
        </row>
        <row r="498">
          <cell r="F498">
            <v>943762</v>
          </cell>
          <cell r="H498">
            <v>0</v>
          </cell>
          <cell r="J498">
            <v>943762</v>
          </cell>
          <cell r="K498">
            <v>0</v>
          </cell>
          <cell r="L498">
            <v>943762</v>
          </cell>
          <cell r="N498">
            <v>934287</v>
          </cell>
        </row>
        <row r="500">
          <cell r="F500">
            <v>426379</v>
          </cell>
          <cell r="H500">
            <v>0</v>
          </cell>
          <cell r="J500">
            <v>426379</v>
          </cell>
          <cell r="K500">
            <v>0</v>
          </cell>
          <cell r="L500">
            <v>426379</v>
          </cell>
          <cell r="N500">
            <v>43056</v>
          </cell>
        </row>
        <row r="501">
          <cell r="F501">
            <v>0</v>
          </cell>
          <cell r="H501">
            <v>0</v>
          </cell>
          <cell r="J501">
            <v>0</v>
          </cell>
          <cell r="K501">
            <v>0</v>
          </cell>
          <cell r="L501">
            <v>0</v>
          </cell>
          <cell r="N501">
            <v>0</v>
          </cell>
        </row>
        <row r="502">
          <cell r="F502">
            <v>426379</v>
          </cell>
          <cell r="H502">
            <v>0</v>
          </cell>
          <cell r="J502">
            <v>426379</v>
          </cell>
          <cell r="K502">
            <v>0</v>
          </cell>
          <cell r="L502">
            <v>426379</v>
          </cell>
          <cell r="N502">
            <v>43056</v>
          </cell>
        </row>
        <row r="504">
          <cell r="F504">
            <v>5176527</v>
          </cell>
          <cell r="H504">
            <v>0</v>
          </cell>
          <cell r="J504">
            <v>5176527</v>
          </cell>
          <cell r="K504">
            <v>0</v>
          </cell>
          <cell r="L504">
            <v>5176527</v>
          </cell>
          <cell r="N504">
            <v>2700047</v>
          </cell>
        </row>
        <row r="505">
          <cell r="F505">
            <v>0</v>
          </cell>
          <cell r="H505">
            <v>0</v>
          </cell>
          <cell r="J505">
            <v>0</v>
          </cell>
          <cell r="K505">
            <v>0</v>
          </cell>
          <cell r="L505">
            <v>0</v>
          </cell>
          <cell r="N505">
            <v>0</v>
          </cell>
        </row>
        <row r="506">
          <cell r="F506">
            <v>0</v>
          </cell>
          <cell r="H506">
            <v>0</v>
          </cell>
          <cell r="J506">
            <v>0</v>
          </cell>
          <cell r="K506">
            <v>0</v>
          </cell>
          <cell r="L506">
            <v>0</v>
          </cell>
          <cell r="N506">
            <v>0</v>
          </cell>
        </row>
        <row r="507">
          <cell r="F507">
            <v>5176527</v>
          </cell>
          <cell r="H507">
            <v>0</v>
          </cell>
          <cell r="J507">
            <v>5176527</v>
          </cell>
          <cell r="K507">
            <v>0</v>
          </cell>
          <cell r="L507">
            <v>5176527</v>
          </cell>
          <cell r="N507">
            <v>2700047</v>
          </cell>
        </row>
        <row r="509">
          <cell r="F509">
            <v>0</v>
          </cell>
          <cell r="H509">
            <v>0</v>
          </cell>
          <cell r="J509">
            <v>0</v>
          </cell>
          <cell r="K509">
            <v>0</v>
          </cell>
          <cell r="L509">
            <v>0</v>
          </cell>
          <cell r="N509">
            <v>0</v>
          </cell>
        </row>
        <row r="510">
          <cell r="F510">
            <v>1214116</v>
          </cell>
          <cell r="H510">
            <v>0</v>
          </cell>
          <cell r="J510">
            <v>1214116</v>
          </cell>
          <cell r="K510">
            <v>0</v>
          </cell>
          <cell r="L510">
            <v>1214116</v>
          </cell>
          <cell r="N510">
            <v>1768440</v>
          </cell>
        </row>
        <row r="511">
          <cell r="F511">
            <v>710685</v>
          </cell>
          <cell r="H511">
            <v>0</v>
          </cell>
          <cell r="J511">
            <v>710685</v>
          </cell>
          <cell r="K511">
            <v>0</v>
          </cell>
          <cell r="L511">
            <v>710685</v>
          </cell>
          <cell r="N511">
            <v>941961</v>
          </cell>
        </row>
        <row r="512">
          <cell r="F512">
            <v>1924801</v>
          </cell>
          <cell r="H512">
            <v>0</v>
          </cell>
          <cell r="J512">
            <v>1924801</v>
          </cell>
          <cell r="K512">
            <v>0</v>
          </cell>
          <cell r="L512">
            <v>1924801</v>
          </cell>
          <cell r="N512">
            <v>2710401</v>
          </cell>
        </row>
        <row r="514">
          <cell r="F514">
            <v>44938</v>
          </cell>
          <cell r="H514">
            <v>0</v>
          </cell>
          <cell r="J514">
            <v>44938</v>
          </cell>
          <cell r="K514">
            <v>0</v>
          </cell>
          <cell r="L514">
            <v>44938</v>
          </cell>
          <cell r="N514">
            <v>0</v>
          </cell>
        </row>
        <row r="515">
          <cell r="F515">
            <v>48367236</v>
          </cell>
          <cell r="H515">
            <v>0</v>
          </cell>
          <cell r="J515">
            <v>48367236</v>
          </cell>
          <cell r="K515">
            <v>0</v>
          </cell>
          <cell r="L515">
            <v>48367236</v>
          </cell>
          <cell r="N515">
            <v>0</v>
          </cell>
        </row>
        <row r="516">
          <cell r="F516">
            <v>1</v>
          </cell>
          <cell r="H516">
            <v>0</v>
          </cell>
          <cell r="J516">
            <v>1</v>
          </cell>
          <cell r="K516">
            <v>0</v>
          </cell>
          <cell r="L516">
            <v>1</v>
          </cell>
          <cell r="N516">
            <v>0</v>
          </cell>
        </row>
        <row r="517">
          <cell r="F517">
            <v>456397</v>
          </cell>
          <cell r="H517">
            <v>0</v>
          </cell>
          <cell r="J517">
            <v>456397</v>
          </cell>
          <cell r="K517">
            <v>0</v>
          </cell>
          <cell r="L517">
            <v>456397</v>
          </cell>
          <cell r="N517">
            <v>0</v>
          </cell>
        </row>
        <row r="518">
          <cell r="F518">
            <v>-456397</v>
          </cell>
          <cell r="H518">
            <v>0</v>
          </cell>
          <cell r="J518">
            <v>-456397</v>
          </cell>
          <cell r="K518">
            <v>0</v>
          </cell>
          <cell r="L518">
            <v>-456397</v>
          </cell>
          <cell r="N518">
            <v>0</v>
          </cell>
        </row>
        <row r="519">
          <cell r="F519">
            <v>-8221204</v>
          </cell>
          <cell r="H519">
            <v>0</v>
          </cell>
          <cell r="J519">
            <v>-8221204</v>
          </cell>
          <cell r="K519">
            <v>0</v>
          </cell>
          <cell r="L519">
            <v>-8221204</v>
          </cell>
          <cell r="N519">
            <v>0</v>
          </cell>
        </row>
        <row r="520">
          <cell r="F520">
            <v>1662</v>
          </cell>
          <cell r="H520">
            <v>0</v>
          </cell>
          <cell r="J520">
            <v>1662</v>
          </cell>
          <cell r="K520">
            <v>0</v>
          </cell>
          <cell r="L520">
            <v>1662</v>
          </cell>
          <cell r="N520">
            <v>0</v>
          </cell>
        </row>
        <row r="521">
          <cell r="F521">
            <v>-1582860</v>
          </cell>
          <cell r="H521">
            <v>0</v>
          </cell>
          <cell r="J521">
            <v>-1582860</v>
          </cell>
          <cell r="K521">
            <v>0</v>
          </cell>
          <cell r="L521">
            <v>-1582860</v>
          </cell>
          <cell r="N521">
            <v>0</v>
          </cell>
        </row>
        <row r="522">
          <cell r="F522">
            <v>19</v>
          </cell>
          <cell r="H522">
            <v>0</v>
          </cell>
          <cell r="J522">
            <v>19</v>
          </cell>
          <cell r="K522">
            <v>0</v>
          </cell>
          <cell r="L522">
            <v>19</v>
          </cell>
          <cell r="N522">
            <v>0</v>
          </cell>
        </row>
        <row r="523">
          <cell r="F523">
            <v>19561620</v>
          </cell>
          <cell r="H523">
            <v>0</v>
          </cell>
          <cell r="J523">
            <v>19561620</v>
          </cell>
          <cell r="K523">
            <v>0</v>
          </cell>
          <cell r="L523">
            <v>19561620</v>
          </cell>
          <cell r="N523">
            <v>0</v>
          </cell>
        </row>
        <row r="524">
          <cell r="F524">
            <v>-220939382</v>
          </cell>
          <cell r="H524">
            <v>0</v>
          </cell>
          <cell r="J524">
            <v>-220939382</v>
          </cell>
          <cell r="K524">
            <v>0</v>
          </cell>
          <cell r="L524">
            <v>-220939382</v>
          </cell>
          <cell r="N524">
            <v>0</v>
          </cell>
        </row>
        <row r="525">
          <cell r="F525">
            <v>-1682</v>
          </cell>
          <cell r="H525">
            <v>0</v>
          </cell>
          <cell r="J525">
            <v>-1682</v>
          </cell>
          <cell r="K525">
            <v>0</v>
          </cell>
          <cell r="L525">
            <v>-1682</v>
          </cell>
          <cell r="N525">
            <v>0</v>
          </cell>
        </row>
        <row r="526">
          <cell r="F526">
            <v>-796961</v>
          </cell>
          <cell r="H526">
            <v>0</v>
          </cell>
          <cell r="J526">
            <v>-796961</v>
          </cell>
          <cell r="K526">
            <v>0</v>
          </cell>
          <cell r="L526">
            <v>-796961</v>
          </cell>
          <cell r="N526">
            <v>0</v>
          </cell>
        </row>
        <row r="527">
          <cell r="F527">
            <v>3638327</v>
          </cell>
          <cell r="H527">
            <v>0</v>
          </cell>
          <cell r="J527">
            <v>3638327</v>
          </cell>
          <cell r="K527">
            <v>0</v>
          </cell>
          <cell r="L527">
            <v>3638327</v>
          </cell>
          <cell r="N527">
            <v>0</v>
          </cell>
        </row>
        <row r="528">
          <cell r="F528">
            <v>9163348</v>
          </cell>
          <cell r="H528">
            <v>0</v>
          </cell>
          <cell r="J528">
            <v>9163348</v>
          </cell>
          <cell r="K528">
            <v>0</v>
          </cell>
          <cell r="L528">
            <v>9163348</v>
          </cell>
          <cell r="N528">
            <v>0</v>
          </cell>
        </row>
        <row r="529">
          <cell r="F529">
            <v>-1797</v>
          </cell>
          <cell r="H529">
            <v>0</v>
          </cell>
          <cell r="J529">
            <v>-1797</v>
          </cell>
          <cell r="K529">
            <v>0</v>
          </cell>
          <cell r="L529">
            <v>-1797</v>
          </cell>
          <cell r="N529">
            <v>0</v>
          </cell>
        </row>
        <row r="530">
          <cell r="F530">
            <v>178347116</v>
          </cell>
          <cell r="H530">
            <v>0</v>
          </cell>
          <cell r="J530">
            <v>178347116</v>
          </cell>
          <cell r="K530">
            <v>0</v>
          </cell>
          <cell r="L530">
            <v>178347116</v>
          </cell>
          <cell r="N530">
            <v>0</v>
          </cell>
        </row>
        <row r="531">
          <cell r="F531">
            <v>-27580379</v>
          </cell>
          <cell r="H531">
            <v>0</v>
          </cell>
          <cell r="J531">
            <v>-27580379</v>
          </cell>
          <cell r="K531">
            <v>0</v>
          </cell>
          <cell r="L531">
            <v>-27580379</v>
          </cell>
          <cell r="N531">
            <v>0</v>
          </cell>
        </row>
        <row r="532">
          <cell r="F532">
            <v>2</v>
          </cell>
          <cell r="H532">
            <v>0</v>
          </cell>
          <cell r="J532">
            <v>2</v>
          </cell>
          <cell r="K532">
            <v>0</v>
          </cell>
          <cell r="L532">
            <v>2</v>
          </cell>
          <cell r="N532">
            <v>0</v>
          </cell>
        </row>
        <row r="534">
          <cell r="F534">
            <v>0</v>
          </cell>
          <cell r="H534">
            <v>0</v>
          </cell>
          <cell r="J534">
            <v>0</v>
          </cell>
          <cell r="K534">
            <v>0</v>
          </cell>
          <cell r="L534">
            <v>0</v>
          </cell>
          <cell r="N534">
            <v>0</v>
          </cell>
        </row>
        <row r="536">
          <cell r="F536">
            <v>0</v>
          </cell>
          <cell r="H536">
            <v>0</v>
          </cell>
          <cell r="J536">
            <v>0</v>
          </cell>
          <cell r="K536">
            <v>0</v>
          </cell>
          <cell r="L536">
            <v>0</v>
          </cell>
          <cell r="N536">
            <v>0</v>
          </cell>
        </row>
        <row r="538">
          <cell r="F538">
            <v>0</v>
          </cell>
          <cell r="H538">
            <v>0</v>
          </cell>
          <cell r="J538">
            <v>0</v>
          </cell>
          <cell r="K538">
            <v>0</v>
          </cell>
          <cell r="L538">
            <v>0</v>
          </cell>
          <cell r="N538">
            <v>0</v>
          </cell>
        </row>
        <row r="540">
          <cell r="F540">
            <v>0</v>
          </cell>
          <cell r="H540">
            <v>0</v>
          </cell>
          <cell r="J540">
            <v>0</v>
          </cell>
          <cell r="K540">
            <v>0</v>
          </cell>
          <cell r="L540">
            <v>0</v>
          </cell>
          <cell r="N540">
            <v>0</v>
          </cell>
        </row>
        <row r="542">
          <cell r="F542">
            <v>0</v>
          </cell>
          <cell r="H542">
            <v>0</v>
          </cell>
          <cell r="J542">
            <v>0</v>
          </cell>
          <cell r="K542">
            <v>0</v>
          </cell>
          <cell r="L542">
            <v>0</v>
          </cell>
          <cell r="N542">
            <v>0</v>
          </cell>
        </row>
        <row r="543">
          <cell r="F543">
            <v>0</v>
          </cell>
          <cell r="H543">
            <v>0</v>
          </cell>
          <cell r="J543">
            <v>0</v>
          </cell>
          <cell r="K543">
            <v>0</v>
          </cell>
          <cell r="L543">
            <v>0</v>
          </cell>
          <cell r="N543">
            <v>0</v>
          </cell>
        </row>
        <row r="545">
          <cell r="F545">
            <v>0</v>
          </cell>
          <cell r="H545">
            <v>0</v>
          </cell>
          <cell r="J545">
            <v>0</v>
          </cell>
          <cell r="K545">
            <v>0</v>
          </cell>
          <cell r="L545">
            <v>0</v>
          </cell>
          <cell r="N545">
            <v>0</v>
          </cell>
        </row>
        <row r="547">
          <cell r="F547">
            <v>0</v>
          </cell>
          <cell r="H547">
            <v>0</v>
          </cell>
          <cell r="J547">
            <v>0</v>
          </cell>
          <cell r="K547">
            <v>0</v>
          </cell>
          <cell r="L547">
            <v>0</v>
          </cell>
          <cell r="N547">
            <v>0</v>
          </cell>
        </row>
        <row r="549">
          <cell r="F549">
            <v>0</v>
          </cell>
          <cell r="H549">
            <v>0</v>
          </cell>
          <cell r="J549">
            <v>0</v>
          </cell>
          <cell r="K549">
            <v>0</v>
          </cell>
          <cell r="L549">
            <v>0</v>
          </cell>
          <cell r="N549">
            <v>0</v>
          </cell>
        </row>
        <row r="551">
          <cell r="F551">
            <v>22561548</v>
          </cell>
          <cell r="H551">
            <v>1066647</v>
          </cell>
          <cell r="J551">
            <v>23628195</v>
          </cell>
          <cell r="K551">
            <v>0</v>
          </cell>
          <cell r="L551">
            <v>23628195</v>
          </cell>
          <cell r="N551">
            <v>6261456</v>
          </cell>
        </row>
        <row r="552">
          <cell r="F552">
            <v>22561548</v>
          </cell>
          <cell r="H552">
            <v>1066647</v>
          </cell>
          <cell r="J552">
            <v>23628195</v>
          </cell>
          <cell r="K552">
            <v>0</v>
          </cell>
          <cell r="L552">
            <v>23628195</v>
          </cell>
          <cell r="N552">
            <v>6261456</v>
          </cell>
        </row>
        <row r="554">
          <cell r="F554">
            <v>98703</v>
          </cell>
          <cell r="H554">
            <v>0</v>
          </cell>
          <cell r="J554">
            <v>98703</v>
          </cell>
          <cell r="K554">
            <v>0</v>
          </cell>
          <cell r="L554">
            <v>98703</v>
          </cell>
          <cell r="N554">
            <v>10784</v>
          </cell>
        </row>
        <row r="555">
          <cell r="F555">
            <v>2713470</v>
          </cell>
          <cell r="H555">
            <v>0</v>
          </cell>
          <cell r="J555">
            <v>2713470</v>
          </cell>
          <cell r="K555">
            <v>0</v>
          </cell>
          <cell r="L555">
            <v>2713470</v>
          </cell>
          <cell r="N555">
            <v>1048306</v>
          </cell>
        </row>
        <row r="556">
          <cell r="F556">
            <v>2812173</v>
          </cell>
          <cell r="H556">
            <v>0</v>
          </cell>
          <cell r="J556">
            <v>2812173</v>
          </cell>
          <cell r="K556">
            <v>0</v>
          </cell>
          <cell r="L556">
            <v>2812173</v>
          </cell>
          <cell r="N556">
            <v>1059090</v>
          </cell>
        </row>
        <row r="558">
          <cell r="F558">
            <v>0</v>
          </cell>
          <cell r="H558">
            <v>0</v>
          </cell>
          <cell r="J558">
            <v>0</v>
          </cell>
          <cell r="K558">
            <v>0</v>
          </cell>
          <cell r="L558">
            <v>0</v>
          </cell>
          <cell r="N558">
            <v>0</v>
          </cell>
        </row>
        <row r="560">
          <cell r="F560">
            <v>0</v>
          </cell>
          <cell r="H560">
            <v>0</v>
          </cell>
          <cell r="J560">
            <v>0</v>
          </cell>
          <cell r="K560">
            <v>0</v>
          </cell>
          <cell r="L560">
            <v>0</v>
          </cell>
          <cell r="N560">
            <v>0</v>
          </cell>
        </row>
        <row r="562">
          <cell r="F562">
            <v>1042325</v>
          </cell>
          <cell r="H562">
            <v>0</v>
          </cell>
          <cell r="J562">
            <v>1042325</v>
          </cell>
          <cell r="K562">
            <v>0</v>
          </cell>
          <cell r="L562">
            <v>1042325</v>
          </cell>
          <cell r="N562">
            <v>869322</v>
          </cell>
        </row>
        <row r="563">
          <cell r="F563">
            <v>1042325</v>
          </cell>
          <cell r="H563">
            <v>0</v>
          </cell>
          <cell r="J563">
            <v>1042325</v>
          </cell>
          <cell r="K563">
            <v>0</v>
          </cell>
          <cell r="L563">
            <v>1042325</v>
          </cell>
          <cell r="N563">
            <v>869322</v>
          </cell>
        </row>
        <row r="565">
          <cell r="F565">
            <v>0</v>
          </cell>
          <cell r="H565">
            <v>0</v>
          </cell>
          <cell r="J565">
            <v>0</v>
          </cell>
          <cell r="K565">
            <v>0</v>
          </cell>
          <cell r="L565">
            <v>0</v>
          </cell>
          <cell r="N565">
            <v>0</v>
          </cell>
        </row>
        <row r="567">
          <cell r="F567">
            <v>94</v>
          </cell>
          <cell r="H567">
            <v>0</v>
          </cell>
          <cell r="J567">
            <v>94</v>
          </cell>
          <cell r="K567">
            <v>0</v>
          </cell>
          <cell r="L567">
            <v>94</v>
          </cell>
          <cell r="N567">
            <v>11145</v>
          </cell>
        </row>
        <row r="568">
          <cell r="F568">
            <v>94</v>
          </cell>
          <cell r="H568">
            <v>0</v>
          </cell>
          <cell r="J568">
            <v>94</v>
          </cell>
          <cell r="K568">
            <v>0</v>
          </cell>
          <cell r="L568">
            <v>94</v>
          </cell>
          <cell r="N568">
            <v>11145</v>
          </cell>
        </row>
        <row r="570">
          <cell r="F570">
            <v>0</v>
          </cell>
          <cell r="H570">
            <v>0</v>
          </cell>
          <cell r="J570">
            <v>0</v>
          </cell>
          <cell r="K570">
            <v>0</v>
          </cell>
          <cell r="L570">
            <v>0</v>
          </cell>
          <cell r="N570">
            <v>0</v>
          </cell>
        </row>
        <row r="572">
          <cell r="F572">
            <v>0</v>
          </cell>
          <cell r="H572">
            <v>0</v>
          </cell>
          <cell r="J572">
            <v>0</v>
          </cell>
          <cell r="K572">
            <v>0</v>
          </cell>
          <cell r="L572">
            <v>0</v>
          </cell>
          <cell r="N572">
            <v>0</v>
          </cell>
        </row>
        <row r="574">
          <cell r="F574">
            <v>0</v>
          </cell>
          <cell r="H574">
            <v>0</v>
          </cell>
          <cell r="J574">
            <v>0</v>
          </cell>
          <cell r="K574">
            <v>0</v>
          </cell>
          <cell r="L574">
            <v>0</v>
          </cell>
          <cell r="N574">
            <v>0</v>
          </cell>
        </row>
        <row r="575">
          <cell r="F575">
            <v>0</v>
          </cell>
          <cell r="H575">
            <v>0</v>
          </cell>
          <cell r="J575">
            <v>0</v>
          </cell>
          <cell r="K575">
            <v>0</v>
          </cell>
          <cell r="L575">
            <v>0</v>
          </cell>
          <cell r="N575">
            <v>0</v>
          </cell>
        </row>
        <row r="577">
          <cell r="F577">
            <v>318147</v>
          </cell>
          <cell r="H577">
            <v>0</v>
          </cell>
          <cell r="J577">
            <v>318147</v>
          </cell>
          <cell r="K577">
            <v>0</v>
          </cell>
          <cell r="L577">
            <v>318147</v>
          </cell>
          <cell r="N577">
            <v>183517</v>
          </cell>
        </row>
        <row r="578">
          <cell r="F578">
            <v>318147</v>
          </cell>
          <cell r="H578">
            <v>0</v>
          </cell>
          <cell r="J578">
            <v>318147</v>
          </cell>
          <cell r="K578">
            <v>0</v>
          </cell>
          <cell r="L578">
            <v>318147</v>
          </cell>
          <cell r="N578">
            <v>183517</v>
          </cell>
        </row>
        <row r="580">
          <cell r="F580">
            <v>0</v>
          </cell>
          <cell r="H580">
            <v>0</v>
          </cell>
          <cell r="J580">
            <v>0</v>
          </cell>
          <cell r="K580">
            <v>0</v>
          </cell>
          <cell r="L580">
            <v>0</v>
          </cell>
          <cell r="N580">
            <v>0</v>
          </cell>
        </row>
        <row r="581">
          <cell r="F581">
            <v>36224838</v>
          </cell>
          <cell r="H581">
            <v>3192135</v>
          </cell>
          <cell r="J581">
            <v>39416973</v>
          </cell>
          <cell r="K581">
            <v>0</v>
          </cell>
          <cell r="L581">
            <v>39416973</v>
          </cell>
          <cell r="N581">
            <v>25798694</v>
          </cell>
        </row>
        <row r="582">
          <cell r="F582">
            <v>36224838</v>
          </cell>
          <cell r="H582">
            <v>3192135</v>
          </cell>
          <cell r="J582">
            <v>39416973</v>
          </cell>
          <cell r="K582">
            <v>0</v>
          </cell>
          <cell r="L582">
            <v>39416973</v>
          </cell>
          <cell r="N582">
            <v>25798694</v>
          </cell>
        </row>
        <row r="584">
          <cell r="F584">
            <v>0</v>
          </cell>
          <cell r="H584">
            <v>0</v>
          </cell>
          <cell r="J584">
            <v>0</v>
          </cell>
          <cell r="K584">
            <v>0</v>
          </cell>
          <cell r="L584">
            <v>0</v>
          </cell>
          <cell r="N584">
            <v>0</v>
          </cell>
        </row>
        <row r="585">
          <cell r="F585">
            <v>0</v>
          </cell>
          <cell r="H585">
            <v>0</v>
          </cell>
          <cell r="J585">
            <v>0</v>
          </cell>
          <cell r="K585">
            <v>0</v>
          </cell>
          <cell r="L585">
            <v>0</v>
          </cell>
          <cell r="N585">
            <v>0</v>
          </cell>
        </row>
        <row r="586">
          <cell r="F586">
            <v>0</v>
          </cell>
          <cell r="H586">
            <v>0</v>
          </cell>
          <cell r="J586">
            <v>0</v>
          </cell>
          <cell r="K586">
            <v>0</v>
          </cell>
          <cell r="L586">
            <v>0</v>
          </cell>
          <cell r="N586">
            <v>0</v>
          </cell>
        </row>
        <row r="587">
          <cell r="F587">
            <v>0</v>
          </cell>
          <cell r="H587">
            <v>0</v>
          </cell>
          <cell r="J587">
            <v>0</v>
          </cell>
          <cell r="K587">
            <v>0</v>
          </cell>
          <cell r="L587">
            <v>0</v>
          </cell>
          <cell r="N587">
            <v>15066</v>
          </cell>
        </row>
        <row r="588">
          <cell r="F588">
            <v>394046</v>
          </cell>
          <cell r="H588">
            <v>0</v>
          </cell>
          <cell r="J588">
            <v>394046</v>
          </cell>
          <cell r="K588">
            <v>0</v>
          </cell>
          <cell r="L588">
            <v>394046</v>
          </cell>
          <cell r="N588">
            <v>0</v>
          </cell>
        </row>
        <row r="589">
          <cell r="F589">
            <v>6114002</v>
          </cell>
          <cell r="H589">
            <v>0</v>
          </cell>
          <cell r="J589">
            <v>6114002</v>
          </cell>
          <cell r="K589">
            <v>0</v>
          </cell>
          <cell r="L589">
            <v>6114002</v>
          </cell>
          <cell r="N589">
            <v>7710750</v>
          </cell>
        </row>
        <row r="590">
          <cell r="F590">
            <v>3881010</v>
          </cell>
          <cell r="H590">
            <v>0</v>
          </cell>
          <cell r="J590">
            <v>3881010</v>
          </cell>
          <cell r="K590">
            <v>0</v>
          </cell>
          <cell r="L590">
            <v>3881010</v>
          </cell>
          <cell r="N590">
            <v>3272427</v>
          </cell>
        </row>
        <row r="591">
          <cell r="F591">
            <v>0</v>
          </cell>
          <cell r="H591">
            <v>0</v>
          </cell>
          <cell r="J591">
            <v>0</v>
          </cell>
          <cell r="K591">
            <v>0</v>
          </cell>
          <cell r="L591">
            <v>0</v>
          </cell>
          <cell r="N591">
            <v>320751</v>
          </cell>
        </row>
        <row r="592">
          <cell r="F592">
            <v>4889848</v>
          </cell>
          <cell r="H592">
            <v>0</v>
          </cell>
          <cell r="J592">
            <v>4889848</v>
          </cell>
          <cell r="K592">
            <v>0</v>
          </cell>
          <cell r="L592">
            <v>4889848</v>
          </cell>
          <cell r="N592">
            <v>4711236</v>
          </cell>
        </row>
        <row r="593">
          <cell r="F593">
            <v>4248189</v>
          </cell>
          <cell r="H593">
            <v>0</v>
          </cell>
          <cell r="J593">
            <v>4248189</v>
          </cell>
          <cell r="K593">
            <v>0</v>
          </cell>
          <cell r="L593">
            <v>4248189</v>
          </cell>
          <cell r="N593">
            <v>3441965</v>
          </cell>
        </row>
        <row r="594">
          <cell r="F594">
            <v>19527095</v>
          </cell>
          <cell r="H594">
            <v>0</v>
          </cell>
          <cell r="J594">
            <v>19527095</v>
          </cell>
          <cell r="K594">
            <v>0</v>
          </cell>
          <cell r="L594">
            <v>19527095</v>
          </cell>
          <cell r="N594">
            <v>19472195</v>
          </cell>
        </row>
        <row r="596">
          <cell r="F596">
            <v>0</v>
          </cell>
          <cell r="H596">
            <v>0</v>
          </cell>
          <cell r="J596">
            <v>0</v>
          </cell>
          <cell r="K596">
            <v>0</v>
          </cell>
          <cell r="L596">
            <v>0</v>
          </cell>
          <cell r="N596">
            <v>0</v>
          </cell>
        </row>
        <row r="598">
          <cell r="F598">
            <v>-3250944</v>
          </cell>
          <cell r="H598">
            <v>0</v>
          </cell>
          <cell r="J598">
            <v>-3250944</v>
          </cell>
          <cell r="K598">
            <v>0</v>
          </cell>
          <cell r="L598">
            <v>-3250944</v>
          </cell>
          <cell r="N598">
            <v>-3654212</v>
          </cell>
        </row>
        <row r="599">
          <cell r="F599">
            <v>0</v>
          </cell>
          <cell r="H599">
            <v>0</v>
          </cell>
          <cell r="J599">
            <v>0</v>
          </cell>
          <cell r="K599">
            <v>0</v>
          </cell>
          <cell r="L599">
            <v>0</v>
          </cell>
          <cell r="N599">
            <v>-3555924</v>
          </cell>
        </row>
        <row r="600">
          <cell r="F600">
            <v>-1185729</v>
          </cell>
          <cell r="H600">
            <v>0</v>
          </cell>
          <cell r="J600">
            <v>-1185729</v>
          </cell>
          <cell r="K600">
            <v>0</v>
          </cell>
          <cell r="L600">
            <v>-1185729</v>
          </cell>
          <cell r="N600">
            <v>0</v>
          </cell>
        </row>
        <row r="601">
          <cell r="F601">
            <v>-4436673</v>
          </cell>
          <cell r="H601">
            <v>0</v>
          </cell>
          <cell r="J601">
            <v>-4436673</v>
          </cell>
          <cell r="K601">
            <v>0</v>
          </cell>
          <cell r="L601">
            <v>-4436673</v>
          </cell>
          <cell r="N601">
            <v>-7210136</v>
          </cell>
        </row>
        <row r="603">
          <cell r="F603">
            <v>0</v>
          </cell>
          <cell r="H603">
            <v>0</v>
          </cell>
          <cell r="J603">
            <v>0</v>
          </cell>
          <cell r="K603">
            <v>0</v>
          </cell>
          <cell r="L603">
            <v>0</v>
          </cell>
          <cell r="N603">
            <v>0</v>
          </cell>
        </row>
        <row r="605">
          <cell r="F605">
            <v>0</v>
          </cell>
          <cell r="H605">
            <v>0</v>
          </cell>
          <cell r="J605">
            <v>0</v>
          </cell>
          <cell r="K605">
            <v>0</v>
          </cell>
          <cell r="L605">
            <v>0</v>
          </cell>
          <cell r="N605">
            <v>0</v>
          </cell>
        </row>
        <row r="607">
          <cell r="F607">
            <v>0</v>
          </cell>
          <cell r="H607">
            <v>0</v>
          </cell>
          <cell r="J607">
            <v>0</v>
          </cell>
          <cell r="K607">
            <v>0</v>
          </cell>
          <cell r="L607">
            <v>0</v>
          </cell>
          <cell r="N607">
            <v>0</v>
          </cell>
        </row>
        <row r="609">
          <cell r="F609">
            <v>0</v>
          </cell>
          <cell r="H609">
            <v>0</v>
          </cell>
          <cell r="J609">
            <v>0</v>
          </cell>
          <cell r="K609">
            <v>0</v>
          </cell>
          <cell r="L609">
            <v>0</v>
          </cell>
          <cell r="N609">
            <v>0</v>
          </cell>
        </row>
        <row r="611">
          <cell r="F611">
            <v>-96755</v>
          </cell>
          <cell r="H611">
            <v>0</v>
          </cell>
          <cell r="J611">
            <v>-96755</v>
          </cell>
          <cell r="K611">
            <v>0</v>
          </cell>
          <cell r="L611">
            <v>-96755</v>
          </cell>
          <cell r="N611">
            <v>-566220</v>
          </cell>
        </row>
        <row r="612">
          <cell r="F612">
            <v>-96755</v>
          </cell>
          <cell r="H612">
            <v>0</v>
          </cell>
          <cell r="J612">
            <v>-96755</v>
          </cell>
          <cell r="K612">
            <v>0</v>
          </cell>
          <cell r="L612">
            <v>-96755</v>
          </cell>
          <cell r="N612">
            <v>-566220</v>
          </cell>
        </row>
        <row r="614">
          <cell r="F614">
            <v>0</v>
          </cell>
          <cell r="H614">
            <v>0</v>
          </cell>
          <cell r="J614">
            <v>0</v>
          </cell>
          <cell r="K614">
            <v>0</v>
          </cell>
          <cell r="L614">
            <v>0</v>
          </cell>
          <cell r="N614">
            <v>0</v>
          </cell>
        </row>
        <row r="616">
          <cell r="F616">
            <v>0</v>
          </cell>
          <cell r="H616">
            <v>0</v>
          </cell>
          <cell r="J616">
            <v>0</v>
          </cell>
          <cell r="K616">
            <v>0</v>
          </cell>
          <cell r="L616">
            <v>0</v>
          </cell>
          <cell r="N616">
            <v>0</v>
          </cell>
        </row>
        <row r="618">
          <cell r="F618">
            <v>0</v>
          </cell>
          <cell r="H618">
            <v>0</v>
          </cell>
          <cell r="J618">
            <v>0</v>
          </cell>
          <cell r="K618">
            <v>0</v>
          </cell>
          <cell r="L618">
            <v>0</v>
          </cell>
          <cell r="N618">
            <v>0</v>
          </cell>
        </row>
        <row r="619">
          <cell r="F619">
            <v>0</v>
          </cell>
          <cell r="H619">
            <v>0</v>
          </cell>
          <cell r="J619">
            <v>0</v>
          </cell>
          <cell r="K619">
            <v>0</v>
          </cell>
          <cell r="L619">
            <v>0</v>
          </cell>
          <cell r="N619">
            <v>0</v>
          </cell>
        </row>
        <row r="621">
          <cell r="F621">
            <v>0</v>
          </cell>
          <cell r="H621">
            <v>0</v>
          </cell>
          <cell r="J621">
            <v>0</v>
          </cell>
          <cell r="K621">
            <v>0</v>
          </cell>
          <cell r="L621">
            <v>0</v>
          </cell>
          <cell r="N621">
            <v>0</v>
          </cell>
        </row>
        <row r="622">
          <cell r="F622">
            <v>0</v>
          </cell>
          <cell r="H622">
            <v>0</v>
          </cell>
          <cell r="J622">
            <v>0</v>
          </cell>
          <cell r="K622">
            <v>0</v>
          </cell>
          <cell r="L622">
            <v>0</v>
          </cell>
          <cell r="N622">
            <v>0</v>
          </cell>
        </row>
        <row r="623">
          <cell r="F623">
            <v>0</v>
          </cell>
          <cell r="H623">
            <v>0</v>
          </cell>
          <cell r="J623">
            <v>0</v>
          </cell>
          <cell r="K623">
            <v>0</v>
          </cell>
          <cell r="L623">
            <v>0</v>
          </cell>
          <cell r="N623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RCH 2021 LB PROV."/>
      <sheetName val="Copy nnnnn"/>
    </sheetNames>
    <definedNames>
      <definedName name="End_Bal" refersTo="#REF!"/>
      <definedName name="Last_Row" refersTo="#REF!"/>
    </definedNames>
    <sheetDataSet>
      <sheetData sheetId="0"/>
      <sheetData sheetId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2010"/>
      <sheetName val="2011"/>
      <sheetName val="2012"/>
      <sheetName val="2013"/>
      <sheetName val="DEBENTURE"/>
      <sheetName val="Sheet1"/>
      <sheetName val="Sheet2"/>
      <sheetName val="Sheet3"/>
      <sheetName val="Sheet5"/>
    </sheetNames>
    <sheetDataSet>
      <sheetData sheetId="0">
        <row r="4">
          <cell r="B4" t="str">
            <v>Team A</v>
          </cell>
        </row>
        <row r="5">
          <cell r="B5" t="str">
            <v>Team B</v>
          </cell>
        </row>
        <row r="6">
          <cell r="B6" t="str">
            <v>Team C</v>
          </cell>
        </row>
        <row r="7">
          <cell r="B7" t="str">
            <v>Dome</v>
          </cell>
        </row>
        <row r="8">
          <cell r="B8" t="str">
            <v xml:space="preserve">M Market </v>
          </cell>
        </row>
        <row r="9">
          <cell r="B9" t="str">
            <v>HO</v>
          </cell>
        </row>
        <row r="10">
          <cell r="B10" t="str">
            <v>Adenta</v>
          </cell>
        </row>
        <row r="11">
          <cell r="B11" t="str">
            <v>Ashaiman</v>
          </cell>
        </row>
        <row r="12">
          <cell r="B12" t="str">
            <v>Darkuman</v>
          </cell>
        </row>
        <row r="13">
          <cell r="B13" t="str">
            <v>kasoa</v>
          </cell>
        </row>
        <row r="14">
          <cell r="B14" t="str">
            <v>Kwashieman</v>
          </cell>
        </row>
        <row r="15">
          <cell r="B15" t="str">
            <v>Adum</v>
          </cell>
        </row>
        <row r="16">
          <cell r="B16" t="str">
            <v>Suame</v>
          </cell>
        </row>
        <row r="17">
          <cell r="B17" t="str">
            <v>Dansoman</v>
          </cell>
        </row>
        <row r="18">
          <cell r="B18" t="str">
            <v>Banatama</v>
          </cell>
        </row>
        <row r="19">
          <cell r="B19" t="str">
            <v>Afful Nkwanta</v>
          </cell>
        </row>
        <row r="20">
          <cell r="B20" t="str">
            <v>Atonsu</v>
          </cell>
        </row>
        <row r="21">
          <cell r="B21" t="str">
            <v>New Abirem</v>
          </cell>
        </row>
        <row r="22">
          <cell r="B22" t="str">
            <v>Tema</v>
          </cell>
        </row>
        <row r="23">
          <cell r="B23" t="str">
            <v>Haatso</v>
          </cell>
        </row>
        <row r="24">
          <cell r="B24" t="str">
            <v>Madina</v>
          </cell>
        </row>
        <row r="25">
          <cell r="B25" t="str">
            <v>Tafo</v>
          </cell>
        </row>
        <row r="27">
          <cell r="D27" t="str">
            <v>NEW</v>
          </cell>
        </row>
        <row r="28">
          <cell r="D28" t="str">
            <v>EXIST</v>
          </cell>
        </row>
        <row r="29">
          <cell r="D29" t="str">
            <v>TOP 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1.Staffing"/>
      <sheetName val="Personel"/>
      <sheetName val="2. IT Capital Expenditure "/>
      <sheetName val="ITCosts"/>
      <sheetName val="IT &amp; ADMIN ITEMS"/>
      <sheetName val="3. Admin Budget"/>
      <sheetName val="AdminCosts"/>
      <sheetName val="Depreciation Schedule"/>
      <sheetName val="4.Expenses"/>
      <sheetName val="Target Worksheet"/>
      <sheetName val="5.Business Volume "/>
      <sheetName val="6. Fee Projection"/>
      <sheetName val="COMMFEESOTHERINCOME"/>
      <sheetName val="7.Fee Income"/>
      <sheetName val="Summary "/>
      <sheetName val="Quarterly Financials"/>
      <sheetName val="Quarterly Admin Costs"/>
      <sheetName val="Quarterly IT Costs"/>
    </sheetNames>
    <sheetDataSet>
      <sheetData sheetId="0">
        <row r="4">
          <cell r="M4">
            <v>0.1</v>
          </cell>
        </row>
        <row r="5">
          <cell r="M5">
            <v>0</v>
          </cell>
        </row>
        <row r="6">
          <cell r="M6">
            <v>0</v>
          </cell>
        </row>
        <row r="7">
          <cell r="M7">
            <v>0.03</v>
          </cell>
        </row>
      </sheetData>
      <sheetData sheetId="1"/>
      <sheetData sheetId="2">
        <row r="123">
          <cell r="K123">
            <v>0</v>
          </cell>
        </row>
      </sheetData>
      <sheetData sheetId="3"/>
      <sheetData sheetId="4"/>
      <sheetData sheetId="5"/>
      <sheetData sheetId="6"/>
      <sheetData sheetId="7"/>
      <sheetData sheetId="8">
        <row r="17">
          <cell r="K17">
            <v>0</v>
          </cell>
        </row>
      </sheetData>
      <sheetData sheetId="9">
        <row r="14">
          <cell r="B14" t="str">
            <v>Personel Cost</v>
          </cell>
        </row>
      </sheetData>
      <sheetData sheetId="10">
        <row r="10">
          <cell r="B10" t="str">
            <v>Current Accounts</v>
          </cell>
        </row>
      </sheetData>
      <sheetData sheetId="11">
        <row r="12">
          <cell r="B12" t="str">
            <v>Current Accounts</v>
          </cell>
        </row>
      </sheetData>
      <sheetData sheetId="12"/>
      <sheetData sheetId="13">
        <row r="14">
          <cell r="A14" t="str">
            <v>Total Forex Related</v>
          </cell>
        </row>
      </sheetData>
      <sheetData sheetId="14"/>
      <sheetData sheetId="15"/>
      <sheetData sheetId="16"/>
      <sheetData sheetId="17"/>
      <sheetData sheetId="1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Worksheet"/>
      <sheetName val="Ratios &amp; Trend Analysis"/>
      <sheetName val="Guidance"/>
      <sheetName val="(H)Options"/>
      <sheetName val="Sheet1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H8" sqref="H8"/>
    </sheetView>
  </sheetViews>
  <sheetFormatPr defaultColWidth="9.140625" defaultRowHeight="15" x14ac:dyDescent="0.25"/>
  <cols>
    <col min="1" max="1" width="5.85546875" style="2" customWidth="1"/>
    <col min="2" max="2" width="26.140625" style="2" customWidth="1"/>
    <col min="3" max="3" width="15.42578125" style="2" customWidth="1"/>
    <col min="4" max="4" width="16.7109375" style="2" customWidth="1"/>
    <col min="5" max="5" width="18" style="2" customWidth="1"/>
    <col min="6" max="6" width="10.140625" style="2" customWidth="1"/>
    <col min="7" max="7" width="15.28515625" style="2" bestFit="1" customWidth="1"/>
    <col min="8" max="8" width="14.28515625" style="2" bestFit="1" customWidth="1"/>
    <col min="9" max="9" width="15.28515625" style="2" bestFit="1" customWidth="1"/>
    <col min="10" max="10" width="14.28515625" style="2" bestFit="1" customWidth="1"/>
    <col min="11" max="11" width="15.28515625" style="2" bestFit="1" customWidth="1"/>
    <col min="12" max="16384" width="9.140625" style="2"/>
  </cols>
  <sheetData>
    <row r="1" spans="1:11" ht="16.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1" ht="56.25" customHeight="1" thickBot="1" x14ac:dyDescent="0.35">
      <c r="A2" s="3" t="s">
        <v>6</v>
      </c>
      <c r="B2" s="3" t="s">
        <v>7</v>
      </c>
      <c r="C2" s="3">
        <v>40027</v>
      </c>
      <c r="D2" s="3" t="s">
        <v>8</v>
      </c>
      <c r="E2" s="3" t="s">
        <v>9</v>
      </c>
      <c r="F2" s="4">
        <v>44316</v>
      </c>
    </row>
    <row r="3" spans="1:11" ht="28.5" customHeight="1" thickBot="1" x14ac:dyDescent="0.35">
      <c r="A3" s="1" t="s">
        <v>10</v>
      </c>
      <c r="B3" s="1" t="s">
        <v>11</v>
      </c>
      <c r="C3" s="5" t="s">
        <v>12</v>
      </c>
      <c r="D3" s="5" t="s">
        <v>13</v>
      </c>
      <c r="E3" s="5" t="s">
        <v>14</v>
      </c>
      <c r="F3" s="6"/>
    </row>
    <row r="4" spans="1:11" ht="15.75" x14ac:dyDescent="0.3">
      <c r="A4" s="7">
        <v>10010</v>
      </c>
      <c r="B4" s="8" t="s">
        <v>15</v>
      </c>
      <c r="C4" s="9">
        <v>86922263.889999986</v>
      </c>
      <c r="D4" s="9">
        <v>53841532.649599984</v>
      </c>
      <c r="E4" s="10">
        <f>C4-D4</f>
        <v>33080731.240400001</v>
      </c>
      <c r="F4" s="6"/>
      <c r="G4" s="19"/>
      <c r="H4" s="11"/>
      <c r="I4" s="19"/>
      <c r="J4" s="11"/>
    </row>
    <row r="5" spans="1:11" ht="15.75" x14ac:dyDescent="0.3">
      <c r="A5" s="12">
        <v>10020</v>
      </c>
      <c r="B5" s="13" t="s">
        <v>16</v>
      </c>
      <c r="C5" s="9">
        <v>6722854.8699999964</v>
      </c>
      <c r="D5" s="9">
        <v>3561286.3764999956</v>
      </c>
      <c r="E5" s="15">
        <f>C5-D5</f>
        <v>3161568.4935000008</v>
      </c>
      <c r="F5" s="6"/>
      <c r="H5" s="11"/>
      <c r="J5" s="11"/>
    </row>
    <row r="6" spans="1:11" ht="27" x14ac:dyDescent="0.3">
      <c r="A6" s="12">
        <v>10030</v>
      </c>
      <c r="B6" s="16" t="s">
        <v>17</v>
      </c>
      <c r="C6" s="15">
        <v>0</v>
      </c>
      <c r="D6" s="15">
        <v>0</v>
      </c>
      <c r="E6" s="15">
        <f t="shared" ref="E6:E12" si="0">C6-D6</f>
        <v>0</v>
      </c>
      <c r="F6" s="6"/>
      <c r="G6" s="17"/>
      <c r="H6" s="11"/>
      <c r="J6" s="11"/>
      <c r="K6" s="19"/>
    </row>
    <row r="7" spans="1:11" ht="15.75" x14ac:dyDescent="0.3">
      <c r="A7" s="12">
        <v>10040</v>
      </c>
      <c r="B7" s="16" t="s">
        <v>18</v>
      </c>
      <c r="C7" s="15">
        <v>0</v>
      </c>
      <c r="D7" s="15">
        <v>0</v>
      </c>
      <c r="E7" s="15">
        <f t="shared" si="0"/>
        <v>0</v>
      </c>
      <c r="F7" s="6"/>
      <c r="H7" s="56"/>
      <c r="I7" s="11"/>
    </row>
    <row r="8" spans="1:11" ht="15.75" x14ac:dyDescent="0.3">
      <c r="A8" s="12">
        <v>10050</v>
      </c>
      <c r="B8" s="16" t="s">
        <v>19</v>
      </c>
      <c r="C8" s="15">
        <v>0</v>
      </c>
      <c r="D8" s="15">
        <v>0</v>
      </c>
      <c r="E8" s="15">
        <f t="shared" si="0"/>
        <v>0</v>
      </c>
      <c r="F8" s="6"/>
      <c r="J8" s="11"/>
      <c r="K8" s="11"/>
    </row>
    <row r="9" spans="1:11" ht="15.75" x14ac:dyDescent="0.3">
      <c r="A9" s="12">
        <v>10060</v>
      </c>
      <c r="B9" s="16" t="s">
        <v>20</v>
      </c>
      <c r="C9" s="15">
        <v>0</v>
      </c>
      <c r="D9" s="15">
        <v>0</v>
      </c>
      <c r="E9" s="15">
        <f t="shared" si="0"/>
        <v>0</v>
      </c>
      <c r="F9" s="6"/>
      <c r="J9" s="11"/>
    </row>
    <row r="10" spans="1:11" ht="15.75" x14ac:dyDescent="0.3">
      <c r="A10" s="12">
        <v>10070</v>
      </c>
      <c r="B10" s="16" t="s">
        <v>21</v>
      </c>
      <c r="C10" s="15">
        <v>0</v>
      </c>
      <c r="D10" s="15">
        <v>0</v>
      </c>
      <c r="E10" s="15">
        <f t="shared" si="0"/>
        <v>0</v>
      </c>
      <c r="F10" s="6"/>
      <c r="I10" s="18"/>
      <c r="J10" s="19"/>
    </row>
    <row r="11" spans="1:11" ht="27" x14ac:dyDescent="0.3">
      <c r="A11" s="12">
        <v>10080</v>
      </c>
      <c r="B11" s="16" t="s">
        <v>22</v>
      </c>
      <c r="C11" s="15">
        <v>0</v>
      </c>
      <c r="D11" s="15">
        <v>0</v>
      </c>
      <c r="E11" s="15">
        <f t="shared" si="0"/>
        <v>0</v>
      </c>
      <c r="F11" s="6"/>
    </row>
    <row r="12" spans="1:11" ht="15.75" x14ac:dyDescent="0.3">
      <c r="A12" s="12">
        <v>10090</v>
      </c>
      <c r="B12" s="16" t="s">
        <v>23</v>
      </c>
      <c r="C12" s="15">
        <v>0</v>
      </c>
      <c r="D12" s="15">
        <v>0</v>
      </c>
      <c r="E12" s="15">
        <f t="shared" si="0"/>
        <v>0</v>
      </c>
      <c r="F12" s="6"/>
    </row>
    <row r="13" spans="1:11" s="23" customFormat="1" ht="15.75" x14ac:dyDescent="0.3">
      <c r="A13" s="20">
        <v>10100</v>
      </c>
      <c r="B13" s="21" t="s">
        <v>24</v>
      </c>
      <c r="C13" s="22">
        <f>SUM(C4:C12)</f>
        <v>93645118.759999976</v>
      </c>
      <c r="D13" s="22">
        <f>SUM(D4:D12)</f>
        <v>57402819.02609998</v>
      </c>
      <c r="E13" s="22">
        <f>C13-D13</f>
        <v>36242299.733899996</v>
      </c>
      <c r="F13" s="6"/>
    </row>
    <row r="14" spans="1:11" x14ac:dyDescent="0.25">
      <c r="A14" s="132"/>
      <c r="B14" s="133"/>
      <c r="C14" s="133"/>
      <c r="D14" s="133"/>
      <c r="E14" s="133"/>
      <c r="F14" s="134"/>
    </row>
    <row r="15" spans="1:11" ht="15.75" thickBot="1" x14ac:dyDescent="0.3">
      <c r="A15" s="135"/>
      <c r="B15" s="136"/>
      <c r="C15" s="136"/>
      <c r="D15" s="136"/>
      <c r="E15" s="136"/>
      <c r="F15" s="137"/>
    </row>
    <row r="16" spans="1:11" x14ac:dyDescent="0.25">
      <c r="C16" s="11"/>
      <c r="D16" s="11"/>
      <c r="E16" s="19"/>
    </row>
    <row r="17" spans="3:5" x14ac:dyDescent="0.25">
      <c r="C17" s="19"/>
      <c r="D17" s="19"/>
    </row>
    <row r="18" spans="3:5" x14ac:dyDescent="0.25">
      <c r="C18" s="19"/>
      <c r="D18" s="19"/>
    </row>
    <row r="19" spans="3:5" x14ac:dyDescent="0.25">
      <c r="C19" s="11"/>
      <c r="D19" s="11"/>
      <c r="E19" s="11"/>
    </row>
    <row r="21" spans="3:5" x14ac:dyDescent="0.25">
      <c r="C21" s="19"/>
      <c r="D21" s="19"/>
      <c r="E21" s="19"/>
    </row>
  </sheetData>
  <protectedRanges>
    <protectedRange sqref="B4:B13" name="Range1"/>
  </protectedRanges>
  <mergeCells count="1">
    <mergeCell ref="A14:F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zoomScale="120" zoomScaleNormal="120" workbookViewId="0">
      <selection activeCell="B56" sqref="B56"/>
    </sheetView>
  </sheetViews>
  <sheetFormatPr defaultColWidth="9.140625" defaultRowHeight="15" x14ac:dyDescent="0.25"/>
  <cols>
    <col min="1" max="1" width="14.140625" style="28" customWidth="1"/>
    <col min="2" max="2" width="27" style="28" customWidth="1"/>
    <col min="3" max="3" width="14.7109375" style="46" customWidth="1"/>
    <col min="4" max="4" width="16" style="46" bestFit="1" customWidth="1"/>
    <col min="5" max="5" width="17.28515625" style="64" customWidth="1"/>
    <col min="6" max="6" width="13.85546875" style="28" customWidth="1"/>
    <col min="7" max="7" width="10.7109375" style="28" bestFit="1" customWidth="1"/>
    <col min="8" max="8" width="9.140625" style="28"/>
    <col min="9" max="9" width="20.5703125" style="28" customWidth="1"/>
    <col min="10" max="16384" width="9.140625" style="28"/>
  </cols>
  <sheetData>
    <row r="1" spans="1:6" ht="22.5" customHeight="1" thickBot="1" x14ac:dyDescent="0.35">
      <c r="A1" s="24" t="s">
        <v>0</v>
      </c>
      <c r="B1" s="25" t="s">
        <v>1</v>
      </c>
      <c r="C1" s="26" t="s">
        <v>2</v>
      </c>
      <c r="D1" s="26" t="s">
        <v>3</v>
      </c>
      <c r="E1" s="57" t="s">
        <v>4</v>
      </c>
      <c r="F1" s="27" t="s">
        <v>5</v>
      </c>
    </row>
    <row r="2" spans="1:6" ht="33.75" customHeight="1" thickBot="1" x14ac:dyDescent="0.35">
      <c r="A2" s="29" t="s">
        <v>25</v>
      </c>
      <c r="B2" s="30" t="s">
        <v>26</v>
      </c>
      <c r="C2" s="53">
        <v>40027</v>
      </c>
      <c r="D2" s="31" t="s">
        <v>8</v>
      </c>
      <c r="E2" s="58" t="s">
        <v>9</v>
      </c>
      <c r="F2" s="32">
        <v>44286</v>
      </c>
    </row>
    <row r="3" spans="1:6" ht="16.5" thickBot="1" x14ac:dyDescent="0.35">
      <c r="A3" s="33" t="s">
        <v>10</v>
      </c>
      <c r="B3" s="34" t="s">
        <v>11</v>
      </c>
      <c r="C3" s="35" t="s">
        <v>27</v>
      </c>
      <c r="D3" s="35" t="s">
        <v>28</v>
      </c>
      <c r="E3" s="59" t="s">
        <v>24</v>
      </c>
      <c r="F3" s="36" t="s">
        <v>29</v>
      </c>
    </row>
    <row r="4" spans="1:6" s="41" customFormat="1" ht="27" x14ac:dyDescent="0.3">
      <c r="A4" s="37">
        <v>10010</v>
      </c>
      <c r="B4" s="38" t="s">
        <v>30</v>
      </c>
      <c r="C4" s="48">
        <f>SUM(C5:C11)</f>
        <v>0</v>
      </c>
      <c r="D4" s="48">
        <f>SUM(D5:D11)</f>
        <v>0</v>
      </c>
      <c r="E4" s="60">
        <f>C4+D4</f>
        <v>0</v>
      </c>
      <c r="F4" s="40">
        <f>SUM(F5:F11)</f>
        <v>0</v>
      </c>
    </row>
    <row r="5" spans="1:6" ht="15.75" x14ac:dyDescent="0.3">
      <c r="A5" s="42">
        <v>10020</v>
      </c>
      <c r="B5" s="13" t="s">
        <v>31</v>
      </c>
      <c r="C5" s="49">
        <v>0</v>
      </c>
      <c r="D5" s="49">
        <v>0</v>
      </c>
      <c r="E5" s="61">
        <f t="shared" ref="E5:E63" si="0">C5+D5</f>
        <v>0</v>
      </c>
      <c r="F5" s="43">
        <v>0</v>
      </c>
    </row>
    <row r="6" spans="1:6" ht="15.75" x14ac:dyDescent="0.3">
      <c r="A6" s="42">
        <v>10030</v>
      </c>
      <c r="B6" s="13" t="s">
        <v>32</v>
      </c>
      <c r="C6" s="49">
        <v>0</v>
      </c>
      <c r="D6" s="49">
        <v>0</v>
      </c>
      <c r="E6" s="61">
        <f t="shared" si="0"/>
        <v>0</v>
      </c>
      <c r="F6" s="43">
        <v>0</v>
      </c>
    </row>
    <row r="7" spans="1:6" ht="15.75" x14ac:dyDescent="0.3">
      <c r="A7" s="42">
        <v>10040</v>
      </c>
      <c r="B7" s="13" t="s">
        <v>33</v>
      </c>
      <c r="C7" s="49">
        <v>0</v>
      </c>
      <c r="D7" s="49">
        <v>0</v>
      </c>
      <c r="E7" s="61">
        <f t="shared" si="0"/>
        <v>0</v>
      </c>
      <c r="F7" s="43">
        <v>0</v>
      </c>
    </row>
    <row r="8" spans="1:6" ht="15.75" x14ac:dyDescent="0.3">
      <c r="A8" s="42">
        <v>10050</v>
      </c>
      <c r="B8" s="13" t="s">
        <v>34</v>
      </c>
      <c r="C8" s="49">
        <v>0</v>
      </c>
      <c r="D8" s="49">
        <v>0</v>
      </c>
      <c r="E8" s="61">
        <f t="shared" si="0"/>
        <v>0</v>
      </c>
      <c r="F8" s="43">
        <v>0</v>
      </c>
    </row>
    <row r="9" spans="1:6" ht="15.75" x14ac:dyDescent="0.3">
      <c r="A9" s="42">
        <v>10060</v>
      </c>
      <c r="B9" s="13" t="s">
        <v>35</v>
      </c>
      <c r="C9" s="49">
        <v>0</v>
      </c>
      <c r="D9" s="49">
        <v>0</v>
      </c>
      <c r="E9" s="61">
        <f t="shared" si="0"/>
        <v>0</v>
      </c>
      <c r="F9" s="43">
        <v>0</v>
      </c>
    </row>
    <row r="10" spans="1:6" ht="15.75" x14ac:dyDescent="0.3">
      <c r="A10" s="42">
        <v>10070</v>
      </c>
      <c r="B10" s="13" t="s">
        <v>36</v>
      </c>
      <c r="C10" s="49">
        <v>0</v>
      </c>
      <c r="D10" s="49">
        <v>0</v>
      </c>
      <c r="E10" s="61">
        <f t="shared" si="0"/>
        <v>0</v>
      </c>
      <c r="F10" s="43">
        <v>0</v>
      </c>
    </row>
    <row r="11" spans="1:6" ht="15.75" x14ac:dyDescent="0.3">
      <c r="A11" s="42">
        <v>10080</v>
      </c>
      <c r="B11" s="13" t="s">
        <v>37</v>
      </c>
      <c r="C11" s="49">
        <v>0</v>
      </c>
      <c r="D11" s="49">
        <v>0</v>
      </c>
      <c r="E11" s="61">
        <f t="shared" si="0"/>
        <v>0</v>
      </c>
      <c r="F11" s="43">
        <v>0</v>
      </c>
    </row>
    <row r="12" spans="1:6" s="41" customFormat="1" ht="15.75" x14ac:dyDescent="0.3">
      <c r="A12" s="37">
        <v>10090</v>
      </c>
      <c r="B12" s="38" t="s">
        <v>38</v>
      </c>
      <c r="C12" s="48">
        <f>SUM(C13:C18)</f>
        <v>0</v>
      </c>
      <c r="D12" s="48">
        <f>SUM(D13:D18)</f>
        <v>1197842.3500000001</v>
      </c>
      <c r="E12" s="62">
        <f t="shared" si="0"/>
        <v>1197842.3500000001</v>
      </c>
      <c r="F12" s="40">
        <f>F13+F14+F15+F16+F17+F18</f>
        <v>1</v>
      </c>
    </row>
    <row r="13" spans="1:6" ht="15.75" x14ac:dyDescent="0.3">
      <c r="A13" s="42">
        <v>10100</v>
      </c>
      <c r="B13" s="13" t="s">
        <v>39</v>
      </c>
      <c r="C13" s="49">
        <v>0</v>
      </c>
      <c r="D13" s="49">
        <v>0</v>
      </c>
      <c r="E13" s="63">
        <f t="shared" si="0"/>
        <v>0</v>
      </c>
      <c r="F13" s="43">
        <v>0</v>
      </c>
    </row>
    <row r="14" spans="1:6" ht="15.75" x14ac:dyDescent="0.3">
      <c r="A14" s="42">
        <v>10110</v>
      </c>
      <c r="B14" s="13" t="s">
        <v>40</v>
      </c>
      <c r="C14" s="49">
        <v>0</v>
      </c>
      <c r="D14" s="49">
        <v>0</v>
      </c>
      <c r="E14" s="63">
        <f t="shared" si="0"/>
        <v>0</v>
      </c>
      <c r="F14" s="43">
        <v>0</v>
      </c>
    </row>
    <row r="15" spans="1:6" ht="15.75" x14ac:dyDescent="0.3">
      <c r="A15" s="42">
        <v>10120</v>
      </c>
      <c r="B15" s="13" t="s">
        <v>41</v>
      </c>
      <c r="C15" s="50">
        <v>0</v>
      </c>
      <c r="D15" s="49">
        <v>0</v>
      </c>
      <c r="E15" s="63">
        <f t="shared" si="0"/>
        <v>0</v>
      </c>
      <c r="F15" s="43">
        <v>0</v>
      </c>
    </row>
    <row r="16" spans="1:6" ht="15.75" x14ac:dyDescent="0.3">
      <c r="A16" s="42">
        <v>10130</v>
      </c>
      <c r="B16" s="13" t="s">
        <v>42</v>
      </c>
      <c r="C16" s="49">
        <v>0</v>
      </c>
      <c r="D16" s="49">
        <v>0</v>
      </c>
      <c r="E16" s="63">
        <f t="shared" si="0"/>
        <v>0</v>
      </c>
      <c r="F16" s="43">
        <v>0</v>
      </c>
    </row>
    <row r="17" spans="1:6" ht="15.75" x14ac:dyDescent="0.3">
      <c r="A17" s="42">
        <v>10140</v>
      </c>
      <c r="B17" s="13" t="s">
        <v>43</v>
      </c>
      <c r="C17" s="49">
        <v>0</v>
      </c>
      <c r="D17" s="49">
        <v>0</v>
      </c>
      <c r="E17" s="61">
        <f t="shared" si="0"/>
        <v>0</v>
      </c>
      <c r="F17" s="43">
        <v>0</v>
      </c>
    </row>
    <row r="18" spans="1:6" ht="15.75" x14ac:dyDescent="0.3">
      <c r="A18" s="42">
        <v>10150</v>
      </c>
      <c r="B18" s="13" t="s">
        <v>44</v>
      </c>
      <c r="C18" s="49">
        <v>0</v>
      </c>
      <c r="D18" s="49">
        <v>1197842.3500000001</v>
      </c>
      <c r="E18" s="61">
        <f>C18+D18</f>
        <v>1197842.3500000001</v>
      </c>
      <c r="F18" s="43">
        <v>1</v>
      </c>
    </row>
    <row r="19" spans="1:6" s="41" customFormat="1" ht="15.75" x14ac:dyDescent="0.3">
      <c r="A19" s="37">
        <v>10160</v>
      </c>
      <c r="B19" s="38" t="s">
        <v>45</v>
      </c>
      <c r="C19" s="48">
        <f>SUM(C20,C30)</f>
        <v>913520.66</v>
      </c>
      <c r="D19" s="48">
        <f>SUM(D20,D30)</f>
        <v>281025.67</v>
      </c>
      <c r="E19" s="60">
        <f>C19+D19</f>
        <v>1194546.33</v>
      </c>
      <c r="F19" s="40">
        <f>SUM(F20,F30)</f>
        <v>3</v>
      </c>
    </row>
    <row r="20" spans="1:6" s="41" customFormat="1" ht="15.75" x14ac:dyDescent="0.3">
      <c r="A20" s="37">
        <v>10170</v>
      </c>
      <c r="B20" s="38" t="s">
        <v>46</v>
      </c>
      <c r="C20" s="48">
        <f>SUM(C21:C29)</f>
        <v>913520.66</v>
      </c>
      <c r="D20" s="48">
        <f>SUM(D21:D29)</f>
        <v>281025.67</v>
      </c>
      <c r="E20" s="60">
        <f t="shared" si="0"/>
        <v>1194546.33</v>
      </c>
      <c r="F20" s="40">
        <f>SUM(F21:F29)</f>
        <v>3</v>
      </c>
    </row>
    <row r="21" spans="1:6" ht="15.75" x14ac:dyDescent="0.3">
      <c r="A21" s="42">
        <v>10180</v>
      </c>
      <c r="B21" s="13" t="s">
        <v>47</v>
      </c>
      <c r="C21" s="49">
        <v>0</v>
      </c>
      <c r="D21" s="49">
        <v>0</v>
      </c>
      <c r="E21" s="61">
        <f t="shared" si="0"/>
        <v>0</v>
      </c>
      <c r="F21" s="43">
        <v>0</v>
      </c>
    </row>
    <row r="22" spans="1:6" ht="15.75" x14ac:dyDescent="0.3">
      <c r="A22" s="42">
        <v>10190</v>
      </c>
      <c r="B22" s="13" t="s">
        <v>48</v>
      </c>
      <c r="C22" s="49">
        <v>0</v>
      </c>
      <c r="D22" s="49">
        <v>0</v>
      </c>
      <c r="E22" s="61">
        <f t="shared" si="0"/>
        <v>0</v>
      </c>
      <c r="F22" s="43">
        <v>0</v>
      </c>
    </row>
    <row r="23" spans="1:6" ht="15.75" x14ac:dyDescent="0.3">
      <c r="A23" s="42">
        <v>10200</v>
      </c>
      <c r="B23" s="13" t="s">
        <v>49</v>
      </c>
      <c r="C23" s="49">
        <v>0</v>
      </c>
      <c r="D23" s="49">
        <v>0</v>
      </c>
      <c r="E23" s="61">
        <f t="shared" si="0"/>
        <v>0</v>
      </c>
      <c r="F23" s="43">
        <v>0</v>
      </c>
    </row>
    <row r="24" spans="1:6" ht="15.75" x14ac:dyDescent="0.3">
      <c r="A24" s="42">
        <v>10210</v>
      </c>
      <c r="B24" s="13" t="s">
        <v>50</v>
      </c>
      <c r="C24" s="49">
        <v>0</v>
      </c>
      <c r="D24" s="49">
        <v>0</v>
      </c>
      <c r="E24" s="61">
        <f t="shared" si="0"/>
        <v>0</v>
      </c>
      <c r="F24" s="43">
        <v>0</v>
      </c>
    </row>
    <row r="25" spans="1:6" ht="15.75" x14ac:dyDescent="0.3">
      <c r="A25" s="42">
        <v>10220</v>
      </c>
      <c r="B25" s="13" t="s">
        <v>51</v>
      </c>
      <c r="C25" s="49">
        <v>0</v>
      </c>
      <c r="D25" s="49">
        <v>0</v>
      </c>
      <c r="E25" s="61">
        <f t="shared" si="0"/>
        <v>0</v>
      </c>
      <c r="F25" s="43">
        <v>0</v>
      </c>
    </row>
    <row r="26" spans="1:6" ht="15.75" x14ac:dyDescent="0.3">
      <c r="A26" s="42">
        <v>10230</v>
      </c>
      <c r="B26" s="13" t="s">
        <v>52</v>
      </c>
      <c r="C26" s="49">
        <v>0</v>
      </c>
      <c r="D26" s="49">
        <v>0</v>
      </c>
      <c r="E26" s="61">
        <f t="shared" si="0"/>
        <v>0</v>
      </c>
      <c r="F26" s="43">
        <v>0</v>
      </c>
    </row>
    <row r="27" spans="1:6" ht="15.75" x14ac:dyDescent="0.3">
      <c r="A27" s="42">
        <v>10240</v>
      </c>
      <c r="B27" s="13" t="s">
        <v>53</v>
      </c>
      <c r="C27" s="49">
        <v>0</v>
      </c>
      <c r="D27" s="49">
        <v>0</v>
      </c>
      <c r="E27" s="61">
        <f t="shared" si="0"/>
        <v>0</v>
      </c>
      <c r="F27" s="43">
        <v>0</v>
      </c>
    </row>
    <row r="28" spans="1:6" ht="27" x14ac:dyDescent="0.3">
      <c r="A28" s="42">
        <v>10250</v>
      </c>
      <c r="B28" s="13" t="s">
        <v>54</v>
      </c>
      <c r="C28" s="49">
        <v>0</v>
      </c>
      <c r="D28" s="49">
        <v>0</v>
      </c>
      <c r="E28" s="61">
        <f t="shared" si="0"/>
        <v>0</v>
      </c>
      <c r="F28" s="43">
        <v>0</v>
      </c>
    </row>
    <row r="29" spans="1:6" ht="15.75" x14ac:dyDescent="0.3">
      <c r="A29" s="42">
        <v>10260</v>
      </c>
      <c r="B29" s="13" t="s">
        <v>55</v>
      </c>
      <c r="C29" s="49">
        <v>913520.66</v>
      </c>
      <c r="D29" s="49">
        <v>281025.67</v>
      </c>
      <c r="E29" s="61">
        <f t="shared" si="0"/>
        <v>1194546.33</v>
      </c>
      <c r="F29" s="43">
        <v>3</v>
      </c>
    </row>
    <row r="30" spans="1:6" s="41" customFormat="1" ht="15.75" x14ac:dyDescent="0.3">
      <c r="A30" s="37">
        <v>10270</v>
      </c>
      <c r="B30" s="38" t="s">
        <v>56</v>
      </c>
      <c r="C30" s="51">
        <f>SUM(C31:C31)</f>
        <v>0</v>
      </c>
      <c r="D30" s="50">
        <f>SUM(D31:D31)</f>
        <v>0</v>
      </c>
      <c r="E30" s="62">
        <f>C30+D30</f>
        <v>0</v>
      </c>
      <c r="F30" s="45">
        <f>SUM(F31:F31)</f>
        <v>0</v>
      </c>
    </row>
    <row r="31" spans="1:6" ht="15.75" x14ac:dyDescent="0.3">
      <c r="A31" s="42">
        <v>10280</v>
      </c>
      <c r="B31" s="13" t="s">
        <v>47</v>
      </c>
      <c r="C31" s="50">
        <v>0</v>
      </c>
      <c r="D31" s="50">
        <v>0</v>
      </c>
      <c r="E31" s="63">
        <f>C31+D31</f>
        <v>0</v>
      </c>
      <c r="F31" s="52">
        <v>0</v>
      </c>
    </row>
    <row r="32" spans="1:6" s="41" customFormat="1" ht="15.75" x14ac:dyDescent="0.3">
      <c r="A32" s="37">
        <v>10370</v>
      </c>
      <c r="B32" s="38" t="s">
        <v>57</v>
      </c>
      <c r="C32" s="48">
        <f>SUM(C33:C34)</f>
        <v>22623873.689999998</v>
      </c>
      <c r="D32" s="48">
        <f>SUM(D33:D34)</f>
        <v>29200930</v>
      </c>
      <c r="E32" s="60">
        <f>C32+D32</f>
        <v>51824803.689999998</v>
      </c>
      <c r="F32" s="40">
        <f>SUM(F33:F34)</f>
        <v>24</v>
      </c>
    </row>
    <row r="33" spans="1:6" ht="15.75" x14ac:dyDescent="0.3">
      <c r="A33" s="42">
        <v>10380</v>
      </c>
      <c r="B33" s="13" t="s">
        <v>58</v>
      </c>
      <c r="C33" s="49">
        <v>17844352.52</v>
      </c>
      <c r="D33" s="49">
        <v>20190076.829999998</v>
      </c>
      <c r="E33" s="61">
        <f>C33+D33</f>
        <v>38034429.349999994</v>
      </c>
      <c r="F33" s="43">
        <v>18</v>
      </c>
    </row>
    <row r="34" spans="1:6" ht="15.75" x14ac:dyDescent="0.3">
      <c r="A34" s="42">
        <v>10390</v>
      </c>
      <c r="B34" s="13" t="s">
        <v>59</v>
      </c>
      <c r="C34" s="49">
        <v>4779521.17</v>
      </c>
      <c r="D34" s="49">
        <v>9010853.1699999999</v>
      </c>
      <c r="E34" s="61">
        <f t="shared" si="0"/>
        <v>13790374.34</v>
      </c>
      <c r="F34" s="43">
        <v>6</v>
      </c>
    </row>
    <row r="35" spans="1:6" s="41" customFormat="1" ht="15.75" x14ac:dyDescent="0.3">
      <c r="A35" s="37">
        <v>10400</v>
      </c>
      <c r="B35" s="38" t="s">
        <v>60</v>
      </c>
      <c r="C35" s="48">
        <f>SUM(C36:C38)</f>
        <v>0</v>
      </c>
      <c r="D35" s="48">
        <f>SUM(D36:D38)</f>
        <v>0</v>
      </c>
      <c r="E35" s="60">
        <f t="shared" si="0"/>
        <v>0</v>
      </c>
      <c r="F35" s="40">
        <f>SUM(F36:F38)</f>
        <v>0</v>
      </c>
    </row>
    <row r="36" spans="1:6" ht="15.75" x14ac:dyDescent="0.3">
      <c r="A36" s="42">
        <v>10410</v>
      </c>
      <c r="B36" s="13" t="s">
        <v>61</v>
      </c>
      <c r="C36" s="49">
        <v>0</v>
      </c>
      <c r="D36" s="49">
        <v>0</v>
      </c>
      <c r="E36" s="61">
        <f t="shared" si="0"/>
        <v>0</v>
      </c>
      <c r="F36" s="43">
        <v>0</v>
      </c>
    </row>
    <row r="37" spans="1:6" ht="15.75" x14ac:dyDescent="0.3">
      <c r="A37" s="42">
        <v>10420</v>
      </c>
      <c r="B37" s="13" t="s">
        <v>62</v>
      </c>
      <c r="C37" s="49">
        <v>0</v>
      </c>
      <c r="D37" s="49">
        <v>0</v>
      </c>
      <c r="E37" s="61">
        <f t="shared" si="0"/>
        <v>0</v>
      </c>
      <c r="F37" s="43">
        <v>0</v>
      </c>
    </row>
    <row r="38" spans="1:6" ht="15.75" x14ac:dyDescent="0.3">
      <c r="A38" s="42">
        <v>10430</v>
      </c>
      <c r="B38" s="13" t="s">
        <v>63</v>
      </c>
      <c r="C38" s="49">
        <v>0</v>
      </c>
      <c r="D38" s="49">
        <v>0</v>
      </c>
      <c r="E38" s="61">
        <f t="shared" si="0"/>
        <v>0</v>
      </c>
      <c r="F38" s="43">
        <v>0</v>
      </c>
    </row>
    <row r="39" spans="1:6" s="41" customFormat="1" ht="15.75" x14ac:dyDescent="0.3">
      <c r="A39" s="37">
        <v>10440</v>
      </c>
      <c r="B39" s="38" t="s">
        <v>64</v>
      </c>
      <c r="C39" s="48">
        <f>SUM(C40,C44,C48,C49,C50,C51,C52,C56)</f>
        <v>136884.29999999999</v>
      </c>
      <c r="D39" s="48">
        <f t="shared" ref="D39:E39" si="1">SUM(D40,D44,D48,D49,D50,D51,D52,D56)</f>
        <v>18092642.050000001</v>
      </c>
      <c r="E39" s="60">
        <f t="shared" si="1"/>
        <v>18229526.350000001</v>
      </c>
      <c r="F39" s="55">
        <f>SUM(F40,F44,F48,F49,F50,F51,F52,F56)</f>
        <v>47</v>
      </c>
    </row>
    <row r="40" spans="1:6" ht="15.75" x14ac:dyDescent="0.3">
      <c r="A40" s="42">
        <v>10450</v>
      </c>
      <c r="B40" s="13" t="s">
        <v>65</v>
      </c>
      <c r="C40" s="49">
        <v>0</v>
      </c>
      <c r="D40" s="49">
        <v>1644679.15</v>
      </c>
      <c r="E40" s="61">
        <f>E41+E42+E43</f>
        <v>1644679.15</v>
      </c>
      <c r="F40" s="54">
        <f t="shared" ref="F40" si="2">F41+F42+F43</f>
        <v>8</v>
      </c>
    </row>
    <row r="41" spans="1:6" ht="27" x14ac:dyDescent="0.3">
      <c r="A41" s="42">
        <v>10460</v>
      </c>
      <c r="B41" s="13" t="s">
        <v>66</v>
      </c>
      <c r="C41" s="49">
        <v>0</v>
      </c>
      <c r="D41" s="49">
        <v>0</v>
      </c>
      <c r="E41" s="61">
        <f t="shared" si="0"/>
        <v>0</v>
      </c>
      <c r="F41" s="43">
        <v>0</v>
      </c>
    </row>
    <row r="42" spans="1:6" ht="15.75" x14ac:dyDescent="0.3">
      <c r="A42" s="42">
        <v>10470</v>
      </c>
      <c r="B42" s="13" t="s">
        <v>67</v>
      </c>
      <c r="C42" s="49">
        <v>0</v>
      </c>
      <c r="D42" s="49">
        <v>0</v>
      </c>
      <c r="E42" s="61">
        <f t="shared" si="0"/>
        <v>0</v>
      </c>
      <c r="F42" s="43">
        <v>0</v>
      </c>
    </row>
    <row r="43" spans="1:6" ht="15.75" x14ac:dyDescent="0.3">
      <c r="A43" s="42">
        <v>10480</v>
      </c>
      <c r="B43" s="13" t="s">
        <v>68</v>
      </c>
      <c r="C43" s="49">
        <v>0</v>
      </c>
      <c r="D43" s="49">
        <v>1644679.15</v>
      </c>
      <c r="E43" s="61">
        <f>C43+D43</f>
        <v>1644679.15</v>
      </c>
      <c r="F43" s="43">
        <v>8</v>
      </c>
    </row>
    <row r="44" spans="1:6" ht="15.75" x14ac:dyDescent="0.3">
      <c r="A44" s="42">
        <v>10490</v>
      </c>
      <c r="B44" s="13" t="s">
        <v>69</v>
      </c>
      <c r="C44" s="49">
        <v>0</v>
      </c>
      <c r="D44" s="49">
        <v>0</v>
      </c>
      <c r="E44" s="61">
        <v>0</v>
      </c>
      <c r="F44" s="43">
        <f>F45+F46+F47</f>
        <v>0</v>
      </c>
    </row>
    <row r="45" spans="1:6" ht="15.75" x14ac:dyDescent="0.3">
      <c r="A45" s="42">
        <v>10500</v>
      </c>
      <c r="B45" s="13" t="s">
        <v>70</v>
      </c>
      <c r="C45" s="49">
        <v>0</v>
      </c>
      <c r="D45" s="49">
        <v>0</v>
      </c>
      <c r="E45" s="61">
        <f t="shared" si="0"/>
        <v>0</v>
      </c>
      <c r="F45" s="43">
        <v>0</v>
      </c>
    </row>
    <row r="46" spans="1:6" ht="15.75" x14ac:dyDescent="0.3">
      <c r="A46" s="42">
        <v>10510</v>
      </c>
      <c r="B46" s="13" t="s">
        <v>71</v>
      </c>
      <c r="C46" s="49">
        <v>0</v>
      </c>
      <c r="D46" s="49">
        <v>0</v>
      </c>
      <c r="E46" s="61">
        <f t="shared" si="0"/>
        <v>0</v>
      </c>
      <c r="F46" s="43">
        <v>0</v>
      </c>
    </row>
    <row r="47" spans="1:6" ht="15.75" x14ac:dyDescent="0.3">
      <c r="A47" s="42">
        <v>10520</v>
      </c>
      <c r="B47" s="13" t="s">
        <v>72</v>
      </c>
      <c r="C47" s="49">
        <v>0</v>
      </c>
      <c r="D47" s="49">
        <v>0</v>
      </c>
      <c r="E47" s="61">
        <f>C47+D47</f>
        <v>0</v>
      </c>
      <c r="F47" s="43">
        <v>0</v>
      </c>
    </row>
    <row r="48" spans="1:6" ht="15.75" x14ac:dyDescent="0.3">
      <c r="A48" s="42">
        <v>10530</v>
      </c>
      <c r="B48" s="13" t="s">
        <v>73</v>
      </c>
      <c r="C48" s="49">
        <v>0</v>
      </c>
      <c r="D48" s="49">
        <v>0</v>
      </c>
      <c r="E48" s="61">
        <f t="shared" si="0"/>
        <v>0</v>
      </c>
      <c r="F48" s="43">
        <v>0</v>
      </c>
    </row>
    <row r="49" spans="1:9" ht="15.75" x14ac:dyDescent="0.3">
      <c r="A49" s="42">
        <v>10540</v>
      </c>
      <c r="B49" s="13" t="s">
        <v>74</v>
      </c>
      <c r="C49" s="49">
        <v>0</v>
      </c>
      <c r="D49" s="49">
        <v>0</v>
      </c>
      <c r="E49" s="61">
        <f t="shared" si="0"/>
        <v>0</v>
      </c>
      <c r="F49" s="43">
        <v>0</v>
      </c>
    </row>
    <row r="50" spans="1:9" ht="15.75" x14ac:dyDescent="0.3">
      <c r="A50" s="42">
        <v>10550</v>
      </c>
      <c r="B50" s="13" t="s">
        <v>75</v>
      </c>
      <c r="C50" s="49">
        <v>0</v>
      </c>
      <c r="D50" s="49">
        <v>0</v>
      </c>
      <c r="E50" s="61">
        <f t="shared" si="0"/>
        <v>0</v>
      </c>
      <c r="F50" s="43">
        <v>0</v>
      </c>
    </row>
    <row r="51" spans="1:9" ht="15.75" x14ac:dyDescent="0.3">
      <c r="A51" s="42">
        <v>10560</v>
      </c>
      <c r="B51" s="13" t="s">
        <v>76</v>
      </c>
      <c r="C51" s="49">
        <v>0</v>
      </c>
      <c r="D51" s="49">
        <v>0</v>
      </c>
      <c r="E51" s="61">
        <f t="shared" si="0"/>
        <v>0</v>
      </c>
      <c r="F51" s="43">
        <v>0</v>
      </c>
    </row>
    <row r="52" spans="1:9" ht="15.75" x14ac:dyDescent="0.3">
      <c r="A52" s="42">
        <v>10570</v>
      </c>
      <c r="B52" s="13" t="s">
        <v>77</v>
      </c>
      <c r="C52" s="49">
        <f>SUM(C53:C55)</f>
        <v>0</v>
      </c>
      <c r="D52" s="49">
        <f>SUM(D53:D55)</f>
        <v>0</v>
      </c>
      <c r="E52" s="61">
        <f t="shared" si="0"/>
        <v>0</v>
      </c>
      <c r="F52" s="43">
        <f>SUM(F53:F55)</f>
        <v>0</v>
      </c>
    </row>
    <row r="53" spans="1:9" ht="15.75" x14ac:dyDescent="0.3">
      <c r="A53" s="42">
        <v>10580</v>
      </c>
      <c r="B53" s="13" t="s">
        <v>78</v>
      </c>
      <c r="C53" s="49">
        <v>0</v>
      </c>
      <c r="D53" s="49">
        <v>0</v>
      </c>
      <c r="E53" s="61">
        <f t="shared" si="0"/>
        <v>0</v>
      </c>
      <c r="F53" s="43">
        <v>0</v>
      </c>
    </row>
    <row r="54" spans="1:9" ht="15.75" x14ac:dyDescent="0.3">
      <c r="A54" s="42">
        <v>10590</v>
      </c>
      <c r="B54" s="13" t="s">
        <v>79</v>
      </c>
      <c r="C54" s="49">
        <v>0</v>
      </c>
      <c r="D54" s="49">
        <v>0</v>
      </c>
      <c r="E54" s="61">
        <f t="shared" si="0"/>
        <v>0</v>
      </c>
      <c r="F54" s="43">
        <v>0</v>
      </c>
    </row>
    <row r="55" spans="1:9" ht="27" x14ac:dyDescent="0.3">
      <c r="A55" s="42">
        <v>10600</v>
      </c>
      <c r="B55" s="13" t="s">
        <v>80</v>
      </c>
      <c r="C55" s="49">
        <v>0</v>
      </c>
      <c r="D55" s="49">
        <v>0</v>
      </c>
      <c r="E55" s="61">
        <f t="shared" si="0"/>
        <v>0</v>
      </c>
      <c r="F55" s="43">
        <v>0</v>
      </c>
    </row>
    <row r="56" spans="1:9" ht="15.75" x14ac:dyDescent="0.3">
      <c r="A56" s="42">
        <v>10610</v>
      </c>
      <c r="B56" s="13" t="s">
        <v>81</v>
      </c>
      <c r="C56" s="49">
        <v>136884.29999999999</v>
      </c>
      <c r="D56" s="49">
        <v>16447962.9</v>
      </c>
      <c r="E56" s="61">
        <f>C56+D56</f>
        <v>16584847.200000001</v>
      </c>
      <c r="F56" s="43">
        <v>39</v>
      </c>
    </row>
    <row r="57" spans="1:9" s="41" customFormat="1" ht="27" x14ac:dyDescent="0.3">
      <c r="A57" s="37">
        <v>10620</v>
      </c>
      <c r="B57" s="38" t="s">
        <v>82</v>
      </c>
      <c r="C57" s="48">
        <f>SUM(C58:C63)</f>
        <v>0</v>
      </c>
      <c r="D57" s="48">
        <f>SUM(D58:D63)</f>
        <v>0</v>
      </c>
      <c r="E57" s="60">
        <f>C57+D57</f>
        <v>0</v>
      </c>
      <c r="F57" s="40">
        <f>SUM(F58:F63)</f>
        <v>0</v>
      </c>
    </row>
    <row r="58" spans="1:9" ht="15.75" x14ac:dyDescent="0.3">
      <c r="A58" s="42">
        <v>10630</v>
      </c>
      <c r="B58" s="13" t="s">
        <v>83</v>
      </c>
      <c r="C58" s="49">
        <v>0</v>
      </c>
      <c r="D58" s="49">
        <v>0</v>
      </c>
      <c r="E58" s="61">
        <f t="shared" si="0"/>
        <v>0</v>
      </c>
      <c r="F58" s="43">
        <v>0</v>
      </c>
    </row>
    <row r="59" spans="1:9" ht="15.75" x14ac:dyDescent="0.3">
      <c r="A59" s="42">
        <v>10640</v>
      </c>
      <c r="B59" s="13" t="s">
        <v>84</v>
      </c>
      <c r="C59" s="49">
        <v>0</v>
      </c>
      <c r="D59" s="49">
        <v>0</v>
      </c>
      <c r="E59" s="61">
        <f t="shared" si="0"/>
        <v>0</v>
      </c>
      <c r="F59" s="43">
        <v>0</v>
      </c>
    </row>
    <row r="60" spans="1:9" ht="27" x14ac:dyDescent="0.3">
      <c r="A60" s="42">
        <v>10650</v>
      </c>
      <c r="B60" s="13" t="s">
        <v>85</v>
      </c>
      <c r="C60" s="49">
        <v>0</v>
      </c>
      <c r="D60" s="49">
        <v>0</v>
      </c>
      <c r="E60" s="61">
        <f t="shared" si="0"/>
        <v>0</v>
      </c>
      <c r="F60" s="43">
        <v>0</v>
      </c>
    </row>
    <row r="61" spans="1:9" ht="15.75" x14ac:dyDescent="0.3">
      <c r="A61" s="42">
        <v>10660</v>
      </c>
      <c r="B61" s="13" t="s">
        <v>86</v>
      </c>
      <c r="C61" s="49">
        <v>0</v>
      </c>
      <c r="D61" s="49">
        <v>0</v>
      </c>
      <c r="E61" s="61">
        <f t="shared" si="0"/>
        <v>0</v>
      </c>
      <c r="F61" s="43">
        <v>0</v>
      </c>
    </row>
    <row r="62" spans="1:9" ht="15.75" x14ac:dyDescent="0.3">
      <c r="A62" s="42">
        <v>10670</v>
      </c>
      <c r="B62" s="13" t="s">
        <v>87</v>
      </c>
      <c r="C62" s="49">
        <v>0</v>
      </c>
      <c r="D62" s="49">
        <v>0</v>
      </c>
      <c r="E62" s="61">
        <f t="shared" si="0"/>
        <v>0</v>
      </c>
      <c r="F62" s="43">
        <v>0</v>
      </c>
    </row>
    <row r="63" spans="1:9" ht="15.75" x14ac:dyDescent="0.3">
      <c r="A63" s="42">
        <v>10680</v>
      </c>
      <c r="B63" s="13" t="s">
        <v>88</v>
      </c>
      <c r="C63" s="49">
        <v>0</v>
      </c>
      <c r="D63" s="49">
        <v>0</v>
      </c>
      <c r="E63" s="61">
        <f t="shared" si="0"/>
        <v>0</v>
      </c>
      <c r="F63" s="43">
        <v>0</v>
      </c>
      <c r="I63" s="44"/>
    </row>
    <row r="64" spans="1:9" s="41" customFormat="1" ht="15.75" x14ac:dyDescent="0.3">
      <c r="A64" s="37">
        <v>10690</v>
      </c>
      <c r="B64" s="38" t="s">
        <v>89</v>
      </c>
      <c r="C64" s="48">
        <f>SUM(C65:C70)</f>
        <v>4235722.87</v>
      </c>
      <c r="D64" s="48">
        <f>SUM(D65:D70)</f>
        <v>16494757.579999998</v>
      </c>
      <c r="E64" s="60">
        <f>D64+C64</f>
        <v>20730480.449999999</v>
      </c>
      <c r="F64" s="40">
        <f>SUM(F65:F70)</f>
        <v>947</v>
      </c>
    </row>
    <row r="65" spans="1:6" ht="27" x14ac:dyDescent="0.3">
      <c r="A65" s="42">
        <v>10700</v>
      </c>
      <c r="B65" s="13" t="s">
        <v>90</v>
      </c>
      <c r="C65" s="49">
        <v>0</v>
      </c>
      <c r="D65" s="49">
        <v>0</v>
      </c>
      <c r="E65" s="61">
        <f t="shared" ref="E65:E70" si="3">D65+C65</f>
        <v>0</v>
      </c>
      <c r="F65" s="43">
        <v>0</v>
      </c>
    </row>
    <row r="66" spans="1:6" ht="15.75" x14ac:dyDescent="0.3">
      <c r="A66" s="42">
        <v>10710</v>
      </c>
      <c r="B66" s="13" t="s">
        <v>91</v>
      </c>
      <c r="C66" s="14">
        <v>480320.39</v>
      </c>
      <c r="D66" s="49">
        <v>2841800.46</v>
      </c>
      <c r="E66" s="61">
        <f t="shared" si="3"/>
        <v>3322120.85</v>
      </c>
      <c r="F66" s="43">
        <v>36</v>
      </c>
    </row>
    <row r="67" spans="1:6" ht="15.75" x14ac:dyDescent="0.3">
      <c r="A67" s="42">
        <v>10720</v>
      </c>
      <c r="B67" s="13" t="s">
        <v>92</v>
      </c>
      <c r="C67" s="49">
        <v>0</v>
      </c>
      <c r="D67" s="49">
        <v>0</v>
      </c>
      <c r="E67" s="61">
        <f t="shared" si="3"/>
        <v>0</v>
      </c>
      <c r="F67" s="43">
        <v>0</v>
      </c>
    </row>
    <row r="68" spans="1:6" ht="15.75" x14ac:dyDescent="0.3">
      <c r="A68" s="42">
        <v>10730</v>
      </c>
      <c r="B68" s="13" t="s">
        <v>93</v>
      </c>
      <c r="C68" s="14">
        <v>838272.77</v>
      </c>
      <c r="D68" s="49">
        <v>10177614.74</v>
      </c>
      <c r="E68" s="61">
        <f t="shared" si="3"/>
        <v>11015887.51</v>
      </c>
      <c r="F68" s="43">
        <v>172</v>
      </c>
    </row>
    <row r="69" spans="1:6" ht="15.75" x14ac:dyDescent="0.3">
      <c r="A69" s="42">
        <v>10740</v>
      </c>
      <c r="B69" s="13" t="s">
        <v>94</v>
      </c>
      <c r="C69" s="14">
        <v>2917129.71</v>
      </c>
      <c r="D69" s="49">
        <v>3475342.38</v>
      </c>
      <c r="E69" s="61">
        <f t="shared" si="3"/>
        <v>6392472.0899999999</v>
      </c>
      <c r="F69" s="43">
        <v>739</v>
      </c>
    </row>
    <row r="70" spans="1:6" s="47" customFormat="1" ht="27" x14ac:dyDescent="0.3">
      <c r="A70" s="42">
        <v>10750</v>
      </c>
      <c r="B70" s="13" t="s">
        <v>95</v>
      </c>
      <c r="C70" s="50">
        <v>0</v>
      </c>
      <c r="D70" s="49">
        <v>0</v>
      </c>
      <c r="E70" s="61">
        <f t="shared" si="3"/>
        <v>0</v>
      </c>
      <c r="F70" s="43">
        <v>0</v>
      </c>
    </row>
    <row r="71" spans="1:6" s="41" customFormat="1" ht="15.75" x14ac:dyDescent="0.3">
      <c r="A71" s="37">
        <v>10770</v>
      </c>
      <c r="B71" s="38" t="s">
        <v>96</v>
      </c>
      <c r="C71" s="48">
        <v>0</v>
      </c>
      <c r="D71" s="48">
        <v>0</v>
      </c>
      <c r="E71" s="60">
        <f t="shared" ref="E71" si="4">C71+D71</f>
        <v>0</v>
      </c>
      <c r="F71" s="40">
        <v>0</v>
      </c>
    </row>
    <row r="72" spans="1:6" s="41" customFormat="1" ht="15.75" x14ac:dyDescent="0.3">
      <c r="A72" s="37">
        <v>10780</v>
      </c>
      <c r="B72" s="38" t="s">
        <v>97</v>
      </c>
      <c r="C72" s="39">
        <f>SUM(C4,C12,C19,C32,C35,C39,C57,C64,C71)</f>
        <v>27910001.52</v>
      </c>
      <c r="D72" s="39">
        <f>SUM(D4,D12,D19,D32,D35,D39,D57,D64,D71)</f>
        <v>65267197.649999999</v>
      </c>
      <c r="E72" s="62">
        <f>C72+D72</f>
        <v>93177199.170000002</v>
      </c>
      <c r="F72" s="40">
        <f>SUM(F4,F12,F19,F32,F35,F39,F57,F64,F71)</f>
        <v>1022</v>
      </c>
    </row>
    <row r="73" spans="1:6" x14ac:dyDescent="0.25">
      <c r="A73" s="138"/>
      <c r="B73" s="139"/>
      <c r="C73" s="139"/>
      <c r="D73" s="139"/>
      <c r="E73" s="139"/>
      <c r="F73" s="140"/>
    </row>
    <row r="74" spans="1:6" ht="15.75" thickBot="1" x14ac:dyDescent="0.3">
      <c r="A74" s="141"/>
      <c r="B74" s="142"/>
      <c r="C74" s="142"/>
      <c r="D74" s="142"/>
      <c r="E74" s="142"/>
      <c r="F74" s="143"/>
    </row>
    <row r="83" spans="6:6" x14ac:dyDescent="0.25">
      <c r="F83" s="44"/>
    </row>
    <row r="86" spans="6:6" x14ac:dyDescent="0.25">
      <c r="F86" s="44"/>
    </row>
  </sheetData>
  <protectedRanges>
    <protectedRange sqref="B4:B72" name="Range1"/>
  </protectedRanges>
  <mergeCells count="1">
    <mergeCell ref="A73:F7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4:K24"/>
  <sheetViews>
    <sheetView topLeftCell="A16" workbookViewId="0">
      <selection activeCell="L12" sqref="L12"/>
    </sheetView>
  </sheetViews>
  <sheetFormatPr defaultRowHeight="12.75" x14ac:dyDescent="0.2"/>
  <cols>
    <col min="1" max="1" width="9.140625" style="65"/>
    <col min="2" max="2" width="40.7109375" style="65" customWidth="1"/>
    <col min="3" max="3" width="13.42578125" style="65" bestFit="1" customWidth="1"/>
    <col min="4" max="4" width="13" style="65" customWidth="1"/>
    <col min="5" max="5" width="12.42578125" style="65" bestFit="1" customWidth="1"/>
    <col min="6" max="6" width="12.7109375" style="65" bestFit="1" customWidth="1"/>
    <col min="7" max="7" width="13.85546875" style="65" bestFit="1" customWidth="1"/>
    <col min="8" max="8" width="14.42578125" style="65" customWidth="1"/>
    <col min="9" max="9" width="20.28515625" style="65" customWidth="1"/>
    <col min="10" max="16384" width="9.140625" style="65"/>
  </cols>
  <sheetData>
    <row r="4" spans="2:11" x14ac:dyDescent="0.2">
      <c r="E4" s="66"/>
    </row>
    <row r="5" spans="2:11" x14ac:dyDescent="0.2">
      <c r="D5" s="66"/>
    </row>
    <row r="6" spans="2:11" ht="13.5" thickBot="1" x14ac:dyDescent="0.25">
      <c r="C6" s="65" t="s">
        <v>98</v>
      </c>
      <c r="D6" s="66" t="s">
        <v>99</v>
      </c>
      <c r="E6" s="65" t="s">
        <v>100</v>
      </c>
      <c r="F6" s="65" t="s">
        <v>101</v>
      </c>
      <c r="G6" s="65" t="s">
        <v>102</v>
      </c>
      <c r="H6" s="65" t="s">
        <v>103</v>
      </c>
      <c r="I6" s="65" t="s">
        <v>104</v>
      </c>
    </row>
    <row r="7" spans="2:11" ht="32.25" customHeight="1" thickBot="1" x14ac:dyDescent="0.25">
      <c r="B7" s="67" t="s">
        <v>105</v>
      </c>
      <c r="C7" s="68"/>
      <c r="D7" s="68"/>
      <c r="E7" s="68"/>
      <c r="F7" s="68"/>
      <c r="G7" s="68"/>
      <c r="H7" s="68"/>
      <c r="I7" s="68"/>
    </row>
    <row r="8" spans="2:11" ht="32.25" customHeight="1" x14ac:dyDescent="0.2">
      <c r="B8" s="69" t="s">
        <v>106</v>
      </c>
      <c r="C8" s="70"/>
      <c r="D8" s="71"/>
      <c r="E8" s="70"/>
      <c r="F8" s="70"/>
      <c r="G8" s="70"/>
      <c r="H8" s="70"/>
      <c r="I8" s="70"/>
    </row>
    <row r="9" spans="2:11" ht="32.25" customHeight="1" x14ac:dyDescent="0.2">
      <c r="B9" s="72" t="s">
        <v>107</v>
      </c>
      <c r="C9" s="73"/>
      <c r="D9" s="73"/>
      <c r="E9" s="73"/>
      <c r="F9" s="73"/>
      <c r="G9" s="73"/>
      <c r="H9" s="73"/>
      <c r="I9" s="73"/>
    </row>
    <row r="10" spans="2:11" ht="32.25" customHeight="1" x14ac:dyDescent="0.2">
      <c r="B10" s="72" t="s">
        <v>108</v>
      </c>
      <c r="C10" s="73"/>
      <c r="D10" s="73"/>
      <c r="E10" s="74"/>
      <c r="F10" s="73"/>
      <c r="G10" s="73"/>
      <c r="H10" s="73"/>
      <c r="I10" s="73"/>
      <c r="K10" s="110"/>
    </row>
    <row r="11" spans="2:11" ht="32.25" customHeight="1" x14ac:dyDescent="0.2">
      <c r="B11" s="72" t="s">
        <v>109</v>
      </c>
      <c r="C11" s="75"/>
      <c r="D11" s="75"/>
      <c r="E11" s="75"/>
      <c r="F11" s="75"/>
      <c r="G11" s="75"/>
      <c r="H11" s="75"/>
      <c r="I11" s="75"/>
    </row>
    <row r="12" spans="2:11" ht="32.25" customHeight="1" x14ac:dyDescent="0.2">
      <c r="B12" s="76" t="s">
        <v>110</v>
      </c>
      <c r="C12" s="77">
        <v>58296684.100000001</v>
      </c>
      <c r="D12" s="77">
        <v>2908542.21</v>
      </c>
      <c r="E12" s="77">
        <v>131756.03</v>
      </c>
      <c r="F12" s="77">
        <v>14641706.91</v>
      </c>
      <c r="G12" s="77">
        <v>635697.66999999993</v>
      </c>
      <c r="H12" s="77">
        <v>16562812.250000013</v>
      </c>
      <c r="I12" s="77">
        <f>SUM(C12:H12)</f>
        <v>93177199.170000017</v>
      </c>
    </row>
    <row r="13" spans="2:11" ht="32.25" customHeight="1" x14ac:dyDescent="0.2">
      <c r="B13" s="72" t="s">
        <v>111</v>
      </c>
      <c r="C13" s="75"/>
      <c r="D13" s="75"/>
      <c r="E13" s="75"/>
      <c r="F13" s="75"/>
      <c r="G13" s="75"/>
      <c r="H13" s="75"/>
      <c r="I13" s="75"/>
    </row>
    <row r="14" spans="2:11" ht="32.25" customHeight="1" x14ac:dyDescent="0.2">
      <c r="B14" s="72" t="s">
        <v>112</v>
      </c>
      <c r="C14" s="75"/>
      <c r="D14" s="75"/>
      <c r="E14" s="75"/>
      <c r="F14" s="75"/>
      <c r="G14" s="75"/>
      <c r="H14" s="75"/>
      <c r="I14" s="75"/>
    </row>
    <row r="15" spans="2:11" ht="32.25" customHeight="1" x14ac:dyDescent="0.2">
      <c r="B15" s="78" t="s">
        <v>113</v>
      </c>
      <c r="C15" s="75"/>
      <c r="D15" s="75"/>
      <c r="E15" s="75"/>
      <c r="F15" s="75"/>
      <c r="G15" s="75"/>
      <c r="H15" s="75"/>
      <c r="I15" s="75"/>
    </row>
    <row r="16" spans="2:11" ht="32.25" customHeight="1" x14ac:dyDescent="0.3">
      <c r="B16" s="79" t="s">
        <v>114</v>
      </c>
      <c r="C16" s="80"/>
      <c r="D16" s="80"/>
      <c r="E16" s="80"/>
      <c r="F16" s="80"/>
      <c r="G16" s="80"/>
      <c r="H16" s="80"/>
      <c r="I16" s="80"/>
    </row>
    <row r="17" spans="2:9" ht="32.25" customHeight="1" x14ac:dyDescent="0.2">
      <c r="B17" s="72" t="s">
        <v>115</v>
      </c>
      <c r="C17" s="75"/>
      <c r="D17" s="75"/>
      <c r="E17" s="75"/>
      <c r="F17" s="75"/>
      <c r="G17" s="75"/>
      <c r="H17" s="75"/>
      <c r="I17" s="75"/>
    </row>
    <row r="18" spans="2:9" ht="32.25" customHeight="1" x14ac:dyDescent="0.2">
      <c r="B18" s="72" t="s">
        <v>116</v>
      </c>
      <c r="C18" s="75"/>
      <c r="D18" s="75"/>
      <c r="E18" s="75"/>
      <c r="F18" s="75"/>
      <c r="G18" s="75"/>
      <c r="H18" s="75"/>
      <c r="I18" s="75"/>
    </row>
    <row r="19" spans="2:9" ht="32.25" customHeight="1" x14ac:dyDescent="0.2">
      <c r="B19" s="72" t="s">
        <v>117</v>
      </c>
      <c r="C19" s="75"/>
      <c r="D19" s="75"/>
      <c r="E19" s="75"/>
      <c r="F19" s="75"/>
      <c r="G19" s="75"/>
      <c r="H19" s="75"/>
      <c r="I19" s="75"/>
    </row>
    <row r="20" spans="2:9" ht="32.25" customHeight="1" x14ac:dyDescent="0.2">
      <c r="B20" s="72" t="s">
        <v>118</v>
      </c>
      <c r="C20" s="75"/>
      <c r="D20" s="75"/>
      <c r="E20" s="75"/>
      <c r="F20" s="75"/>
      <c r="G20" s="75"/>
      <c r="H20" s="75"/>
      <c r="I20" s="75"/>
    </row>
    <row r="21" spans="2:9" ht="32.25" customHeight="1" x14ac:dyDescent="0.2">
      <c r="B21" s="72" t="s">
        <v>119</v>
      </c>
      <c r="C21" s="75"/>
      <c r="D21" s="75"/>
      <c r="E21" s="75"/>
      <c r="F21" s="75"/>
      <c r="G21" s="75"/>
      <c r="H21" s="75"/>
      <c r="I21" s="75"/>
    </row>
    <row r="22" spans="2:9" ht="32.25" customHeight="1" x14ac:dyDescent="0.2">
      <c r="B22" s="78" t="s">
        <v>120</v>
      </c>
      <c r="C22" s="75"/>
      <c r="D22" s="75"/>
      <c r="E22" s="75"/>
      <c r="F22" s="75"/>
      <c r="G22" s="75"/>
      <c r="H22" s="75"/>
      <c r="I22" s="75"/>
    </row>
    <row r="23" spans="2:9" ht="32.25" customHeight="1" thickBot="1" x14ac:dyDescent="0.25">
      <c r="B23" s="78" t="s">
        <v>121</v>
      </c>
      <c r="C23" s="75"/>
      <c r="D23" s="75"/>
      <c r="E23" s="75"/>
      <c r="F23" s="75"/>
      <c r="G23" s="75"/>
      <c r="H23" s="75"/>
      <c r="I23" s="75"/>
    </row>
    <row r="24" spans="2:9" ht="32.25" customHeight="1" thickBot="1" x14ac:dyDescent="0.25">
      <c r="B24" s="81" t="s">
        <v>122</v>
      </c>
      <c r="C24" s="68"/>
      <c r="D24" s="68"/>
      <c r="E24" s="68"/>
      <c r="F24" s="68"/>
      <c r="G24" s="68"/>
      <c r="H24" s="68"/>
      <c r="I24" s="68"/>
    </row>
  </sheetData>
  <protectedRanges>
    <protectedRange sqref="B7:I24" name="Range1"/>
  </protectedRange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view="pageBreakPreview" topLeftCell="B1" zoomScaleNormal="100" zoomScaleSheetLayoutView="100" workbookViewId="0">
      <selection activeCell="C4" sqref="C4:C6"/>
    </sheetView>
  </sheetViews>
  <sheetFormatPr defaultRowHeight="12.75" x14ac:dyDescent="0.2"/>
  <cols>
    <col min="1" max="1" width="14.85546875" style="65" customWidth="1"/>
    <col min="2" max="2" width="36.7109375" style="65" customWidth="1"/>
    <col min="3" max="3" width="16.42578125" style="65" customWidth="1"/>
    <col min="4" max="5" width="6.140625" style="65" customWidth="1"/>
    <col min="6" max="6" width="5.28515625" style="65" customWidth="1"/>
    <col min="7" max="7" width="52.42578125" style="65" customWidth="1"/>
    <col min="8" max="10" width="9.140625" style="65"/>
    <col min="11" max="11" width="18.85546875" style="65" bestFit="1" customWidth="1"/>
    <col min="12" max="16384" width="9.140625" style="65"/>
  </cols>
  <sheetData>
    <row r="1" spans="1:11" ht="13.5" thickBot="1" x14ac:dyDescent="0.25"/>
    <row r="2" spans="1:11" ht="15" x14ac:dyDescent="0.3">
      <c r="B2" s="87" t="s">
        <v>123</v>
      </c>
      <c r="C2" s="144" t="s">
        <v>130</v>
      </c>
      <c r="D2" s="144"/>
      <c r="E2" s="144"/>
      <c r="F2" s="144"/>
      <c r="G2" s="145"/>
    </row>
    <row r="3" spans="1:11" ht="15" x14ac:dyDescent="0.3">
      <c r="B3" s="88" t="s">
        <v>124</v>
      </c>
      <c r="C3" s="146" t="s">
        <v>131</v>
      </c>
      <c r="D3" s="146"/>
      <c r="E3" s="146"/>
      <c r="F3" s="146"/>
      <c r="G3" s="147"/>
    </row>
    <row r="4" spans="1:11" ht="15" x14ac:dyDescent="0.3">
      <c r="B4" s="88" t="s">
        <v>125</v>
      </c>
      <c r="C4" s="65" t="s">
        <v>8</v>
      </c>
      <c r="F4" s="148"/>
      <c r="G4" s="149"/>
    </row>
    <row r="5" spans="1:11" ht="15" x14ac:dyDescent="0.3">
      <c r="B5" s="88" t="s">
        <v>126</v>
      </c>
      <c r="C5" s="65" t="s">
        <v>9</v>
      </c>
      <c r="F5" s="148"/>
      <c r="G5" s="149"/>
    </row>
    <row r="6" spans="1:11" ht="15.75" thickBot="1" x14ac:dyDescent="0.35">
      <c r="B6" s="89" t="s">
        <v>127</v>
      </c>
      <c r="C6" s="130">
        <v>44286</v>
      </c>
      <c r="D6" s="83"/>
      <c r="E6" s="83"/>
      <c r="F6" s="83"/>
      <c r="G6" s="84"/>
    </row>
    <row r="8" spans="1:11" ht="15.75" thickBot="1" x14ac:dyDescent="0.35">
      <c r="G8" s="90" t="s">
        <v>132</v>
      </c>
    </row>
    <row r="9" spans="1:11" ht="32.25" customHeight="1" thickBot="1" x14ac:dyDescent="0.25">
      <c r="B9" s="91" t="s">
        <v>133</v>
      </c>
      <c r="C9" s="92" t="s">
        <v>134</v>
      </c>
      <c r="D9" s="92" t="s">
        <v>135</v>
      </c>
      <c r="E9" s="92" t="s">
        <v>136</v>
      </c>
      <c r="F9" s="92" t="s">
        <v>137</v>
      </c>
      <c r="G9" s="92" t="s">
        <v>138</v>
      </c>
    </row>
    <row r="10" spans="1:11" ht="15.75" thickBot="1" x14ac:dyDescent="0.25">
      <c r="B10" s="85" t="s">
        <v>139</v>
      </c>
      <c r="C10" s="93">
        <v>34141671.10999994</v>
      </c>
      <c r="D10" s="94"/>
      <c r="E10" s="95"/>
      <c r="F10" s="95"/>
      <c r="G10" s="96">
        <f t="shared" ref="G10:G17" si="0">SUM(C10:F10)</f>
        <v>34141671.10999994</v>
      </c>
    </row>
    <row r="11" spans="1:11" ht="16.5" customHeight="1" thickBot="1" x14ac:dyDescent="0.25">
      <c r="A11" s="65" t="s">
        <v>140</v>
      </c>
      <c r="B11" s="85" t="s">
        <v>141</v>
      </c>
      <c r="C11" s="93">
        <v>19311332.040000007</v>
      </c>
      <c r="D11" s="94"/>
      <c r="E11" s="95"/>
      <c r="F11" s="95"/>
      <c r="G11" s="96">
        <f t="shared" si="0"/>
        <v>19311332.040000007</v>
      </c>
    </row>
    <row r="12" spans="1:11" ht="18" customHeight="1" thickBot="1" x14ac:dyDescent="0.25">
      <c r="A12" s="65" t="s">
        <v>142</v>
      </c>
      <c r="B12" s="85" t="s">
        <v>143</v>
      </c>
      <c r="C12" s="93">
        <v>1013290.2900000002</v>
      </c>
      <c r="D12" s="94"/>
      <c r="E12" s="95"/>
      <c r="F12" s="95"/>
      <c r="G12" s="96">
        <f t="shared" si="0"/>
        <v>1013290.2900000002</v>
      </c>
    </row>
    <row r="13" spans="1:11" ht="19.5" customHeight="1" thickBot="1" x14ac:dyDescent="0.25">
      <c r="A13" s="65" t="s">
        <v>144</v>
      </c>
      <c r="B13" s="85" t="s">
        <v>145</v>
      </c>
      <c r="C13" s="93">
        <v>1126629.1299999994</v>
      </c>
      <c r="D13" s="94"/>
      <c r="E13" s="95"/>
      <c r="F13" s="95"/>
      <c r="G13" s="96">
        <f t="shared" si="0"/>
        <v>1126629.1299999994</v>
      </c>
    </row>
    <row r="14" spans="1:11" ht="17.25" customHeight="1" thickBot="1" x14ac:dyDescent="0.25">
      <c r="A14" s="65" t="s">
        <v>144</v>
      </c>
      <c r="B14" s="85" t="s">
        <v>146</v>
      </c>
      <c r="C14" s="93">
        <v>32787.509999999995</v>
      </c>
      <c r="D14" s="94"/>
      <c r="E14" s="95"/>
      <c r="F14" s="95"/>
      <c r="G14" s="96">
        <f t="shared" si="0"/>
        <v>32787.509999999995</v>
      </c>
    </row>
    <row r="15" spans="1:11" ht="16.5" customHeight="1" thickBot="1" x14ac:dyDescent="0.3">
      <c r="A15" s="65" t="s">
        <v>147</v>
      </c>
      <c r="B15" s="85" t="s">
        <v>148</v>
      </c>
      <c r="C15" s="93">
        <v>1538197.6300000001</v>
      </c>
      <c r="D15" s="97"/>
      <c r="E15" s="98"/>
      <c r="F15" s="98"/>
      <c r="G15" s="99">
        <f t="shared" si="0"/>
        <v>1538197.6300000001</v>
      </c>
      <c r="K15" s="100"/>
    </row>
    <row r="16" spans="1:11" ht="16.5" customHeight="1" thickBot="1" x14ac:dyDescent="0.25">
      <c r="B16" s="85" t="s">
        <v>149</v>
      </c>
      <c r="C16" s="93">
        <v>36013291.460000001</v>
      </c>
      <c r="D16" s="97"/>
      <c r="E16" s="98"/>
      <c r="F16" s="98"/>
      <c r="G16" s="98">
        <f t="shared" si="0"/>
        <v>36013291.460000001</v>
      </c>
    </row>
    <row r="17" spans="2:7" ht="17.25" customHeight="1" thickBot="1" x14ac:dyDescent="0.25">
      <c r="B17" s="85" t="s">
        <v>138</v>
      </c>
      <c r="C17" s="101">
        <f>SUM(C10:C16)</f>
        <v>93177199.169999957</v>
      </c>
      <c r="D17" s="94"/>
      <c r="E17" s="95"/>
      <c r="F17" s="95"/>
      <c r="G17" s="96">
        <f t="shared" si="0"/>
        <v>93177199.169999957</v>
      </c>
    </row>
    <row r="19" spans="2:7" ht="15" x14ac:dyDescent="0.3">
      <c r="B19" s="150"/>
      <c r="C19" s="151"/>
    </row>
    <row r="20" spans="2:7" ht="15" x14ac:dyDescent="0.3">
      <c r="C20" s="102"/>
      <c r="G20" s="90" t="s">
        <v>132</v>
      </c>
    </row>
    <row r="21" spans="2:7" ht="15.75" thickBot="1" x14ac:dyDescent="0.35">
      <c r="B21" s="103"/>
      <c r="C21" s="102"/>
    </row>
    <row r="22" spans="2:7" ht="32.25" customHeight="1" thickBot="1" x14ac:dyDescent="0.25">
      <c r="B22" s="91" t="s">
        <v>150</v>
      </c>
      <c r="C22" s="92" t="s">
        <v>151</v>
      </c>
      <c r="D22" s="92" t="s">
        <v>152</v>
      </c>
      <c r="E22" s="92" t="s">
        <v>153</v>
      </c>
      <c r="F22" s="92" t="s">
        <v>154</v>
      </c>
      <c r="G22" s="92" t="s">
        <v>24</v>
      </c>
    </row>
    <row r="23" spans="2:7" ht="21" customHeight="1" thickBot="1" x14ac:dyDescent="0.25">
      <c r="B23" s="85" t="s">
        <v>139</v>
      </c>
      <c r="C23" s="96">
        <v>0</v>
      </c>
      <c r="D23" s="95"/>
      <c r="E23" s="95"/>
      <c r="F23" s="95"/>
      <c r="G23" s="95"/>
    </row>
    <row r="24" spans="2:7" ht="20.25" customHeight="1" thickBot="1" x14ac:dyDescent="0.25">
      <c r="B24" s="85" t="s">
        <v>141</v>
      </c>
      <c r="C24" s="96">
        <v>0</v>
      </c>
      <c r="D24" s="95"/>
      <c r="E24" s="95"/>
      <c r="F24" s="95"/>
      <c r="G24" s="95"/>
    </row>
    <row r="25" spans="2:7" ht="21.75" customHeight="1" thickBot="1" x14ac:dyDescent="0.25">
      <c r="B25" s="85" t="s">
        <v>143</v>
      </c>
      <c r="C25" s="96">
        <v>0</v>
      </c>
      <c r="D25" s="95"/>
      <c r="E25" s="95"/>
      <c r="F25" s="95"/>
      <c r="G25" s="95"/>
    </row>
    <row r="26" spans="2:7" ht="22.5" customHeight="1" thickBot="1" x14ac:dyDescent="0.25">
      <c r="B26" s="85" t="s">
        <v>155</v>
      </c>
      <c r="C26" s="96">
        <v>0</v>
      </c>
      <c r="D26" s="95"/>
      <c r="E26" s="95"/>
      <c r="F26" s="95"/>
      <c r="G26" s="95"/>
    </row>
    <row r="27" spans="2:7" ht="15.75" thickBot="1" x14ac:dyDescent="0.25">
      <c r="B27" s="85" t="s">
        <v>146</v>
      </c>
      <c r="C27" s="96">
        <v>0</v>
      </c>
      <c r="D27" s="95"/>
      <c r="E27" s="95"/>
      <c r="F27" s="95"/>
      <c r="G27" s="95"/>
    </row>
    <row r="28" spans="2:7" ht="22.5" customHeight="1" thickBot="1" x14ac:dyDescent="0.25">
      <c r="B28" s="85" t="s">
        <v>156</v>
      </c>
      <c r="C28" s="96">
        <v>0</v>
      </c>
      <c r="D28" s="95"/>
      <c r="E28" s="95"/>
      <c r="F28" s="95"/>
      <c r="G28" s="95"/>
    </row>
    <row r="29" spans="2:7" ht="20.25" customHeight="1" thickBot="1" x14ac:dyDescent="0.25">
      <c r="B29" s="85" t="s">
        <v>157</v>
      </c>
      <c r="C29" s="96">
        <f>SUM(C23:C28)</f>
        <v>0</v>
      </c>
      <c r="D29" s="95"/>
      <c r="E29" s="95"/>
      <c r="F29" s="95"/>
      <c r="G29" s="95"/>
    </row>
    <row r="30" spans="2:7" ht="15" x14ac:dyDescent="0.3">
      <c r="B30" s="104"/>
    </row>
    <row r="31" spans="2:7" ht="15" x14ac:dyDescent="0.3">
      <c r="B31" s="104" t="s">
        <v>158</v>
      </c>
      <c r="C31" s="105" t="s">
        <v>159</v>
      </c>
    </row>
    <row r="32" spans="2:7" ht="30" x14ac:dyDescent="0.3">
      <c r="B32" s="104" t="s">
        <v>160</v>
      </c>
      <c r="C32" s="105" t="s">
        <v>161</v>
      </c>
    </row>
    <row r="33" spans="3:3" ht="15" x14ac:dyDescent="0.3">
      <c r="C33" s="105" t="s">
        <v>162</v>
      </c>
    </row>
  </sheetData>
  <mergeCells count="5">
    <mergeCell ref="C2:G2"/>
    <mergeCell ref="C3:G3"/>
    <mergeCell ref="F4:G4"/>
    <mergeCell ref="F5:G5"/>
    <mergeCell ref="B19:C19"/>
  </mergeCells>
  <pageMargins left="0.75" right="0.75" top="1" bottom="1" header="0.5" footer="0.5"/>
  <pageSetup scale="89" orientation="portrait" horizontalDpi="1200" verticalDpi="1200" r:id="rId1"/>
  <headerFooter alignWithMargins="0"/>
  <rowBreaks count="1" manualBreakCount="1">
    <brk id="18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25"/>
  <sheetViews>
    <sheetView workbookViewId="0">
      <selection activeCell="D4" sqref="D4:D6"/>
    </sheetView>
  </sheetViews>
  <sheetFormatPr defaultRowHeight="12.75" x14ac:dyDescent="0.2"/>
  <cols>
    <col min="1" max="1" width="9.140625" style="65"/>
    <col min="2" max="2" width="5.7109375" style="65" customWidth="1"/>
    <col min="3" max="3" width="25.5703125" style="65" customWidth="1"/>
    <col min="4" max="4" width="14.42578125" style="65" bestFit="1" customWidth="1"/>
    <col min="5" max="5" width="13.85546875" style="65" customWidth="1"/>
    <col min="6" max="6" width="9.7109375" style="65" bestFit="1" customWidth="1"/>
    <col min="7" max="7" width="18.42578125" style="65" customWidth="1"/>
    <col min="8" max="8" width="0.28515625" style="65" hidden="1" customWidth="1"/>
    <col min="9" max="9" width="4" style="65" customWidth="1"/>
    <col min="10" max="10" width="12.140625" style="65" customWidth="1"/>
    <col min="11" max="11" width="15.28515625" style="65" customWidth="1"/>
    <col min="12" max="12" width="24.140625" style="65" customWidth="1"/>
    <col min="13" max="13" width="9.140625" style="65"/>
    <col min="14" max="14" width="12.85546875" style="65" bestFit="1" customWidth="1"/>
    <col min="15" max="16384" width="9.140625" style="65"/>
  </cols>
  <sheetData>
    <row r="1" spans="1:12" ht="13.5" thickBot="1" x14ac:dyDescent="0.25"/>
    <row r="2" spans="1:12" ht="15" x14ac:dyDescent="0.3">
      <c r="B2" s="155" t="s">
        <v>123</v>
      </c>
      <c r="C2" s="144"/>
      <c r="D2" s="144" t="s">
        <v>163</v>
      </c>
      <c r="E2" s="144"/>
      <c r="F2" s="144"/>
      <c r="G2" s="144"/>
      <c r="H2" s="145"/>
    </row>
    <row r="3" spans="1:12" ht="15" x14ac:dyDescent="0.3">
      <c r="A3" s="82"/>
      <c r="B3" s="152" t="s">
        <v>124</v>
      </c>
      <c r="C3" s="152"/>
      <c r="D3" s="146" t="s">
        <v>164</v>
      </c>
      <c r="E3" s="146"/>
      <c r="F3" s="146"/>
      <c r="G3" s="146"/>
      <c r="H3" s="147"/>
    </row>
    <row r="4" spans="1:12" ht="15" x14ac:dyDescent="0.3">
      <c r="A4" s="82"/>
      <c r="B4" s="152" t="s">
        <v>125</v>
      </c>
      <c r="C4" s="152"/>
      <c r="D4" s="65" t="s">
        <v>8</v>
      </c>
      <c r="G4" s="148"/>
      <c r="H4" s="149"/>
    </row>
    <row r="5" spans="1:12" ht="15" x14ac:dyDescent="0.3">
      <c r="A5" s="82"/>
      <c r="B5" s="152" t="s">
        <v>126</v>
      </c>
      <c r="C5" s="152"/>
      <c r="D5" s="65" t="s">
        <v>9</v>
      </c>
      <c r="G5" s="148"/>
      <c r="H5" s="149"/>
    </row>
    <row r="6" spans="1:12" ht="15.75" thickBot="1" x14ac:dyDescent="0.35">
      <c r="B6" s="153" t="s">
        <v>127</v>
      </c>
      <c r="C6" s="154"/>
      <c r="D6" s="131">
        <v>44286</v>
      </c>
      <c r="E6" s="83"/>
      <c r="F6" s="83"/>
      <c r="G6" s="83"/>
      <c r="H6" s="84"/>
    </row>
    <row r="7" spans="1:12" ht="15" x14ac:dyDescent="0.3">
      <c r="G7" s="90" t="s">
        <v>165</v>
      </c>
    </row>
    <row r="8" spans="1:12" ht="13.5" thickBot="1" x14ac:dyDescent="0.25"/>
    <row r="9" spans="1:12" s="106" customFormat="1" ht="30.75" thickBot="1" x14ac:dyDescent="0.25">
      <c r="B9" s="107" t="s">
        <v>128</v>
      </c>
      <c r="C9" s="108" t="s">
        <v>166</v>
      </c>
      <c r="D9" s="108" t="s">
        <v>134</v>
      </c>
      <c r="E9" s="108" t="s">
        <v>167</v>
      </c>
      <c r="F9" s="108" t="s">
        <v>168</v>
      </c>
      <c r="G9" s="108" t="s">
        <v>138</v>
      </c>
    </row>
    <row r="10" spans="1:12" ht="15.75" thickBot="1" x14ac:dyDescent="0.3">
      <c r="B10" s="85">
        <v>1</v>
      </c>
      <c r="C10" s="95" t="s">
        <v>169</v>
      </c>
      <c r="D10" s="120">
        <v>51030134.139999978</v>
      </c>
      <c r="E10" s="109">
        <v>0</v>
      </c>
      <c r="F10" s="109">
        <v>0</v>
      </c>
      <c r="G10" s="109">
        <f>D10+E10+F10</f>
        <v>51030134.139999978</v>
      </c>
      <c r="L10" s="100"/>
    </row>
    <row r="11" spans="1:12" ht="15.75" thickBot="1" x14ac:dyDescent="0.25">
      <c r="B11" s="85" t="s">
        <v>170</v>
      </c>
      <c r="C11" s="95" t="s">
        <v>171</v>
      </c>
      <c r="D11" s="120">
        <v>51033751.049999982</v>
      </c>
      <c r="E11" s="109">
        <v>0</v>
      </c>
      <c r="F11" s="109">
        <v>0</v>
      </c>
      <c r="G11" s="109">
        <f t="shared" ref="G11:G23" si="0">D11+E11+F11</f>
        <v>51033751.049999982</v>
      </c>
      <c r="J11" s="106"/>
      <c r="K11" s="110"/>
      <c r="L11" s="110"/>
    </row>
    <row r="12" spans="1:12" ht="15.75" thickBot="1" x14ac:dyDescent="0.25">
      <c r="B12" s="85">
        <v>2</v>
      </c>
      <c r="C12" s="95" t="s">
        <v>172</v>
      </c>
      <c r="D12" s="120">
        <v>5697684.5600000005</v>
      </c>
      <c r="E12" s="109">
        <v>0</v>
      </c>
      <c r="F12" s="109">
        <v>0</v>
      </c>
      <c r="G12" s="109">
        <f t="shared" si="0"/>
        <v>5697684.5600000005</v>
      </c>
      <c r="J12" s="106"/>
      <c r="K12" s="110"/>
      <c r="L12" s="110"/>
    </row>
    <row r="13" spans="1:12" ht="15.75" thickBot="1" x14ac:dyDescent="0.25">
      <c r="B13" s="85" t="s">
        <v>173</v>
      </c>
      <c r="C13" s="95" t="s">
        <v>171</v>
      </c>
      <c r="D13" s="120">
        <v>2848842.2800000003</v>
      </c>
      <c r="E13" s="109">
        <v>0</v>
      </c>
      <c r="F13" s="109">
        <v>0</v>
      </c>
      <c r="G13" s="109">
        <f t="shared" si="0"/>
        <v>2848842.2800000003</v>
      </c>
      <c r="J13" s="106"/>
      <c r="K13" s="110"/>
      <c r="L13" s="110"/>
    </row>
    <row r="14" spans="1:12" ht="15.75" thickBot="1" x14ac:dyDescent="0.25">
      <c r="B14" s="85">
        <v>3</v>
      </c>
      <c r="C14" s="95" t="s">
        <v>174</v>
      </c>
      <c r="D14" s="120">
        <v>9512408.1999999993</v>
      </c>
      <c r="E14" s="109">
        <v>0</v>
      </c>
      <c r="F14" s="109">
        <v>0</v>
      </c>
      <c r="G14" s="109">
        <f t="shared" si="0"/>
        <v>9512408.1999999993</v>
      </c>
      <c r="J14" s="106"/>
      <c r="K14" s="110"/>
      <c r="L14" s="110"/>
    </row>
    <row r="15" spans="1:12" ht="15.75" thickBot="1" x14ac:dyDescent="0.25">
      <c r="B15" s="85" t="s">
        <v>175</v>
      </c>
      <c r="C15" s="95" t="s">
        <v>171</v>
      </c>
      <c r="D15" s="120">
        <v>2378102.0499999998</v>
      </c>
      <c r="E15" s="109">
        <v>0</v>
      </c>
      <c r="F15" s="109">
        <v>0</v>
      </c>
      <c r="G15" s="109">
        <f t="shared" si="0"/>
        <v>2378102.0499999998</v>
      </c>
      <c r="J15" s="106"/>
      <c r="K15" s="110"/>
      <c r="L15" s="110"/>
    </row>
    <row r="16" spans="1:12" ht="31.5" customHeight="1" thickBot="1" x14ac:dyDescent="0.25">
      <c r="B16" s="85">
        <v>4</v>
      </c>
      <c r="C16" s="95" t="s">
        <v>176</v>
      </c>
      <c r="D16" s="120">
        <f>D10+D12+D14</f>
        <v>66240226.899999976</v>
      </c>
      <c r="E16" s="109">
        <v>0</v>
      </c>
      <c r="F16" s="109">
        <v>0</v>
      </c>
      <c r="G16" s="109">
        <f t="shared" si="0"/>
        <v>66240226.899999976</v>
      </c>
      <c r="J16" s="106"/>
      <c r="K16" s="110"/>
      <c r="L16" s="110"/>
    </row>
    <row r="17" spans="2:14" ht="30.75" thickBot="1" x14ac:dyDescent="0.25">
      <c r="B17" s="85" t="s">
        <v>177</v>
      </c>
      <c r="C17" s="95" t="s">
        <v>178</v>
      </c>
      <c r="D17" s="120">
        <f>D11+D13+D15</f>
        <v>56260695.37999998</v>
      </c>
      <c r="E17" s="109">
        <v>0</v>
      </c>
      <c r="F17" s="109">
        <v>0</v>
      </c>
      <c r="G17" s="109">
        <f t="shared" si="0"/>
        <v>56260695.37999998</v>
      </c>
      <c r="I17" s="111"/>
    </row>
    <row r="18" spans="2:14" ht="15.75" thickBot="1" x14ac:dyDescent="0.3">
      <c r="B18" s="85">
        <v>5</v>
      </c>
      <c r="C18" s="95" t="s">
        <v>179</v>
      </c>
      <c r="D18" s="128">
        <v>26936972.270000033</v>
      </c>
      <c r="E18" s="109">
        <v>0</v>
      </c>
      <c r="F18" s="109">
        <v>0</v>
      </c>
      <c r="G18" s="109">
        <f t="shared" si="0"/>
        <v>26936972.270000033</v>
      </c>
      <c r="J18" s="111"/>
      <c r="N18" s="100"/>
    </row>
    <row r="19" spans="2:14" ht="15.75" thickBot="1" x14ac:dyDescent="0.3">
      <c r="B19" s="85" t="s">
        <v>180</v>
      </c>
      <c r="C19" s="95" t="s">
        <v>181</v>
      </c>
      <c r="D19" s="129">
        <v>909036.38410000026</v>
      </c>
      <c r="E19" s="109">
        <v>0</v>
      </c>
      <c r="F19" s="109">
        <v>0</v>
      </c>
      <c r="G19" s="109">
        <f t="shared" si="0"/>
        <v>909036.38410000026</v>
      </c>
      <c r="H19" s="112"/>
      <c r="K19" s="100"/>
      <c r="L19" s="100"/>
    </row>
    <row r="20" spans="2:14" ht="30.75" thickBot="1" x14ac:dyDescent="0.25">
      <c r="B20" s="85">
        <v>6</v>
      </c>
      <c r="C20" s="95" t="s">
        <v>182</v>
      </c>
      <c r="D20" s="120">
        <f>D16+D18</f>
        <v>93177199.170000017</v>
      </c>
      <c r="E20" s="109">
        <v>0</v>
      </c>
      <c r="F20" s="109">
        <v>0</v>
      </c>
      <c r="G20" s="109">
        <f t="shared" si="0"/>
        <v>93177199.170000017</v>
      </c>
    </row>
    <row r="21" spans="2:14" ht="30.75" thickBot="1" x14ac:dyDescent="0.25">
      <c r="B21" s="85" t="s">
        <v>183</v>
      </c>
      <c r="C21" s="95" t="s">
        <v>184</v>
      </c>
      <c r="D21" s="120">
        <f>D17+D19</f>
        <v>57169731.764099978</v>
      </c>
      <c r="E21" s="109">
        <v>0</v>
      </c>
      <c r="F21" s="109">
        <v>0</v>
      </c>
      <c r="G21" s="109">
        <f t="shared" si="0"/>
        <v>57169731.764099978</v>
      </c>
    </row>
    <row r="22" spans="2:14" ht="15.75" thickBot="1" x14ac:dyDescent="0.25">
      <c r="B22" s="85">
        <v>7</v>
      </c>
      <c r="C22" s="95" t="s">
        <v>185</v>
      </c>
      <c r="D22" s="121">
        <v>0</v>
      </c>
      <c r="E22" s="109">
        <v>0</v>
      </c>
      <c r="F22" s="109">
        <v>0</v>
      </c>
      <c r="G22" s="109">
        <f t="shared" si="0"/>
        <v>0</v>
      </c>
    </row>
    <row r="23" spans="2:14" ht="15.75" thickBot="1" x14ac:dyDescent="0.25">
      <c r="B23" s="85">
        <v>8</v>
      </c>
      <c r="C23" s="95" t="s">
        <v>186</v>
      </c>
      <c r="D23" s="120">
        <f>D20-D21-D22</f>
        <v>36007467.405900039</v>
      </c>
      <c r="E23" s="109">
        <v>0</v>
      </c>
      <c r="F23" s="109">
        <v>0</v>
      </c>
      <c r="G23" s="109">
        <f t="shared" si="0"/>
        <v>36007467.405900039</v>
      </c>
    </row>
    <row r="25" spans="2:14" x14ac:dyDescent="0.2">
      <c r="D25" s="111"/>
    </row>
  </sheetData>
  <mergeCells count="9">
    <mergeCell ref="B5:C5"/>
    <mergeCell ref="G5:H5"/>
    <mergeCell ref="B6:C6"/>
    <mergeCell ref="B2:C2"/>
    <mergeCell ref="D2:H2"/>
    <mergeCell ref="B3:C3"/>
    <mergeCell ref="D3:H3"/>
    <mergeCell ref="B4:C4"/>
    <mergeCell ref="G4:H4"/>
  </mergeCells>
  <pageMargins left="0.75" right="0.75" top="1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25"/>
  <sheetViews>
    <sheetView view="pageBreakPreview" topLeftCell="A13" zoomScaleNormal="100" zoomScaleSheetLayoutView="100" workbookViewId="0">
      <selection activeCell="F17" sqref="F17"/>
    </sheetView>
  </sheetViews>
  <sheetFormatPr defaultRowHeight="12.75" x14ac:dyDescent="0.2"/>
  <cols>
    <col min="1" max="1" width="9.140625" style="65"/>
    <col min="2" max="2" width="5.140625" style="65" customWidth="1"/>
    <col min="3" max="3" width="20" style="65" customWidth="1"/>
    <col min="4" max="4" width="14.28515625" style="65" bestFit="1" customWidth="1"/>
    <col min="5" max="5" width="16" style="65" customWidth="1"/>
    <col min="6" max="6" width="17.140625" style="65" customWidth="1"/>
    <col min="7" max="7" width="12.28515625" style="65" customWidth="1"/>
    <col min="8" max="8" width="15" style="65" customWidth="1"/>
    <col min="9" max="16384" width="9.140625" style="65"/>
  </cols>
  <sheetData>
    <row r="1" spans="1:8" ht="13.5" thickBot="1" x14ac:dyDescent="0.25"/>
    <row r="2" spans="1:8" ht="15" x14ac:dyDescent="0.3">
      <c r="B2" s="155" t="s">
        <v>123</v>
      </c>
      <c r="C2" s="144"/>
      <c r="D2" s="144" t="s">
        <v>187</v>
      </c>
      <c r="E2" s="144"/>
      <c r="F2" s="144"/>
      <c r="G2" s="144"/>
      <c r="H2" s="145"/>
    </row>
    <row r="3" spans="1:8" ht="15" x14ac:dyDescent="0.3">
      <c r="A3" s="82"/>
      <c r="B3" s="152" t="s">
        <v>124</v>
      </c>
      <c r="C3" s="152"/>
      <c r="D3" s="146" t="s">
        <v>188</v>
      </c>
      <c r="E3" s="146"/>
      <c r="F3" s="146"/>
      <c r="G3" s="146"/>
      <c r="H3" s="147"/>
    </row>
    <row r="4" spans="1:8" ht="15" x14ac:dyDescent="0.3">
      <c r="A4" s="82"/>
      <c r="B4" s="152" t="s">
        <v>125</v>
      </c>
      <c r="C4" s="152"/>
      <c r="D4" s="65" t="s">
        <v>8</v>
      </c>
      <c r="G4" s="148"/>
      <c r="H4" s="149"/>
    </row>
    <row r="5" spans="1:8" ht="15" x14ac:dyDescent="0.3">
      <c r="A5" s="82"/>
      <c r="B5" s="152" t="s">
        <v>126</v>
      </c>
      <c r="C5" s="152"/>
      <c r="D5" s="65" t="s">
        <v>9</v>
      </c>
      <c r="G5" s="148"/>
      <c r="H5" s="149"/>
    </row>
    <row r="6" spans="1:8" ht="15.75" thickBot="1" x14ac:dyDescent="0.35">
      <c r="B6" s="153" t="s">
        <v>127</v>
      </c>
      <c r="C6" s="154"/>
      <c r="D6" s="131">
        <v>44286</v>
      </c>
      <c r="E6" s="83"/>
      <c r="F6" s="83"/>
      <c r="G6" s="83"/>
      <c r="H6" s="84"/>
    </row>
    <row r="7" spans="1:8" ht="15" x14ac:dyDescent="0.3">
      <c r="B7" s="113"/>
      <c r="C7" s="113"/>
      <c r="D7" s="114"/>
      <c r="H7" s="114"/>
    </row>
    <row r="8" spans="1:8" ht="15.75" thickBot="1" x14ac:dyDescent="0.35">
      <c r="F8" s="115" t="s">
        <v>132</v>
      </c>
    </row>
    <row r="9" spans="1:8" s="106" customFormat="1" ht="30.75" thickBot="1" x14ac:dyDescent="0.25">
      <c r="B9" s="107"/>
      <c r="C9" s="108"/>
      <c r="D9" s="108" t="s">
        <v>216</v>
      </c>
      <c r="E9" s="108" t="s">
        <v>217</v>
      </c>
      <c r="F9" s="108" t="s">
        <v>215</v>
      </c>
    </row>
    <row r="10" spans="1:8" s="106" customFormat="1" ht="15.75" customHeight="1" thickBot="1" x14ac:dyDescent="0.25">
      <c r="B10" s="116" t="s">
        <v>189</v>
      </c>
      <c r="C10" s="86" t="s">
        <v>190</v>
      </c>
      <c r="D10" s="122">
        <v>95103361.239999995</v>
      </c>
      <c r="E10" s="123">
        <f>'QSL1000'!D20</f>
        <v>93177199.170000017</v>
      </c>
      <c r="F10" s="122">
        <f>E10-D10</f>
        <v>-1926162.0699999779</v>
      </c>
    </row>
    <row r="11" spans="1:8" s="106" customFormat="1" ht="15.75" thickBot="1" x14ac:dyDescent="0.25">
      <c r="B11" s="116" t="s">
        <v>191</v>
      </c>
      <c r="C11" s="86" t="s">
        <v>192</v>
      </c>
      <c r="D11" s="124">
        <v>78320284.140000001</v>
      </c>
      <c r="E11" s="124">
        <f>'QSL900'!C17</f>
        <v>93177199.169999957</v>
      </c>
      <c r="F11" s="122">
        <f>E11-D11</f>
        <v>14856915.029999956</v>
      </c>
    </row>
    <row r="12" spans="1:8" s="106" customFormat="1" ht="15" x14ac:dyDescent="0.25">
      <c r="B12" s="156"/>
      <c r="C12" s="117" t="s">
        <v>193</v>
      </c>
      <c r="D12" s="158">
        <f>(D11/D10)*100</f>
        <v>82.352803432839011</v>
      </c>
      <c r="E12" s="160">
        <f>(E11/E10)*100</f>
        <v>99.999999999999929</v>
      </c>
      <c r="F12" s="158">
        <f>E12-D12</f>
        <v>17.647196567160918</v>
      </c>
      <c r="H12" s="118"/>
    </row>
    <row r="13" spans="1:8" s="106" customFormat="1" ht="15.75" thickBot="1" x14ac:dyDescent="0.25">
      <c r="B13" s="157"/>
      <c r="C13" s="86" t="s">
        <v>194</v>
      </c>
      <c r="D13" s="159"/>
      <c r="E13" s="161"/>
      <c r="F13" s="159"/>
    </row>
    <row r="14" spans="1:8" s="106" customFormat="1" ht="30.75" customHeight="1" thickBot="1" x14ac:dyDescent="0.25">
      <c r="B14" s="116" t="s">
        <v>195</v>
      </c>
      <c r="C14" s="86" t="s">
        <v>196</v>
      </c>
      <c r="D14" s="122">
        <v>64239458.200000003</v>
      </c>
      <c r="E14" s="125">
        <v>65267197.649999991</v>
      </c>
      <c r="F14" s="122">
        <f>E14-D14</f>
        <v>1027739.4499999881</v>
      </c>
    </row>
    <row r="15" spans="1:8" s="106" customFormat="1" ht="15" x14ac:dyDescent="0.2">
      <c r="B15" s="156" t="s">
        <v>129</v>
      </c>
      <c r="C15" s="117" t="s">
        <v>197</v>
      </c>
      <c r="D15" s="158">
        <f>(D14/D10)*100</f>
        <v>67.546990308667674</v>
      </c>
      <c r="E15" s="160">
        <f>(E14/E10)*100</f>
        <v>70.046318446341402</v>
      </c>
      <c r="F15" s="158">
        <f>E15-D15</f>
        <v>2.4993281376737286</v>
      </c>
    </row>
    <row r="16" spans="1:8" s="106" customFormat="1" ht="15.75" thickBot="1" x14ac:dyDescent="0.25">
      <c r="B16" s="157"/>
      <c r="C16" s="86" t="s">
        <v>198</v>
      </c>
      <c r="D16" s="159"/>
      <c r="E16" s="161"/>
      <c r="F16" s="159"/>
    </row>
    <row r="17" spans="2:8" s="106" customFormat="1" ht="30.75" customHeight="1" thickBot="1" x14ac:dyDescent="0.25">
      <c r="B17" s="116" t="s">
        <v>199</v>
      </c>
      <c r="C17" s="86" t="s">
        <v>200</v>
      </c>
      <c r="D17" s="122">
        <v>56023879.960000001</v>
      </c>
      <c r="E17" s="125">
        <f>'QSL1000'!D17</f>
        <v>56260695.37999998</v>
      </c>
      <c r="F17" s="122">
        <f t="shared" ref="F17:F22" si="0">E17-D17</f>
        <v>236815.41999997944</v>
      </c>
    </row>
    <row r="18" spans="2:8" s="106" customFormat="1" ht="30.75" thickBot="1" x14ac:dyDescent="0.25">
      <c r="B18" s="116" t="s">
        <v>201</v>
      </c>
      <c r="C18" s="86" t="s">
        <v>202</v>
      </c>
      <c r="D18" s="125">
        <f>D14-D17</f>
        <v>8215578.2400000021</v>
      </c>
      <c r="E18" s="125">
        <f>E14-E17</f>
        <v>9006502.2700000107</v>
      </c>
      <c r="F18" s="122">
        <f t="shared" si="0"/>
        <v>790924.03000000864</v>
      </c>
      <c r="H18" s="119"/>
    </row>
    <row r="19" spans="2:8" s="106" customFormat="1" ht="30.75" thickBot="1" x14ac:dyDescent="0.25">
      <c r="B19" s="116" t="s">
        <v>203</v>
      </c>
      <c r="C19" s="86" t="s">
        <v>204</v>
      </c>
      <c r="D19" s="126">
        <v>0</v>
      </c>
      <c r="E19" s="127">
        <v>0</v>
      </c>
      <c r="F19" s="122">
        <f t="shared" si="0"/>
        <v>0</v>
      </c>
    </row>
    <row r="20" spans="2:8" s="106" customFormat="1" ht="29.25" customHeight="1" thickBot="1" x14ac:dyDescent="0.25">
      <c r="B20" s="116" t="s">
        <v>205</v>
      </c>
      <c r="C20" s="86" t="s">
        <v>206</v>
      </c>
      <c r="D20" s="122">
        <v>919158.92760000005</v>
      </c>
      <c r="E20" s="125">
        <f>'QSL1000'!D19</f>
        <v>909036.38410000026</v>
      </c>
      <c r="F20" s="122">
        <f>E20-D20</f>
        <v>-10122.543499999796</v>
      </c>
    </row>
    <row r="21" spans="2:8" s="106" customFormat="1" ht="30.75" thickBot="1" x14ac:dyDescent="0.25">
      <c r="B21" s="116" t="s">
        <v>207</v>
      </c>
      <c r="C21" s="86" t="s">
        <v>208</v>
      </c>
      <c r="D21" s="122">
        <f>D10-D17-D19-D20</f>
        <v>38160322.35239999</v>
      </c>
      <c r="E21" s="125">
        <f>E10-E17-E19-E20</f>
        <v>36007467.405900039</v>
      </c>
      <c r="F21" s="122">
        <f t="shared" si="0"/>
        <v>-2152854.9464999512</v>
      </c>
      <c r="H21" s="119"/>
    </row>
    <row r="22" spans="2:8" s="106" customFormat="1" ht="15" x14ac:dyDescent="0.2">
      <c r="B22" s="156" t="s">
        <v>209</v>
      </c>
      <c r="C22" s="117" t="s">
        <v>210</v>
      </c>
      <c r="D22" s="158">
        <f>(D18/D21)*100</f>
        <v>21.529111216963567</v>
      </c>
      <c r="E22" s="160">
        <f>(E18/E21)*100</f>
        <v>25.012873492247451</v>
      </c>
      <c r="F22" s="158">
        <f t="shared" si="0"/>
        <v>3.4837622752838833</v>
      </c>
    </row>
    <row r="23" spans="2:8" s="106" customFormat="1" ht="15.75" thickBot="1" x14ac:dyDescent="0.25">
      <c r="B23" s="157"/>
      <c r="C23" s="86" t="s">
        <v>211</v>
      </c>
      <c r="D23" s="159"/>
      <c r="E23" s="161"/>
      <c r="F23" s="159"/>
    </row>
    <row r="24" spans="2:8" s="106" customFormat="1" ht="15" x14ac:dyDescent="0.2">
      <c r="B24" s="156" t="s">
        <v>212</v>
      </c>
      <c r="C24" s="117" t="s">
        <v>213</v>
      </c>
      <c r="D24" s="158">
        <f>(D17/D10)*100</f>
        <v>58.908412099778275</v>
      </c>
      <c r="E24" s="160">
        <f>(E17/E10)*100</f>
        <v>60.380324672942166</v>
      </c>
      <c r="F24" s="158">
        <f>E24-D24</f>
        <v>1.4719125731638911</v>
      </c>
    </row>
    <row r="25" spans="2:8" s="106" customFormat="1" ht="15.75" thickBot="1" x14ac:dyDescent="0.25">
      <c r="B25" s="157"/>
      <c r="C25" s="86" t="s">
        <v>214</v>
      </c>
      <c r="D25" s="159"/>
      <c r="E25" s="161"/>
      <c r="F25" s="159"/>
    </row>
  </sheetData>
  <mergeCells count="25">
    <mergeCell ref="B2:C2"/>
    <mergeCell ref="D2:H2"/>
    <mergeCell ref="B3:C3"/>
    <mergeCell ref="D3:H3"/>
    <mergeCell ref="B4:C4"/>
    <mergeCell ref="G4:H4"/>
    <mergeCell ref="B5:C5"/>
    <mergeCell ref="G5:H5"/>
    <mergeCell ref="B6:C6"/>
    <mergeCell ref="B12:B13"/>
    <mergeCell ref="D12:D13"/>
    <mergeCell ref="E12:E13"/>
    <mergeCell ref="F12:F13"/>
    <mergeCell ref="B24:B25"/>
    <mergeCell ref="D24:D25"/>
    <mergeCell ref="E24:E25"/>
    <mergeCell ref="F24:F25"/>
    <mergeCell ref="B15:B16"/>
    <mergeCell ref="D15:D16"/>
    <mergeCell ref="E15:E16"/>
    <mergeCell ref="F15:F16"/>
    <mergeCell ref="B22:B23"/>
    <mergeCell ref="D22:D23"/>
    <mergeCell ref="E22:E23"/>
    <mergeCell ref="F22:F23"/>
  </mergeCells>
  <pageMargins left="0.75" right="0.75" top="1" bottom="1" header="0.5" footer="0.5"/>
  <pageSetup scale="8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MSL101</vt:lpstr>
      <vt:lpstr>MSL200</vt:lpstr>
      <vt:lpstr>QSL 300</vt:lpstr>
      <vt:lpstr>QSL900</vt:lpstr>
      <vt:lpstr>QSL1000</vt:lpstr>
      <vt:lpstr>QSL1100</vt:lpstr>
      <vt:lpstr>'QSL1100'!Print_Area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Kodjoe</dc:creator>
  <cp:lastModifiedBy>Wisdom Accam Korboe</cp:lastModifiedBy>
  <cp:lastPrinted>2021-04-16T15:34:01Z</cp:lastPrinted>
  <dcterms:created xsi:type="dcterms:W3CDTF">2018-09-10T10:35:03Z</dcterms:created>
  <dcterms:modified xsi:type="dcterms:W3CDTF">2021-05-14T13:52:28Z</dcterms:modified>
</cp:coreProperties>
</file>