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" yWindow="105" windowWidth="20505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Sheet1!$A$1:$O$56</definedName>
  </definedNames>
  <calcPr calcId="145621"/>
</workbook>
</file>

<file path=xl/calcChain.xml><?xml version="1.0" encoding="utf-8"?>
<calcChain xmlns="http://schemas.openxmlformats.org/spreadsheetml/2006/main">
  <c r="D58" i="1" l="1"/>
  <c r="D60" i="1" l="1"/>
</calcChain>
</file>

<file path=xl/sharedStrings.xml><?xml version="1.0" encoding="utf-8"?>
<sst xmlns="http://schemas.openxmlformats.org/spreadsheetml/2006/main" count="352" uniqueCount="260">
  <si>
    <t>Walt</t>
  </si>
  <si>
    <t>Barker</t>
  </si>
  <si>
    <t>Anywhere in the Valley</t>
  </si>
  <si>
    <t>GE</t>
  </si>
  <si>
    <t>3496,855,2622,3714,3731,3725,3754,35052889,4148,3784,</t>
  </si>
  <si>
    <t>3754,2889,4148,3784,</t>
  </si>
  <si>
    <t>Mike</t>
  </si>
  <si>
    <t>W/Pedro Monclova</t>
  </si>
  <si>
    <t>529-8102</t>
  </si>
  <si>
    <t>Delivering with Pedro Monclova</t>
  </si>
  <si>
    <t>944,3312,3020,37333325,3705,4084,</t>
  </si>
  <si>
    <t>3733,3325,3705,4084,</t>
  </si>
  <si>
    <t>Michael</t>
  </si>
  <si>
    <t>Good</t>
  </si>
  <si>
    <t>540-589-4603</t>
  </si>
  <si>
    <t>24018 zip code, or Poages Mill area (rt 221 south – Back Creek Elementary school area)</t>
  </si>
  <si>
    <t>3949,4003,3815,4076,4078,32854285,4111,3782,4323,4106,</t>
  </si>
  <si>
    <t>3285,4285,4111,3782,4323,4106,</t>
  </si>
  <si>
    <t>John</t>
  </si>
  <si>
    <t>Harrison</t>
  </si>
  <si>
    <t>Salem 2</t>
  </si>
  <si>
    <t>772-1130</t>
  </si>
  <si>
    <t>Roanoke City</t>
  </si>
  <si>
    <t>4160,2845,4141,4124,4156,28603796,3445,4192,4229,4183,3542,3252,4245,3685,</t>
  </si>
  <si>
    <t>3796,3445,4192,4229,4183,3542,3252,4245,3685,</t>
  </si>
  <si>
    <t>Brooks</t>
  </si>
  <si>
    <t>Hornady</t>
  </si>
  <si>
    <t>797-6416</t>
  </si>
  <si>
    <t>1046,681,656,3419,3563,3176,1151,37094038,3877,4293,4177,4210,4216,4181,3884,3986,4277,3928,</t>
  </si>
  <si>
    <t>4038,3877,4293,4177,4210,4216,4181,3884,3986,4277,3928,</t>
  </si>
  <si>
    <t>Arnold</t>
  </si>
  <si>
    <t>Young</t>
  </si>
  <si>
    <t>309-0999</t>
  </si>
  <si>
    <t>Retired</t>
  </si>
  <si>
    <t>4179,4222,4235,3912,4250,2806,4075,3109,4048,3093,4043,4241,4238,3908,3421,4018,3895,3667,4208,4206,4195,4193,3544,3985,3105,3900,3858,3865,</t>
  </si>
  <si>
    <t>Bruce</t>
  </si>
  <si>
    <t>Gerritsen</t>
  </si>
  <si>
    <t>384-6947</t>
  </si>
  <si>
    <t>3971,3936,3732,4163,4353,4151,4344,4342,3608,3704,4125,4326,3702,4316,4307,3730,4304,4303,4298,3706,4088,4085,2547,</t>
  </si>
  <si>
    <t>Jim</t>
  </si>
  <si>
    <t>Steve</t>
  </si>
  <si>
    <t>Fox</t>
  </si>
  <si>
    <t>Works with John Rogers</t>
  </si>
  <si>
    <t>797-8864</t>
  </si>
  <si>
    <t>Salem City Area, hurt back, would like to avoid stairs/apts if possible</t>
  </si>
  <si>
    <t>3814,4104,3457,3754,4148,4144,2912,3784,3333,40821065,2541,4357,4310,3031,4290,4288,3816,1034,</t>
  </si>
  <si>
    <t>4082,1065,2541,4357,4310,3031,4290,4288,3816,1034,</t>
  </si>
  <si>
    <t>Other</t>
  </si>
  <si>
    <t>Greg</t>
  </si>
  <si>
    <t>Morton</t>
  </si>
  <si>
    <t>797-5114</t>
  </si>
  <si>
    <t>Salem  </t>
  </si>
  <si>
    <t>3554,4154,3812,3794,3609 4135,3941,4092,4351,</t>
  </si>
  <si>
    <t>3794,4135,3941,4092,4351,</t>
  </si>
  <si>
    <t>Brian</t>
  </si>
  <si>
    <t>Ricci</t>
  </si>
  <si>
    <t>3979,3887,3993,3579,39694002,4246,4065,4267,4218,4015,</t>
  </si>
  <si>
    <t>4002,4246,4065,4267,4218,4015,</t>
  </si>
  <si>
    <t>Johnny</t>
  </si>
  <si>
    <t>Ramirez</t>
  </si>
  <si>
    <t>521-1115</t>
  </si>
  <si>
    <t>4136,3997,3385,3867,3681,3430,4205,4062,</t>
  </si>
  <si>
    <t>Chuck</t>
  </si>
  <si>
    <t>Mixter</t>
  </si>
  <si>
    <t>Bonsack/Vinton Area</t>
  </si>
  <si>
    <t>4324,4102,3767,3461,3783,4302,4162,4283,2559,4213,</t>
  </si>
  <si>
    <t>Richard</t>
  </si>
  <si>
    <t>King</t>
  </si>
  <si>
    <t>3841,4129,3822,30153931,4220,4292,4244,3646,4247,4282,3876,4199,</t>
  </si>
  <si>
    <t>3931,4220,4292,4244,3646,4247,4282,3876,4199,</t>
  </si>
  <si>
    <t>Salem</t>
  </si>
  <si>
    <t>Tom</t>
  </si>
  <si>
    <t>NOT GE</t>
  </si>
  <si>
    <t>Selvey</t>
  </si>
  <si>
    <t>NW Roanoke City - Assists Don Reed(TMEIC)</t>
  </si>
  <si>
    <t>4264,4275,4228,4103,4171,4112,3712,4297,</t>
  </si>
  <si>
    <t>Marc</t>
  </si>
  <si>
    <t>McKinley</t>
  </si>
  <si>
    <t>4105,3506, 31324281,</t>
  </si>
  <si>
    <t>3132,</t>
  </si>
  <si>
    <t>Jack</t>
  </si>
  <si>
    <t>Kirby</t>
  </si>
  <si>
    <t>3508,2822,2889,3170,3527,3648,36563582,4150,4287,4355,1169,3280,4227,4291,3308,4113,</t>
  </si>
  <si>
    <t>3170,3582,4150,4287,4355,1169,3280,4227,4291,3308,4113,</t>
  </si>
  <si>
    <t>Miller</t>
  </si>
  <si>
    <t>Pete</t>
  </si>
  <si>
    <t>Brandt</t>
  </si>
  <si>
    <t>3737,3828,3636,749,398,3592,3525,30473710,3497,2861,2954,4327,4295,4318,4325,2992,</t>
  </si>
  <si>
    <t>3047,3710,3497,2861,2954,4327,4295,4318,4325,2992,</t>
  </si>
  <si>
    <t>Noell</t>
  </si>
  <si>
    <t>3508,</t>
  </si>
  <si>
    <t>David</t>
  </si>
  <si>
    <t>Cumins</t>
  </si>
  <si>
    <t>4060,3937,39884121,4119,3138,3991,</t>
  </si>
  <si>
    <t>4121,4119,3138,3991,</t>
  </si>
  <si>
    <t>Mark</t>
  </si>
  <si>
    <t>Sigurdson</t>
  </si>
  <si>
    <t>4343,4334,780,4354,1033,</t>
  </si>
  <si>
    <t>Gerald</t>
  </si>
  <si>
    <t>Payne</t>
  </si>
  <si>
    <t>Payne/James Martin</t>
  </si>
  <si>
    <t>3325,3700,2924,3386,3835,3705,3819,4137,4087,4084,3932,4058,39624226,4223,4207,4273,3451,4261,4252,4242,4231,3068,3660,4201,4200,4190,3978,</t>
  </si>
  <si>
    <t>4226,4223,4207,4273,3451,4261,4252,4242,4231,3068,3660,4201,4200,4190,3978,</t>
  </si>
  <si>
    <t>Showalter</t>
  </si>
  <si>
    <t>4214,4014,4022,3966,4173,3860,4037,2969,4028,2670,3977,4225,</t>
  </si>
  <si>
    <t>Les</t>
  </si>
  <si>
    <t>Siler</t>
  </si>
  <si>
    <t>3121,4232,4147,3807,4276,4116,3703,3611,</t>
  </si>
  <si>
    <t>Skelly</t>
  </si>
  <si>
    <t>3458,3818,2800,4186,4203,</t>
  </si>
  <si>
    <t>3818,2800,4186,4203,</t>
  </si>
  <si>
    <t>Roger</t>
  </si>
  <si>
    <t>Cox</t>
  </si>
  <si>
    <t>4262,4061,3683,4039,4269,4240,3379,4176,4070,3983,4035,892,</t>
  </si>
  <si>
    <t>Emil</t>
  </si>
  <si>
    <t>Kuelz</t>
  </si>
  <si>
    <t>4202,3937,</t>
  </si>
  <si>
    <t>Paul</t>
  </si>
  <si>
    <t>Caffrey</t>
  </si>
  <si>
    <t>Previously delivered to Peters Creek/Williamson Rd area - live in Raleigh Court area of Roanoke</t>
  </si>
  <si>
    <t>3341,2960,3584,3720,37434329,4336,4348,2912,</t>
  </si>
  <si>
    <t>4329,4336,4348,2912,</t>
  </si>
  <si>
    <t>Fred</t>
  </si>
  <si>
    <t>Widdowson</t>
  </si>
  <si>
    <t>3945,3789,2911,4107,4301,3535,3301,4347,4340,</t>
  </si>
  <si>
    <t>Wayne</t>
  </si>
  <si>
    <t>Danny</t>
  </si>
  <si>
    <t>Stallard</t>
  </si>
  <si>
    <t>3697,3849,681,4044,39604312,910,3834,912,</t>
  </si>
  <si>
    <t>3849,4312,910,3834,912,</t>
  </si>
  <si>
    <t>Weidner</t>
  </si>
  <si>
    <t>Uses Church Van</t>
  </si>
  <si>
    <t>Roanoke City - will deliver with John Plenge</t>
  </si>
  <si>
    <t>3974,4046,3362,39043077,4215,3762,4239,3558,2494,3862,</t>
  </si>
  <si>
    <t>3077,4215,3762,4239,3558,2494,3862,</t>
  </si>
  <si>
    <t>Odasz</t>
  </si>
  <si>
    <t>4139,4152,916,4335,4330,4315,</t>
  </si>
  <si>
    <t>TMEIC</t>
  </si>
  <si>
    <t>Leonard</t>
  </si>
  <si>
    <t>4108,3838,3267,3809,</t>
  </si>
  <si>
    <t>Podlecki</t>
  </si>
  <si>
    <t>4258,3742,3979,</t>
  </si>
  <si>
    <t>DeliverID</t>
  </si>
  <si>
    <t>First Name</t>
  </si>
  <si>
    <t>Last Name</t>
  </si>
  <si>
    <t>Capacity</t>
  </si>
  <si>
    <t>Help Status</t>
  </si>
  <si>
    <t>Room</t>
  </si>
  <si>
    <t>Work Phone</t>
  </si>
  <si>
    <t>Home Phone</t>
  </si>
  <si>
    <t>Comments</t>
  </si>
  <si>
    <t>Occupation Status</t>
  </si>
  <si>
    <t>Client History</t>
  </si>
  <si>
    <t>Clients</t>
  </si>
  <si>
    <t>Assigned</t>
  </si>
  <si>
    <t>Year Last Delivered</t>
  </si>
  <si>
    <t>Total</t>
  </si>
  <si>
    <t>Flexible on delivery area; lives in Salem</t>
  </si>
  <si>
    <t>Neely</t>
  </si>
  <si>
    <t>With Ted Urban (TMEIC)</t>
  </si>
  <si>
    <t>Randall</t>
  </si>
  <si>
    <t>Towles</t>
  </si>
  <si>
    <t>387-0874</t>
  </si>
  <si>
    <t>w/Dennis Brown, ret.</t>
  </si>
  <si>
    <t>Hochkeppel</t>
  </si>
  <si>
    <t>389-4748</t>
  </si>
  <si>
    <t>James</t>
  </si>
  <si>
    <t>389-6576</t>
  </si>
  <si>
    <t>330-3457</t>
  </si>
  <si>
    <t>Group together: No Bent Mtn &amp; Catawba, please.</t>
  </si>
  <si>
    <t>D'Antonio</t>
  </si>
  <si>
    <t xml:space="preserve"> </t>
  </si>
  <si>
    <t>Guilliams</t>
  </si>
  <si>
    <t>Krupski</t>
  </si>
  <si>
    <t>Doyle</t>
  </si>
  <si>
    <t>Lamonica</t>
  </si>
  <si>
    <t>Moody</t>
  </si>
  <si>
    <t>Chuck, Selma</t>
  </si>
  <si>
    <t>774-0141</t>
  </si>
  <si>
    <t>Tom, Joyce</t>
  </si>
  <si>
    <t>Helps Kittelson</t>
  </si>
  <si>
    <t>Bernie, Susan</t>
  </si>
  <si>
    <t>MUST HAVE ELEVATOR. Prefers Melrose Towers, Roa.</t>
  </si>
  <si>
    <t xml:space="preserve">Roger </t>
  </si>
  <si>
    <t>Pearson</t>
  </si>
  <si>
    <t>562-0273</t>
  </si>
  <si>
    <t>427-5743</t>
  </si>
  <si>
    <t>774-5823</t>
  </si>
  <si>
    <t>Also 353-1553-cell. Along route from TT to Cave Spring Corners</t>
  </si>
  <si>
    <t>Pommerenke</t>
  </si>
  <si>
    <t>521-4454</t>
  </si>
  <si>
    <t>w/Don Reed (TMEIC)</t>
  </si>
  <si>
    <t>Judy, Jim</t>
  </si>
  <si>
    <t>992-3812</t>
  </si>
  <si>
    <t>380-2785</t>
  </si>
  <si>
    <t>Salem or SW County. CAN TAKE MORE IF NECESSARY</t>
  </si>
  <si>
    <t>Tom, Delores</t>
  </si>
  <si>
    <t>342-8124</t>
  </si>
  <si>
    <t>With Mike O'Meara, Bruce Mitchell</t>
  </si>
  <si>
    <t>580-3338</t>
  </si>
  <si>
    <t>Wade</t>
  </si>
  <si>
    <t>387-0721</t>
  </si>
  <si>
    <t>Prefers same as previous years</t>
  </si>
  <si>
    <t>774-8210</t>
  </si>
  <si>
    <t>Has a team of guys</t>
  </si>
  <si>
    <t>Bro's work separately</t>
  </si>
  <si>
    <t>Salem/Roanoke</t>
  </si>
  <si>
    <t>Same route as last year</t>
  </si>
  <si>
    <r>
      <rPr>
        <b/>
        <sz val="11"/>
        <color theme="1"/>
        <rFont val="Calibri"/>
        <family val="2"/>
        <scheme val="minor"/>
      </rPr>
      <t>SAME AS LAST YEAR-(Cave Spring Corner)</t>
    </r>
    <r>
      <rPr>
        <sz val="11"/>
        <color theme="1"/>
        <rFont val="Calibri"/>
        <family val="2"/>
        <scheme val="minor"/>
      </rPr>
      <t xml:space="preserve"> Areas - North, East, South, West Borders(Guilford Rd, Colonial, Merriman, Grandin) or (Apperson, Hwy581, 419, 419)</t>
    </r>
  </si>
  <si>
    <t>Melrose Towers and/or nearby place w/ elevator</t>
  </si>
  <si>
    <t>Boxes in addition to Brandt/Pearson</t>
  </si>
  <si>
    <t>Zane</t>
  </si>
  <si>
    <t>Rob</t>
  </si>
  <si>
    <t>Turner</t>
  </si>
  <si>
    <t>Harrington</t>
  </si>
  <si>
    <t>Barry</t>
  </si>
  <si>
    <t>Dick</t>
  </si>
  <si>
    <t>Schlafman</t>
  </si>
  <si>
    <t>Daniel</t>
  </si>
  <si>
    <t>Walenski</t>
  </si>
  <si>
    <t>Salem/Roanoke near GE plant</t>
  </si>
  <si>
    <t>Same as last year, Blue Ridge Village Apts on Melrose Ave. (no rural roads)</t>
  </si>
  <si>
    <t>Vinton and S/E Areas preferred</t>
  </si>
  <si>
    <t>2012 Capacity</t>
  </si>
  <si>
    <t>Lives west of Salem</t>
  </si>
  <si>
    <t>SW Roanoke (Cave Spring)</t>
  </si>
  <si>
    <t>Botetourt or Northern Roanoke County</t>
  </si>
  <si>
    <t>w/ Gene Blaser</t>
  </si>
  <si>
    <t xml:space="preserve">Ken </t>
  </si>
  <si>
    <t>Boggs</t>
  </si>
  <si>
    <t xml:space="preserve">Botetourt County </t>
  </si>
  <si>
    <t>Joe</t>
  </si>
  <si>
    <t>Rowny</t>
  </si>
  <si>
    <t>Vinton</t>
  </si>
  <si>
    <t>Roy</t>
  </si>
  <si>
    <t>With Brian Glover</t>
  </si>
  <si>
    <t>Somewhere fairly local</t>
  </si>
  <si>
    <t>Delivers with Doug Phares -129 Hershberger Rd</t>
  </si>
  <si>
    <t>Cyrus</t>
  </si>
  <si>
    <t>Harbourt</t>
  </si>
  <si>
    <t>Roanoke/Roanoke County</t>
  </si>
  <si>
    <t>Vinton, Vineyard Road</t>
  </si>
  <si>
    <t>W/Doyle LaMonica</t>
  </si>
  <si>
    <t>Wife-Alz. Son-paralized-Friendship Manor. Prefer Salem.</t>
  </si>
  <si>
    <t xml:space="preserve">Dick Stanfield friend. SE Roanoke, Vinton, Bandy Road, would prefer RCSS clients. </t>
  </si>
  <si>
    <t>No Mountain Driving</t>
  </si>
  <si>
    <t>Deliver OK to ZIPS 24175, 24083, 24066, 24083. Not 24064.</t>
  </si>
  <si>
    <t>Likes the apartments at 204 9th St NW. Did 4 in '12, another guy, more there</t>
  </si>
  <si>
    <t>Same area as 2012, also boxes ok "enroute from GE to Boutetourt</t>
  </si>
  <si>
    <t>Melrose Towers Preferred</t>
  </si>
  <si>
    <t>Total Goal</t>
  </si>
  <si>
    <t>W/ Pete Brandt</t>
  </si>
  <si>
    <t xml:space="preserve">Prefers Salem area, same as previous.  </t>
  </si>
  <si>
    <t>Salem or West County Areas</t>
  </si>
  <si>
    <t>Ralph</t>
  </si>
  <si>
    <t>Charity</t>
  </si>
  <si>
    <t>3 or 4 deliveries.  Would like to be in Hollins area</t>
  </si>
  <si>
    <t>Deliveries Remaining</t>
  </si>
  <si>
    <t>Tom Gardiner helping this year.   Same deliveries as last year.</t>
  </si>
  <si>
    <t>With Tom Gardiner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</si>
</sst>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="80" zoomScaleNormal="115" workbookViewId="0">
      <pane ySplit="1" topLeftCell="A2" activePane="bottomLeft" state="frozen"/>
      <selection pane="bottomLeft" activeCell="B8" sqref="B8"/>
    </sheetView>
  </sheetViews>
  <sheetFormatPr defaultColWidth="133.42578125" defaultRowHeight="15" x14ac:dyDescent="0.25"/>
  <cols>
    <col min="1" max="1" width="12.42578125" style="1" bestFit="1" customWidth="1"/>
    <col min="2" max="2" width="14.85546875" style="1" bestFit="1" customWidth="1"/>
    <col min="3" max="3" width="20.5703125" style="1" bestFit="1" customWidth="1"/>
    <col min="4" max="4" width="11.5703125" style="1" bestFit="1" customWidth="1"/>
    <col min="5" max="5" width="16.42578125" style="1" bestFit="1" customWidth="1"/>
    <col min="6" max="6" width="27" style="1" bestFit="1" customWidth="1"/>
    <col min="7" max="7" width="9.28515625" style="1" bestFit="1" customWidth="1"/>
    <col min="8" max="8" width="14.85546875" style="1" bestFit="1" customWidth="1"/>
    <col min="9" max="9" width="15.28515625" style="1" bestFit="1" customWidth="1"/>
    <col min="10" max="10" width="21.5703125" style="1" bestFit="1" customWidth="1"/>
    <col min="11" max="11" width="97.7109375" style="2" bestFit="1" customWidth="1"/>
    <col min="12" max="12" width="20.140625" style="1" bestFit="1" customWidth="1"/>
    <col min="13" max="13" width="68.28515625" style="1" customWidth="1"/>
    <col min="14" max="14" width="64.140625" style="1" customWidth="1"/>
    <col min="15" max="15" width="12" style="1" bestFit="1" customWidth="1"/>
    <col min="16" max="16384" width="133.42578125" style="1"/>
  </cols>
  <sheetData>
    <row r="1" spans="1:15" s="4" customFormat="1" x14ac:dyDescent="0.25">
      <c r="A1" s="6" t="s">
        <v>142</v>
      </c>
      <c r="B1" s="6" t="s">
        <v>143</v>
      </c>
      <c r="C1" s="6" t="s">
        <v>144</v>
      </c>
      <c r="D1" s="6" t="s">
        <v>145</v>
      </c>
      <c r="E1" s="6" t="s">
        <v>223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155</v>
      </c>
      <c r="K1" s="7" t="s">
        <v>150</v>
      </c>
      <c r="L1" s="6" t="s">
        <v>151</v>
      </c>
      <c r="M1" s="6" t="s">
        <v>152</v>
      </c>
      <c r="N1" s="6" t="s">
        <v>153</v>
      </c>
      <c r="O1" s="6" t="s">
        <v>154</v>
      </c>
    </row>
    <row r="2" spans="1:15" s="4" customFormat="1" x14ac:dyDescent="0.25">
      <c r="A2" s="8">
        <v>225</v>
      </c>
      <c r="B2" s="8" t="s">
        <v>0</v>
      </c>
      <c r="C2" s="8" t="s">
        <v>1</v>
      </c>
      <c r="D2" s="8">
        <v>4</v>
      </c>
      <c r="E2" s="8">
        <v>4</v>
      </c>
      <c r="F2" s="8"/>
      <c r="G2" s="8" t="s">
        <v>33</v>
      </c>
      <c r="H2" s="8"/>
      <c r="I2" s="8" t="s">
        <v>162</v>
      </c>
      <c r="J2" s="8">
        <v>2008</v>
      </c>
      <c r="K2" s="8" t="s">
        <v>2</v>
      </c>
      <c r="L2" s="8" t="s">
        <v>3</v>
      </c>
      <c r="M2" s="8" t="s">
        <v>4</v>
      </c>
      <c r="N2" s="8" t="s">
        <v>5</v>
      </c>
      <c r="O2" s="8">
        <v>4</v>
      </c>
    </row>
    <row r="3" spans="1:15" s="4" customFormat="1" x14ac:dyDescent="0.25">
      <c r="A3" s="8"/>
      <c r="B3" s="8" t="s">
        <v>228</v>
      </c>
      <c r="C3" s="8" t="s">
        <v>229</v>
      </c>
      <c r="D3" s="8">
        <v>6</v>
      </c>
      <c r="E3" s="8"/>
      <c r="F3" s="8"/>
      <c r="G3" s="8"/>
      <c r="H3" s="8"/>
      <c r="I3" s="8"/>
      <c r="J3" s="8"/>
      <c r="K3" s="8" t="s">
        <v>230</v>
      </c>
      <c r="L3" s="8"/>
      <c r="M3" s="8"/>
      <c r="N3" s="8"/>
      <c r="O3" s="8"/>
    </row>
    <row r="4" spans="1:15" s="4" customFormat="1" x14ac:dyDescent="0.25">
      <c r="A4" s="8">
        <v>208</v>
      </c>
      <c r="B4" s="8" t="s">
        <v>85</v>
      </c>
      <c r="C4" s="8" t="s">
        <v>86</v>
      </c>
      <c r="D4" s="8">
        <v>4</v>
      </c>
      <c r="E4" s="8">
        <v>10</v>
      </c>
      <c r="F4" s="8" t="s">
        <v>242</v>
      </c>
      <c r="G4" s="8" t="s">
        <v>33</v>
      </c>
      <c r="H4" s="8">
        <v>0</v>
      </c>
      <c r="I4" s="8">
        <v>0</v>
      </c>
      <c r="J4" s="8">
        <v>2010</v>
      </c>
      <c r="K4" s="8" t="s">
        <v>241</v>
      </c>
      <c r="L4" s="8" t="s">
        <v>33</v>
      </c>
      <c r="M4" s="8" t="s">
        <v>87</v>
      </c>
      <c r="N4" s="8" t="s">
        <v>88</v>
      </c>
      <c r="O4" s="8">
        <v>10</v>
      </c>
    </row>
    <row r="5" spans="1:15" s="4" customFormat="1" x14ac:dyDescent="0.25">
      <c r="A5" s="8">
        <v>223</v>
      </c>
      <c r="B5" s="8" t="s">
        <v>117</v>
      </c>
      <c r="C5" s="8" t="s">
        <v>118</v>
      </c>
      <c r="D5" s="8">
        <v>4</v>
      </c>
      <c r="E5" s="8">
        <v>4</v>
      </c>
      <c r="F5" s="8"/>
      <c r="G5" s="8">
        <v>297</v>
      </c>
      <c r="H5" s="8">
        <v>0</v>
      </c>
      <c r="I5" s="8">
        <v>0</v>
      </c>
      <c r="J5" s="8">
        <v>2008</v>
      </c>
      <c r="K5" s="8" t="s">
        <v>119</v>
      </c>
      <c r="L5" s="8" t="s">
        <v>3</v>
      </c>
      <c r="M5" s="8" t="s">
        <v>120</v>
      </c>
      <c r="N5" s="8" t="s">
        <v>121</v>
      </c>
      <c r="O5" s="8">
        <v>4</v>
      </c>
    </row>
    <row r="6" spans="1:15" s="4" customFormat="1" x14ac:dyDescent="0.25">
      <c r="A6" s="8"/>
      <c r="B6" s="8" t="s">
        <v>254</v>
      </c>
      <c r="C6" s="8" t="s">
        <v>255</v>
      </c>
      <c r="D6" s="8">
        <v>4</v>
      </c>
      <c r="E6" s="8"/>
      <c r="F6" s="8"/>
      <c r="G6" s="8" t="s">
        <v>137</v>
      </c>
      <c r="H6" s="8"/>
      <c r="I6" s="8"/>
      <c r="J6" s="8"/>
      <c r="K6" s="8" t="s">
        <v>256</v>
      </c>
      <c r="L6" s="8" t="s">
        <v>137</v>
      </c>
      <c r="M6" s="8"/>
      <c r="N6" s="8"/>
      <c r="O6" s="8"/>
    </row>
    <row r="7" spans="1:15" s="4" customFormat="1" x14ac:dyDescent="0.25">
      <c r="A7" s="8">
        <v>35</v>
      </c>
      <c r="B7" s="8" t="s">
        <v>111</v>
      </c>
      <c r="C7" s="8" t="s">
        <v>112</v>
      </c>
      <c r="D7" s="8">
        <v>10</v>
      </c>
      <c r="E7" s="8">
        <v>10</v>
      </c>
      <c r="F7" s="8" t="s">
        <v>205</v>
      </c>
      <c r="G7" s="8" t="s">
        <v>33</v>
      </c>
      <c r="H7" s="8">
        <v>0</v>
      </c>
      <c r="I7" s="8" t="s">
        <v>168</v>
      </c>
      <c r="J7" s="8">
        <v>2010</v>
      </c>
      <c r="K7" s="8" t="s">
        <v>169</v>
      </c>
      <c r="L7" s="8" t="s">
        <v>33</v>
      </c>
      <c r="M7" s="8" t="s">
        <v>113</v>
      </c>
      <c r="N7" s="8" t="s">
        <v>113</v>
      </c>
      <c r="O7" s="8">
        <v>12</v>
      </c>
    </row>
    <row r="8" spans="1:15" s="4" customFormat="1" x14ac:dyDescent="0.25">
      <c r="A8" s="8"/>
      <c r="B8" s="8" t="s">
        <v>166</v>
      </c>
      <c r="C8" s="8" t="s">
        <v>112</v>
      </c>
      <c r="D8" s="8">
        <v>8</v>
      </c>
      <c r="E8" s="8">
        <v>10</v>
      </c>
      <c r="F8" s="8" t="s">
        <v>205</v>
      </c>
      <c r="G8" s="8" t="s">
        <v>33</v>
      </c>
      <c r="H8" s="8"/>
      <c r="I8" s="8" t="s">
        <v>167</v>
      </c>
      <c r="J8" s="8"/>
      <c r="K8" s="8" t="s">
        <v>243</v>
      </c>
      <c r="L8" s="8" t="s">
        <v>33</v>
      </c>
      <c r="M8" s="8"/>
      <c r="N8" s="8"/>
      <c r="O8" s="8"/>
    </row>
    <row r="9" spans="1:15" s="4" customFormat="1" x14ac:dyDescent="0.25">
      <c r="A9" s="8">
        <v>194</v>
      </c>
      <c r="B9" s="8" t="s">
        <v>91</v>
      </c>
      <c r="C9" s="8" t="s">
        <v>92</v>
      </c>
      <c r="D9" s="8">
        <v>4</v>
      </c>
      <c r="E9" s="8">
        <v>4</v>
      </c>
      <c r="F9" s="8"/>
      <c r="G9" s="8" t="s">
        <v>72</v>
      </c>
      <c r="H9" s="8">
        <v>0</v>
      </c>
      <c r="I9" s="8">
        <v>0</v>
      </c>
      <c r="J9" s="8">
        <v>2010</v>
      </c>
      <c r="K9" s="8" t="s">
        <v>244</v>
      </c>
      <c r="L9" s="8" t="s">
        <v>47</v>
      </c>
      <c r="M9" s="8" t="s">
        <v>93</v>
      </c>
      <c r="N9" s="8" t="s">
        <v>94</v>
      </c>
      <c r="O9" s="8">
        <v>4</v>
      </c>
    </row>
    <row r="10" spans="1:15" s="4" customFormat="1" x14ac:dyDescent="0.25">
      <c r="A10" s="8">
        <v>233</v>
      </c>
      <c r="B10" s="8" t="s">
        <v>6</v>
      </c>
      <c r="C10" s="8" t="s">
        <v>170</v>
      </c>
      <c r="D10" s="8">
        <v>4</v>
      </c>
      <c r="E10" s="8">
        <v>4</v>
      </c>
      <c r="F10" s="8" t="s">
        <v>7</v>
      </c>
      <c r="G10" s="8" t="s">
        <v>33</v>
      </c>
      <c r="H10" s="8" t="s">
        <v>171</v>
      </c>
      <c r="I10" s="8" t="s">
        <v>8</v>
      </c>
      <c r="J10" s="8">
        <v>2008</v>
      </c>
      <c r="K10" s="8" t="s">
        <v>9</v>
      </c>
      <c r="L10" s="8" t="s">
        <v>33</v>
      </c>
      <c r="M10" s="8" t="s">
        <v>10</v>
      </c>
      <c r="N10" s="8" t="s">
        <v>11</v>
      </c>
      <c r="O10" s="8">
        <v>4</v>
      </c>
    </row>
    <row r="11" spans="1:15" s="4" customFormat="1" x14ac:dyDescent="0.25">
      <c r="A11" s="8"/>
      <c r="B11" s="8" t="s">
        <v>215</v>
      </c>
      <c r="C11" s="8" t="s">
        <v>216</v>
      </c>
      <c r="D11" s="8">
        <v>6</v>
      </c>
      <c r="E11" s="8"/>
      <c r="F11" s="8"/>
      <c r="G11" s="8"/>
      <c r="H11" s="8"/>
      <c r="I11" s="8"/>
      <c r="J11" s="8"/>
      <c r="K11" s="8" t="s">
        <v>253</v>
      </c>
      <c r="L11" s="8" t="s">
        <v>137</v>
      </c>
      <c r="M11" s="8"/>
      <c r="N11" s="8"/>
      <c r="O11" s="8"/>
    </row>
    <row r="12" spans="1:15" s="4" customFormat="1" x14ac:dyDescent="0.25">
      <c r="A12" s="8">
        <v>88</v>
      </c>
      <c r="B12" s="8" t="s">
        <v>40</v>
      </c>
      <c r="C12" s="8" t="s">
        <v>41</v>
      </c>
      <c r="D12" s="8">
        <v>10</v>
      </c>
      <c r="E12" s="8">
        <v>10</v>
      </c>
      <c r="F12" s="8" t="s">
        <v>42</v>
      </c>
      <c r="G12" s="8">
        <v>295</v>
      </c>
      <c r="H12" s="8">
        <v>8864</v>
      </c>
      <c r="I12" s="8" t="s">
        <v>43</v>
      </c>
      <c r="J12" s="8">
        <v>2010</v>
      </c>
      <c r="K12" s="8" t="s">
        <v>44</v>
      </c>
      <c r="L12" s="8" t="s">
        <v>3</v>
      </c>
      <c r="M12" s="8" t="s">
        <v>45</v>
      </c>
      <c r="N12" s="8" t="s">
        <v>46</v>
      </c>
      <c r="O12" s="8">
        <v>10</v>
      </c>
    </row>
    <row r="13" spans="1:15" s="4" customFormat="1" ht="30" x14ac:dyDescent="0.25">
      <c r="A13" s="8">
        <v>245</v>
      </c>
      <c r="B13" s="8" t="s">
        <v>35</v>
      </c>
      <c r="C13" s="8" t="s">
        <v>36</v>
      </c>
      <c r="D13" s="8">
        <v>23</v>
      </c>
      <c r="E13" s="8">
        <v>26</v>
      </c>
      <c r="F13" s="8"/>
      <c r="G13" s="8"/>
      <c r="H13" s="8">
        <v>8574</v>
      </c>
      <c r="I13" s="8" t="s">
        <v>37</v>
      </c>
      <c r="J13" s="8"/>
      <c r="K13" s="8" t="s">
        <v>237</v>
      </c>
      <c r="L13" s="8" t="s">
        <v>3</v>
      </c>
      <c r="M13" s="8" t="s">
        <v>38</v>
      </c>
      <c r="N13" s="8" t="s">
        <v>38</v>
      </c>
      <c r="O13" s="8">
        <v>23</v>
      </c>
    </row>
    <row r="14" spans="1:15" s="4" customFormat="1" x14ac:dyDescent="0.25">
      <c r="A14" s="8">
        <v>232</v>
      </c>
      <c r="B14" s="8" t="s">
        <v>12</v>
      </c>
      <c r="C14" s="8" t="s">
        <v>13</v>
      </c>
      <c r="D14" s="8">
        <v>6</v>
      </c>
      <c r="E14" s="8">
        <v>6</v>
      </c>
      <c r="F14" s="8"/>
      <c r="G14" s="8">
        <v>287</v>
      </c>
      <c r="H14" s="8">
        <v>7363</v>
      </c>
      <c r="I14" s="8" t="s">
        <v>14</v>
      </c>
      <c r="J14" s="8">
        <v>2010</v>
      </c>
      <c r="K14" s="8" t="s">
        <v>15</v>
      </c>
      <c r="L14" s="8" t="s">
        <v>3</v>
      </c>
      <c r="M14" s="8" t="s">
        <v>16</v>
      </c>
      <c r="N14" s="8" t="s">
        <v>17</v>
      </c>
      <c r="O14" s="8">
        <v>6</v>
      </c>
    </row>
    <row r="15" spans="1:15" s="4" customFormat="1" x14ac:dyDescent="0.25">
      <c r="A15" s="8"/>
      <c r="B15" s="8" t="s">
        <v>125</v>
      </c>
      <c r="C15" s="8" t="s">
        <v>172</v>
      </c>
      <c r="D15" s="8">
        <v>4</v>
      </c>
      <c r="E15" s="8"/>
      <c r="F15" s="8"/>
      <c r="G15" s="8" t="s">
        <v>33</v>
      </c>
      <c r="H15" s="8"/>
      <c r="I15" s="8"/>
      <c r="J15" s="8"/>
      <c r="K15" s="8" t="s">
        <v>233</v>
      </c>
      <c r="L15" s="8" t="s">
        <v>33</v>
      </c>
      <c r="M15" s="8"/>
      <c r="N15" s="8"/>
      <c r="O15" s="8"/>
    </row>
    <row r="16" spans="1:15" s="4" customFormat="1" x14ac:dyDescent="0.25">
      <c r="A16" s="8"/>
      <c r="B16" s="8" t="s">
        <v>238</v>
      </c>
      <c r="C16" s="8" t="s">
        <v>239</v>
      </c>
      <c r="D16" s="8">
        <v>7</v>
      </c>
      <c r="E16" s="8"/>
      <c r="F16" s="8"/>
      <c r="G16" s="8"/>
      <c r="H16" s="8"/>
      <c r="I16" s="8"/>
      <c r="J16" s="8"/>
      <c r="K16" s="8" t="s">
        <v>240</v>
      </c>
      <c r="L16" s="8"/>
      <c r="M16" s="8"/>
      <c r="N16" s="8"/>
      <c r="O16" s="8"/>
    </row>
    <row r="17" spans="1:15" s="4" customFormat="1" x14ac:dyDescent="0.25">
      <c r="A17" s="8"/>
      <c r="B17" s="8" t="s">
        <v>39</v>
      </c>
      <c r="C17" s="8" t="s">
        <v>214</v>
      </c>
      <c r="D17" s="8">
        <v>6</v>
      </c>
      <c r="E17" s="8"/>
      <c r="F17" s="8"/>
      <c r="G17" s="8"/>
      <c r="H17" s="8"/>
      <c r="I17" s="8"/>
      <c r="J17" s="8"/>
      <c r="K17" s="8" t="s">
        <v>221</v>
      </c>
      <c r="L17" s="8"/>
      <c r="M17" s="8"/>
      <c r="N17" s="8"/>
      <c r="O17" s="8"/>
    </row>
    <row r="18" spans="1:15" s="4" customFormat="1" x14ac:dyDescent="0.25">
      <c r="A18" s="8">
        <v>148</v>
      </c>
      <c r="B18" s="8" t="s">
        <v>18</v>
      </c>
      <c r="C18" s="8" t="s">
        <v>19</v>
      </c>
      <c r="D18" s="8">
        <v>10</v>
      </c>
      <c r="E18" s="8">
        <v>10</v>
      </c>
      <c r="F18" s="8"/>
      <c r="G18" s="8" t="s">
        <v>20</v>
      </c>
      <c r="H18" s="8">
        <v>8032</v>
      </c>
      <c r="I18" s="8" t="s">
        <v>21</v>
      </c>
      <c r="J18" s="8">
        <v>2010</v>
      </c>
      <c r="K18" s="8" t="s">
        <v>22</v>
      </c>
      <c r="L18" s="8" t="s">
        <v>3</v>
      </c>
      <c r="M18" s="8" t="s">
        <v>23</v>
      </c>
      <c r="N18" s="8" t="s">
        <v>24</v>
      </c>
      <c r="O18" s="8">
        <v>10</v>
      </c>
    </row>
    <row r="19" spans="1:15" s="4" customFormat="1" x14ac:dyDescent="0.25">
      <c r="A19" s="8"/>
      <c r="B19" s="8" t="s">
        <v>71</v>
      </c>
      <c r="C19" s="8" t="s">
        <v>164</v>
      </c>
      <c r="D19" s="8">
        <v>4</v>
      </c>
      <c r="E19" s="8"/>
      <c r="F19" s="8" t="s">
        <v>163</v>
      </c>
      <c r="G19" s="8" t="s">
        <v>33</v>
      </c>
      <c r="H19" s="8"/>
      <c r="I19" s="8" t="s">
        <v>165</v>
      </c>
      <c r="J19" s="8"/>
      <c r="K19" s="8" t="s">
        <v>70</v>
      </c>
      <c r="L19" s="8" t="s">
        <v>33</v>
      </c>
      <c r="M19" s="8"/>
      <c r="N19" s="8"/>
      <c r="O19" s="8"/>
    </row>
    <row r="20" spans="1:15" s="4" customFormat="1" x14ac:dyDescent="0.25">
      <c r="A20" s="8">
        <v>126</v>
      </c>
      <c r="B20" s="8" t="s">
        <v>25</v>
      </c>
      <c r="C20" s="8" t="s">
        <v>26</v>
      </c>
      <c r="D20" s="8">
        <v>10</v>
      </c>
      <c r="E20" s="8">
        <v>12</v>
      </c>
      <c r="F20" s="8"/>
      <c r="G20" s="8"/>
      <c r="H20" s="8">
        <v>8057</v>
      </c>
      <c r="I20" s="8" t="s">
        <v>27</v>
      </c>
      <c r="J20" s="8">
        <v>2008</v>
      </c>
      <c r="K20" s="8" t="s">
        <v>157</v>
      </c>
      <c r="L20" s="8" t="s">
        <v>3</v>
      </c>
      <c r="M20" s="8" t="s">
        <v>28</v>
      </c>
      <c r="N20" s="8" t="s">
        <v>29</v>
      </c>
      <c r="O20" s="8">
        <v>12</v>
      </c>
    </row>
    <row r="21" spans="1:15" s="4" customFormat="1" x14ac:dyDescent="0.25">
      <c r="A21" s="8">
        <v>304</v>
      </c>
      <c r="B21" s="8" t="s">
        <v>66</v>
      </c>
      <c r="C21" s="8" t="s">
        <v>67</v>
      </c>
      <c r="D21" s="8">
        <v>10</v>
      </c>
      <c r="E21" s="8">
        <v>10</v>
      </c>
      <c r="F21" s="8"/>
      <c r="G21" s="8"/>
      <c r="H21" s="8">
        <v>0</v>
      </c>
      <c r="I21" s="8">
        <v>0</v>
      </c>
      <c r="J21" s="8">
        <v>2010</v>
      </c>
      <c r="K21" s="8">
        <v>0</v>
      </c>
      <c r="L21" s="8" t="s">
        <v>3</v>
      </c>
      <c r="M21" s="8" t="s">
        <v>68</v>
      </c>
      <c r="N21" s="8" t="s">
        <v>69</v>
      </c>
      <c r="O21" s="8">
        <v>10</v>
      </c>
    </row>
    <row r="22" spans="1:15" s="4" customFormat="1" x14ac:dyDescent="0.25">
      <c r="A22" s="8">
        <v>67</v>
      </c>
      <c r="B22" s="8" t="s">
        <v>80</v>
      </c>
      <c r="C22" s="8" t="s">
        <v>81</v>
      </c>
      <c r="D22" s="8">
        <v>11</v>
      </c>
      <c r="E22" s="8">
        <v>11</v>
      </c>
      <c r="F22" s="8" t="s">
        <v>259</v>
      </c>
      <c r="G22" s="8">
        <v>247</v>
      </c>
      <c r="H22" s="8">
        <v>0</v>
      </c>
      <c r="I22" s="8">
        <v>0</v>
      </c>
      <c r="J22" s="8">
        <v>2008</v>
      </c>
      <c r="K22" s="8" t="s">
        <v>258</v>
      </c>
      <c r="L22" s="8" t="s">
        <v>3</v>
      </c>
      <c r="M22" s="8" t="s">
        <v>82</v>
      </c>
      <c r="N22" s="8" t="s">
        <v>83</v>
      </c>
      <c r="O22" s="8">
        <v>11</v>
      </c>
    </row>
    <row r="23" spans="1:15" s="4" customFormat="1" x14ac:dyDescent="0.25">
      <c r="A23" s="8"/>
      <c r="B23" s="8" t="s">
        <v>85</v>
      </c>
      <c r="C23" s="8" t="s">
        <v>173</v>
      </c>
      <c r="D23" s="8">
        <v>4</v>
      </c>
      <c r="E23" s="8"/>
      <c r="F23" s="8"/>
      <c r="G23" s="8" t="s">
        <v>33</v>
      </c>
      <c r="H23" s="8"/>
      <c r="I23" s="8"/>
      <c r="J23" s="8"/>
      <c r="K23" s="8"/>
      <c r="L23" s="8" t="s">
        <v>33</v>
      </c>
      <c r="M23" s="8"/>
      <c r="N23" s="8"/>
      <c r="O23" s="8"/>
    </row>
    <row r="24" spans="1:15" s="4" customFormat="1" x14ac:dyDescent="0.25">
      <c r="A24" s="8">
        <v>343</v>
      </c>
      <c r="B24" s="8" t="s">
        <v>114</v>
      </c>
      <c r="C24" s="8" t="s">
        <v>115</v>
      </c>
      <c r="D24" s="8">
        <v>2</v>
      </c>
      <c r="E24" s="8">
        <v>2</v>
      </c>
      <c r="F24" s="8"/>
      <c r="G24" s="8" t="s">
        <v>33</v>
      </c>
      <c r="H24" s="8">
        <v>0</v>
      </c>
      <c r="I24" s="8">
        <v>0</v>
      </c>
      <c r="J24" s="8"/>
      <c r="K24" s="8"/>
      <c r="L24" s="8" t="s">
        <v>33</v>
      </c>
      <c r="M24" s="8" t="s">
        <v>116</v>
      </c>
      <c r="N24" s="8" t="s">
        <v>116</v>
      </c>
      <c r="O24" s="8">
        <v>2</v>
      </c>
    </row>
    <row r="25" spans="1:15" s="4" customFormat="1" x14ac:dyDescent="0.25">
      <c r="A25" s="8"/>
      <c r="B25" s="8" t="s">
        <v>174</v>
      </c>
      <c r="C25" s="8" t="s">
        <v>175</v>
      </c>
      <c r="D25" s="8">
        <v>4</v>
      </c>
      <c r="E25" s="8"/>
      <c r="F25" s="8" t="s">
        <v>251</v>
      </c>
      <c r="G25" s="8" t="s">
        <v>33</v>
      </c>
      <c r="H25" s="8"/>
      <c r="I25" s="8"/>
      <c r="J25" s="8"/>
      <c r="K25" s="8" t="s">
        <v>210</v>
      </c>
      <c r="L25" s="8" t="s">
        <v>33</v>
      </c>
      <c r="M25" s="8"/>
      <c r="N25" s="8"/>
      <c r="O25" s="8"/>
    </row>
    <row r="26" spans="1:15" s="4" customFormat="1" ht="30" x14ac:dyDescent="0.25">
      <c r="A26" s="8">
        <v>352</v>
      </c>
      <c r="B26" s="8" t="s">
        <v>18</v>
      </c>
      <c r="C26" s="8" t="s">
        <v>138</v>
      </c>
      <c r="D26" s="8">
        <v>4</v>
      </c>
      <c r="E26" s="8">
        <v>4</v>
      </c>
      <c r="F26" s="8"/>
      <c r="G26" s="8"/>
      <c r="H26" s="8">
        <v>0</v>
      </c>
      <c r="I26" s="8">
        <v>0</v>
      </c>
      <c r="J26" s="8"/>
      <c r="K26" s="8" t="s">
        <v>208</v>
      </c>
      <c r="L26" s="8" t="s">
        <v>3</v>
      </c>
      <c r="M26" s="8" t="s">
        <v>139</v>
      </c>
      <c r="N26" s="8" t="s">
        <v>139</v>
      </c>
      <c r="O26" s="8">
        <v>4</v>
      </c>
    </row>
    <row r="27" spans="1:15" s="4" customFormat="1" x14ac:dyDescent="0.25">
      <c r="A27" s="8">
        <v>305</v>
      </c>
      <c r="B27" s="8" t="s">
        <v>76</v>
      </c>
      <c r="C27" s="8" t="s">
        <v>77</v>
      </c>
      <c r="D27" s="8">
        <v>2</v>
      </c>
      <c r="E27" s="8">
        <v>2</v>
      </c>
      <c r="F27" s="8"/>
      <c r="G27" s="8"/>
      <c r="H27" s="8">
        <v>0</v>
      </c>
      <c r="I27" s="8">
        <v>0</v>
      </c>
      <c r="J27" s="8">
        <v>2010</v>
      </c>
      <c r="K27" s="8" t="s">
        <v>225</v>
      </c>
      <c r="L27" s="8" t="s">
        <v>3</v>
      </c>
      <c r="M27" s="8" t="s">
        <v>78</v>
      </c>
      <c r="N27" s="8" t="s">
        <v>79</v>
      </c>
      <c r="O27" s="8">
        <v>2</v>
      </c>
    </row>
    <row r="28" spans="1:15" s="4" customFormat="1" x14ac:dyDescent="0.25">
      <c r="A28" s="8"/>
      <c r="B28" s="8" t="s">
        <v>211</v>
      </c>
      <c r="C28" s="8" t="s">
        <v>84</v>
      </c>
      <c r="D28" s="8">
        <v>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s="4" customFormat="1" x14ac:dyDescent="0.25">
      <c r="A29" s="8">
        <v>332</v>
      </c>
      <c r="B29" s="8" t="s">
        <v>18</v>
      </c>
      <c r="C29" s="8" t="s">
        <v>63</v>
      </c>
      <c r="D29" s="8">
        <v>6</v>
      </c>
      <c r="E29" s="8">
        <v>10</v>
      </c>
      <c r="F29" s="8"/>
      <c r="G29" s="8"/>
      <c r="H29" s="8">
        <v>0</v>
      </c>
      <c r="I29" s="8">
        <v>0</v>
      </c>
      <c r="J29" s="8"/>
      <c r="K29" s="8" t="s">
        <v>64</v>
      </c>
      <c r="L29" s="8" t="s">
        <v>3</v>
      </c>
      <c r="M29" s="8" t="s">
        <v>65</v>
      </c>
      <c r="N29" s="8" t="s">
        <v>65</v>
      </c>
      <c r="O29" s="8">
        <v>10</v>
      </c>
    </row>
    <row r="30" spans="1:15" s="4" customFormat="1" x14ac:dyDescent="0.25">
      <c r="A30" s="8"/>
      <c r="B30" s="8" t="s">
        <v>177</v>
      </c>
      <c r="C30" s="8" t="s">
        <v>176</v>
      </c>
      <c r="D30" s="8">
        <v>2</v>
      </c>
      <c r="E30" s="8"/>
      <c r="F30" s="8"/>
      <c r="G30" s="8" t="s">
        <v>33</v>
      </c>
      <c r="H30" s="8"/>
      <c r="I30" s="8" t="s">
        <v>178</v>
      </c>
      <c r="J30" s="8"/>
      <c r="K30" s="8"/>
      <c r="L30" s="8" t="s">
        <v>33</v>
      </c>
      <c r="M30" s="8"/>
      <c r="N30" s="8"/>
      <c r="O30" s="8"/>
    </row>
    <row r="31" spans="1:15" s="4" customFormat="1" x14ac:dyDescent="0.25">
      <c r="A31" s="8">
        <v>244</v>
      </c>
      <c r="B31" s="8" t="s">
        <v>48</v>
      </c>
      <c r="C31" s="8" t="s">
        <v>49</v>
      </c>
      <c r="D31" s="8">
        <v>4</v>
      </c>
      <c r="E31" s="8">
        <v>5</v>
      </c>
      <c r="F31" s="8"/>
      <c r="G31" s="8"/>
      <c r="H31" s="8">
        <v>8460</v>
      </c>
      <c r="I31" s="8" t="s">
        <v>50</v>
      </c>
      <c r="J31" s="8">
        <v>2010</v>
      </c>
      <c r="K31" s="8" t="s">
        <v>51</v>
      </c>
      <c r="L31" s="8" t="s">
        <v>3</v>
      </c>
      <c r="M31" s="8" t="s">
        <v>52</v>
      </c>
      <c r="N31" s="8" t="s">
        <v>53</v>
      </c>
      <c r="O31" s="8">
        <v>5</v>
      </c>
    </row>
    <row r="32" spans="1:15" s="4" customFormat="1" x14ac:dyDescent="0.25">
      <c r="A32" s="8"/>
      <c r="B32" s="8" t="s">
        <v>54</v>
      </c>
      <c r="C32" s="8" t="s">
        <v>158</v>
      </c>
      <c r="D32" s="8">
        <v>6</v>
      </c>
      <c r="E32" s="8"/>
      <c r="F32" s="8"/>
      <c r="G32" s="8"/>
      <c r="H32" s="8"/>
      <c r="I32" s="8"/>
      <c r="J32" s="8"/>
      <c r="K32" s="8" t="s">
        <v>226</v>
      </c>
      <c r="L32" s="8"/>
      <c r="M32" s="8"/>
      <c r="N32" s="8"/>
      <c r="O32" s="8"/>
    </row>
    <row r="33" spans="1:15" s="4" customFormat="1" x14ac:dyDescent="0.25">
      <c r="A33" s="8">
        <v>240</v>
      </c>
      <c r="B33" s="8" t="s">
        <v>179</v>
      </c>
      <c r="C33" s="8" t="s">
        <v>89</v>
      </c>
      <c r="D33" s="8">
        <v>5</v>
      </c>
      <c r="E33" s="8">
        <v>1</v>
      </c>
      <c r="F33" s="8" t="s">
        <v>180</v>
      </c>
      <c r="G33" s="8" t="s">
        <v>33</v>
      </c>
      <c r="H33" s="8">
        <v>0</v>
      </c>
      <c r="I33" s="8">
        <v>0</v>
      </c>
      <c r="J33" s="8">
        <v>2010</v>
      </c>
      <c r="K33" s="8" t="s">
        <v>245</v>
      </c>
      <c r="L33" s="8" t="s">
        <v>33</v>
      </c>
      <c r="M33" s="8">
        <v>3508</v>
      </c>
      <c r="N33" s="8" t="s">
        <v>90</v>
      </c>
      <c r="O33" s="8">
        <v>1</v>
      </c>
    </row>
    <row r="34" spans="1:15" s="4" customFormat="1" x14ac:dyDescent="0.25">
      <c r="A34" s="8">
        <v>82</v>
      </c>
      <c r="B34" s="8" t="s">
        <v>181</v>
      </c>
      <c r="C34" s="8" t="s">
        <v>135</v>
      </c>
      <c r="D34" s="8">
        <v>6</v>
      </c>
      <c r="E34" s="8">
        <v>6</v>
      </c>
      <c r="F34" s="8"/>
      <c r="G34" s="8"/>
      <c r="H34" s="8">
        <v>0</v>
      </c>
      <c r="I34" s="8">
        <v>0</v>
      </c>
      <c r="J34" s="8">
        <v>2010</v>
      </c>
      <c r="K34" s="8" t="s">
        <v>246</v>
      </c>
      <c r="L34" s="8" t="s">
        <v>33</v>
      </c>
      <c r="M34" s="8" t="s">
        <v>136</v>
      </c>
      <c r="N34" s="8" t="s">
        <v>136</v>
      </c>
      <c r="O34" s="8">
        <v>6</v>
      </c>
    </row>
    <row r="35" spans="1:15" s="4" customFormat="1" x14ac:dyDescent="0.25">
      <c r="A35" s="8">
        <v>3</v>
      </c>
      <c r="B35" s="8" t="s">
        <v>98</v>
      </c>
      <c r="C35" s="8" t="s">
        <v>99</v>
      </c>
      <c r="D35" s="8">
        <v>16</v>
      </c>
      <c r="E35" s="8">
        <v>16</v>
      </c>
      <c r="F35" s="8" t="s">
        <v>100</v>
      </c>
      <c r="G35" s="8" t="s">
        <v>33</v>
      </c>
      <c r="H35" s="8">
        <v>0</v>
      </c>
      <c r="I35" s="8" t="s">
        <v>185</v>
      </c>
      <c r="J35" s="8">
        <v>2010</v>
      </c>
      <c r="K35" s="8" t="s">
        <v>182</v>
      </c>
      <c r="L35" s="8" t="s">
        <v>33</v>
      </c>
      <c r="M35" s="8" t="s">
        <v>101</v>
      </c>
      <c r="N35" s="8" t="s">
        <v>102</v>
      </c>
      <c r="O35" s="8">
        <v>16</v>
      </c>
    </row>
    <row r="36" spans="1:15" s="4" customFormat="1" x14ac:dyDescent="0.25">
      <c r="A36" s="8"/>
      <c r="B36" s="8" t="s">
        <v>183</v>
      </c>
      <c r="C36" s="8" t="s">
        <v>184</v>
      </c>
      <c r="D36" s="8">
        <v>6</v>
      </c>
      <c r="E36" s="8"/>
      <c r="F36" s="8"/>
      <c r="G36" s="8" t="s">
        <v>33</v>
      </c>
      <c r="H36" s="8"/>
      <c r="I36" s="8" t="s">
        <v>186</v>
      </c>
      <c r="J36" s="8"/>
      <c r="K36" s="8" t="s">
        <v>222</v>
      </c>
      <c r="L36" s="8" t="s">
        <v>33</v>
      </c>
      <c r="M36" s="8"/>
      <c r="N36" s="8"/>
      <c r="O36" s="8"/>
    </row>
    <row r="37" spans="1:15" s="4" customFormat="1" x14ac:dyDescent="0.25">
      <c r="A37" s="8">
        <v>353</v>
      </c>
      <c r="B37" s="8" t="s">
        <v>48</v>
      </c>
      <c r="C37" s="8" t="s">
        <v>140</v>
      </c>
      <c r="D37" s="8">
        <v>4</v>
      </c>
      <c r="E37" s="8">
        <v>3</v>
      </c>
      <c r="F37" s="8"/>
      <c r="G37" s="8"/>
      <c r="H37" s="8">
        <v>0</v>
      </c>
      <c r="I37" s="8">
        <v>0</v>
      </c>
      <c r="J37" s="8"/>
      <c r="K37" s="8">
        <v>0</v>
      </c>
      <c r="L37" s="8" t="s">
        <v>137</v>
      </c>
      <c r="M37" s="8" t="s">
        <v>141</v>
      </c>
      <c r="N37" s="8" t="s">
        <v>141</v>
      </c>
      <c r="O37" s="8">
        <v>3</v>
      </c>
    </row>
    <row r="38" spans="1:15" s="4" customFormat="1" x14ac:dyDescent="0.25">
      <c r="A38" s="8"/>
      <c r="B38" s="8" t="s">
        <v>111</v>
      </c>
      <c r="C38" s="8" t="s">
        <v>189</v>
      </c>
      <c r="D38" s="8">
        <v>2</v>
      </c>
      <c r="E38" s="8"/>
      <c r="F38" s="8"/>
      <c r="G38" s="8" t="s">
        <v>33</v>
      </c>
      <c r="H38" s="8"/>
      <c r="I38" s="8" t="s">
        <v>187</v>
      </c>
      <c r="J38" s="8"/>
      <c r="K38" s="8" t="s">
        <v>188</v>
      </c>
      <c r="L38" s="8" t="s">
        <v>33</v>
      </c>
      <c r="M38" s="8"/>
      <c r="N38" s="8"/>
      <c r="O38" s="8"/>
    </row>
    <row r="39" spans="1:15" s="4" customFormat="1" x14ac:dyDescent="0.25">
      <c r="A39" s="8">
        <v>255</v>
      </c>
      <c r="B39" s="8" t="s">
        <v>58</v>
      </c>
      <c r="C39" s="8" t="s">
        <v>59</v>
      </c>
      <c r="D39" s="8">
        <v>6</v>
      </c>
      <c r="E39" s="8">
        <v>8</v>
      </c>
      <c r="F39" s="8" t="s">
        <v>159</v>
      </c>
      <c r="G39" s="8"/>
      <c r="H39" s="8">
        <v>7516</v>
      </c>
      <c r="I39" s="8" t="s">
        <v>60</v>
      </c>
      <c r="J39" s="8">
        <v>2010</v>
      </c>
      <c r="K39" s="8">
        <v>0</v>
      </c>
      <c r="L39" s="8" t="s">
        <v>3</v>
      </c>
      <c r="M39" s="8" t="s">
        <v>61</v>
      </c>
      <c r="N39" s="8" t="s">
        <v>61</v>
      </c>
      <c r="O39" s="8">
        <v>8</v>
      </c>
    </row>
    <row r="40" spans="1:15" s="4" customFormat="1" x14ac:dyDescent="0.25">
      <c r="A40" s="8">
        <v>276</v>
      </c>
      <c r="B40" s="8" t="s">
        <v>54</v>
      </c>
      <c r="C40" s="8" t="s">
        <v>55</v>
      </c>
      <c r="D40" s="8">
        <v>6</v>
      </c>
      <c r="E40" s="8">
        <v>6</v>
      </c>
      <c r="F40" s="8"/>
      <c r="G40" s="8"/>
      <c r="H40" s="8">
        <v>0</v>
      </c>
      <c r="I40" s="8">
        <v>0</v>
      </c>
      <c r="J40" s="8">
        <v>2010</v>
      </c>
      <c r="K40" s="8" t="s">
        <v>247</v>
      </c>
      <c r="L40" s="8" t="s">
        <v>33</v>
      </c>
      <c r="M40" s="8" t="s">
        <v>56</v>
      </c>
      <c r="N40" s="8" t="s">
        <v>57</v>
      </c>
      <c r="O40" s="8">
        <v>6</v>
      </c>
    </row>
    <row r="41" spans="1:15" s="4" customFormat="1" x14ac:dyDescent="0.25">
      <c r="A41" s="8"/>
      <c r="B41" s="8" t="s">
        <v>231</v>
      </c>
      <c r="C41" s="8" t="s">
        <v>232</v>
      </c>
      <c r="D41" s="8">
        <v>8</v>
      </c>
      <c r="E41" s="8"/>
      <c r="F41" s="8"/>
      <c r="G41" s="8"/>
      <c r="H41" s="8"/>
      <c r="I41" s="8"/>
      <c r="J41" s="8"/>
      <c r="K41" s="8" t="s">
        <v>233</v>
      </c>
      <c r="L41" s="8"/>
      <c r="M41" s="8"/>
      <c r="N41" s="8"/>
      <c r="O41" s="8"/>
    </row>
    <row r="42" spans="1:15" s="4" customFormat="1" x14ac:dyDescent="0.25">
      <c r="A42" s="8"/>
      <c r="B42" s="8" t="s">
        <v>40</v>
      </c>
      <c r="C42" s="8" t="s">
        <v>234</v>
      </c>
      <c r="D42" s="8">
        <v>8</v>
      </c>
      <c r="E42" s="8"/>
      <c r="F42" s="8" t="s">
        <v>235</v>
      </c>
      <c r="G42" s="8"/>
      <c r="H42" s="8"/>
      <c r="I42" s="8"/>
      <c r="J42" s="8"/>
      <c r="K42" s="8" t="s">
        <v>236</v>
      </c>
      <c r="L42" s="8"/>
      <c r="M42" s="8"/>
      <c r="N42" s="8"/>
      <c r="O42" s="8"/>
    </row>
    <row r="43" spans="1:15" s="4" customFormat="1" x14ac:dyDescent="0.25">
      <c r="A43" s="8"/>
      <c r="B43" s="8" t="s">
        <v>40</v>
      </c>
      <c r="C43" s="8" t="s">
        <v>217</v>
      </c>
      <c r="D43" s="8">
        <v>6</v>
      </c>
      <c r="E43" s="8"/>
      <c r="F43" s="8"/>
      <c r="G43" s="8"/>
      <c r="H43" s="8"/>
      <c r="I43" s="8"/>
      <c r="J43" s="8"/>
      <c r="K43" s="8" t="s">
        <v>206</v>
      </c>
      <c r="L43" s="8"/>
      <c r="M43" s="8"/>
      <c r="N43" s="8"/>
      <c r="O43" s="8"/>
    </row>
    <row r="44" spans="1:15" s="4" customFormat="1" x14ac:dyDescent="0.25">
      <c r="A44" s="8">
        <v>45</v>
      </c>
      <c r="B44" s="8" t="s">
        <v>39</v>
      </c>
      <c r="C44" s="8" t="s">
        <v>73</v>
      </c>
      <c r="D44" s="8">
        <v>8</v>
      </c>
      <c r="E44" s="8">
        <v>8</v>
      </c>
      <c r="F44" s="8" t="s">
        <v>191</v>
      </c>
      <c r="G44" s="8" t="s">
        <v>33</v>
      </c>
      <c r="H44" s="8">
        <v>0</v>
      </c>
      <c r="I44" s="8" t="s">
        <v>190</v>
      </c>
      <c r="J44" s="8">
        <v>1998</v>
      </c>
      <c r="K44" s="8" t="s">
        <v>74</v>
      </c>
      <c r="L44" s="8" t="s">
        <v>33</v>
      </c>
      <c r="M44" s="8" t="s">
        <v>75</v>
      </c>
      <c r="N44" s="8" t="s">
        <v>75</v>
      </c>
      <c r="O44" s="8">
        <v>8</v>
      </c>
    </row>
    <row r="45" spans="1:15" s="4" customFormat="1" x14ac:dyDescent="0.25">
      <c r="A45" s="8">
        <v>342</v>
      </c>
      <c r="B45" s="8" t="s">
        <v>192</v>
      </c>
      <c r="C45" s="8" t="s">
        <v>103</v>
      </c>
      <c r="D45" s="8">
        <v>12</v>
      </c>
      <c r="E45" s="8">
        <v>12</v>
      </c>
      <c r="F45" s="8"/>
      <c r="G45" s="8" t="s">
        <v>33</v>
      </c>
      <c r="H45" s="8">
        <v>0</v>
      </c>
      <c r="I45" s="8" t="s">
        <v>193</v>
      </c>
      <c r="J45" s="8"/>
      <c r="K45" s="8" t="s">
        <v>248</v>
      </c>
      <c r="L45" s="8" t="s">
        <v>33</v>
      </c>
      <c r="M45" s="8" t="s">
        <v>104</v>
      </c>
      <c r="N45" s="8" t="s">
        <v>104</v>
      </c>
      <c r="O45" s="8">
        <v>12</v>
      </c>
    </row>
    <row r="46" spans="1:15" s="4" customFormat="1" x14ac:dyDescent="0.25">
      <c r="A46" s="8">
        <v>339</v>
      </c>
      <c r="B46" s="8" t="s">
        <v>95</v>
      </c>
      <c r="C46" s="8" t="s">
        <v>96</v>
      </c>
      <c r="D46" s="8">
        <v>7</v>
      </c>
      <c r="E46" s="8">
        <v>5</v>
      </c>
      <c r="F46" s="8" t="s">
        <v>227</v>
      </c>
      <c r="G46" s="8"/>
      <c r="H46" s="8">
        <v>0</v>
      </c>
      <c r="I46" s="8">
        <v>0</v>
      </c>
      <c r="J46" s="8"/>
      <c r="K46" s="8" t="s">
        <v>207</v>
      </c>
      <c r="L46" s="8" t="s">
        <v>3</v>
      </c>
      <c r="M46" s="8" t="s">
        <v>97</v>
      </c>
      <c r="N46" s="8" t="s">
        <v>97</v>
      </c>
      <c r="O46" s="8">
        <v>5</v>
      </c>
    </row>
    <row r="47" spans="1:15" s="4" customFormat="1" x14ac:dyDescent="0.25">
      <c r="A47" s="8">
        <v>112</v>
      </c>
      <c r="B47" s="8" t="s">
        <v>105</v>
      </c>
      <c r="C47" s="8" t="s">
        <v>106</v>
      </c>
      <c r="D47" s="8">
        <v>10</v>
      </c>
      <c r="E47" s="8">
        <v>8</v>
      </c>
      <c r="F47" s="8"/>
      <c r="G47" s="8" t="s">
        <v>33</v>
      </c>
      <c r="H47" s="8">
        <v>0</v>
      </c>
      <c r="I47" s="8" t="s">
        <v>194</v>
      </c>
      <c r="J47" s="8">
        <v>2010</v>
      </c>
      <c r="K47" s="8" t="s">
        <v>195</v>
      </c>
      <c r="L47" s="8" t="s">
        <v>33</v>
      </c>
      <c r="M47" s="8" t="s">
        <v>107</v>
      </c>
      <c r="N47" s="8" t="s">
        <v>107</v>
      </c>
      <c r="O47" s="8">
        <v>8</v>
      </c>
    </row>
    <row r="48" spans="1:15" s="4" customFormat="1" ht="30" x14ac:dyDescent="0.25">
      <c r="A48" s="8">
        <v>141</v>
      </c>
      <c r="B48" s="8" t="s">
        <v>196</v>
      </c>
      <c r="C48" s="8" t="s">
        <v>108</v>
      </c>
      <c r="D48" s="8">
        <v>4</v>
      </c>
      <c r="E48" s="8">
        <v>4</v>
      </c>
      <c r="F48" s="8" t="s">
        <v>198</v>
      </c>
      <c r="G48" s="8" t="s">
        <v>33</v>
      </c>
      <c r="H48" s="8">
        <v>0</v>
      </c>
      <c r="I48" s="8" t="s">
        <v>197</v>
      </c>
      <c r="J48" s="8">
        <v>2010</v>
      </c>
      <c r="K48" s="8" t="s">
        <v>249</v>
      </c>
      <c r="L48" s="8" t="s">
        <v>33</v>
      </c>
      <c r="M48" s="8" t="s">
        <v>109</v>
      </c>
      <c r="N48" s="8" t="s">
        <v>110</v>
      </c>
      <c r="O48" s="8">
        <v>4</v>
      </c>
    </row>
    <row r="49" spans="1:15" s="4" customFormat="1" x14ac:dyDescent="0.25">
      <c r="A49" s="8">
        <v>290</v>
      </c>
      <c r="B49" s="8" t="s">
        <v>126</v>
      </c>
      <c r="C49" s="8" t="s">
        <v>127</v>
      </c>
      <c r="D49" s="8">
        <v>5</v>
      </c>
      <c r="E49" s="8">
        <v>5</v>
      </c>
      <c r="F49" s="8"/>
      <c r="G49" s="8" t="s">
        <v>33</v>
      </c>
      <c r="H49" s="8">
        <v>0</v>
      </c>
      <c r="I49" s="8" t="s">
        <v>199</v>
      </c>
      <c r="J49" s="8">
        <v>2010</v>
      </c>
      <c r="K49" s="8" t="s">
        <v>252</v>
      </c>
      <c r="L49" s="8" t="s">
        <v>33</v>
      </c>
      <c r="M49" s="8" t="s">
        <v>128</v>
      </c>
      <c r="N49" s="8" t="s">
        <v>129</v>
      </c>
      <c r="O49" s="8">
        <v>5</v>
      </c>
    </row>
    <row r="50" spans="1:15" s="4" customFormat="1" x14ac:dyDescent="0.25">
      <c r="A50" s="8"/>
      <c r="B50" s="8" t="s">
        <v>160</v>
      </c>
      <c r="C50" s="8" t="s">
        <v>161</v>
      </c>
      <c r="D50" s="8">
        <v>5</v>
      </c>
      <c r="E50" s="8"/>
      <c r="F50" s="8"/>
      <c r="G50" s="8"/>
      <c r="H50" s="8"/>
      <c r="I50" s="8"/>
      <c r="J50" s="8"/>
      <c r="K50" s="8" t="s">
        <v>224</v>
      </c>
      <c r="L50" s="8"/>
      <c r="M50" s="8"/>
      <c r="N50" s="8"/>
      <c r="O50" s="8"/>
    </row>
    <row r="51" spans="1:15" s="4" customFormat="1" x14ac:dyDescent="0.25">
      <c r="A51" s="8"/>
      <c r="B51" s="8" t="s">
        <v>212</v>
      </c>
      <c r="C51" s="8" t="s">
        <v>213</v>
      </c>
      <c r="D51" s="8">
        <v>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4" customFormat="1" x14ac:dyDescent="0.25">
      <c r="A52" s="8"/>
      <c r="B52" s="8" t="s">
        <v>126</v>
      </c>
      <c r="C52" s="8" t="s">
        <v>200</v>
      </c>
      <c r="D52" s="8">
        <v>12</v>
      </c>
      <c r="E52" s="8"/>
      <c r="F52" s="8"/>
      <c r="G52" s="8" t="s">
        <v>33</v>
      </c>
      <c r="H52" s="8"/>
      <c r="I52" s="8" t="s">
        <v>201</v>
      </c>
      <c r="J52" s="8"/>
      <c r="K52" s="8" t="s">
        <v>202</v>
      </c>
      <c r="L52" s="8" t="s">
        <v>33</v>
      </c>
      <c r="M52" s="8"/>
      <c r="N52" s="8"/>
      <c r="O52" s="8"/>
    </row>
    <row r="53" spans="1:15" s="4" customFormat="1" x14ac:dyDescent="0.25">
      <c r="A53" s="8"/>
      <c r="B53" s="8" t="s">
        <v>218</v>
      </c>
      <c r="C53" s="8" t="s">
        <v>219</v>
      </c>
      <c r="D53" s="8">
        <v>5</v>
      </c>
      <c r="E53" s="8"/>
      <c r="F53" s="8"/>
      <c r="G53" s="8" t="s">
        <v>3</v>
      </c>
      <c r="H53" s="8"/>
      <c r="I53" s="8"/>
      <c r="J53" s="8"/>
      <c r="K53" s="8" t="s">
        <v>220</v>
      </c>
      <c r="L53" s="8"/>
      <c r="M53" s="8"/>
      <c r="N53" s="8"/>
      <c r="O53" s="8"/>
    </row>
    <row r="54" spans="1:15" s="4" customFormat="1" x14ac:dyDescent="0.25">
      <c r="A54" s="8">
        <v>226</v>
      </c>
      <c r="B54" s="8" t="s">
        <v>62</v>
      </c>
      <c r="C54" s="8" t="s">
        <v>130</v>
      </c>
      <c r="D54" s="8">
        <v>8</v>
      </c>
      <c r="E54" s="8">
        <v>7</v>
      </c>
      <c r="F54" s="8" t="s">
        <v>131</v>
      </c>
      <c r="G54" s="8">
        <v>172</v>
      </c>
      <c r="H54" s="8">
        <v>0</v>
      </c>
      <c r="I54" s="8">
        <v>0</v>
      </c>
      <c r="J54" s="8">
        <v>2010</v>
      </c>
      <c r="K54" s="8" t="s">
        <v>132</v>
      </c>
      <c r="L54" s="8" t="s">
        <v>3</v>
      </c>
      <c r="M54" s="8" t="s">
        <v>133</v>
      </c>
      <c r="N54" s="8" t="s">
        <v>134</v>
      </c>
      <c r="O54" s="8">
        <v>7</v>
      </c>
    </row>
    <row r="55" spans="1:15" s="4" customFormat="1" x14ac:dyDescent="0.25">
      <c r="A55" s="8">
        <v>294</v>
      </c>
      <c r="B55" s="8" t="s">
        <v>122</v>
      </c>
      <c r="C55" s="8" t="s">
        <v>123</v>
      </c>
      <c r="D55" s="8">
        <v>8</v>
      </c>
      <c r="E55" s="8">
        <v>9</v>
      </c>
      <c r="F55" s="8"/>
      <c r="G55" s="8" t="s">
        <v>33</v>
      </c>
      <c r="H55" s="8">
        <v>0</v>
      </c>
      <c r="I55" s="8" t="s">
        <v>203</v>
      </c>
      <c r="J55" s="8">
        <v>2010</v>
      </c>
      <c r="K55" s="8" t="s">
        <v>233</v>
      </c>
      <c r="L55" s="8" t="s">
        <v>33</v>
      </c>
      <c r="M55" s="8" t="s">
        <v>124</v>
      </c>
      <c r="N55" s="8" t="s">
        <v>124</v>
      </c>
      <c r="O55" s="8">
        <v>9</v>
      </c>
    </row>
    <row r="56" spans="1:15" s="4" customFormat="1" ht="30" x14ac:dyDescent="0.25">
      <c r="A56" s="8">
        <v>172</v>
      </c>
      <c r="B56" s="8" t="s">
        <v>30</v>
      </c>
      <c r="C56" s="8" t="s">
        <v>31</v>
      </c>
      <c r="D56" s="8">
        <v>20</v>
      </c>
      <c r="E56" s="8">
        <v>29</v>
      </c>
      <c r="F56" s="8" t="s">
        <v>204</v>
      </c>
      <c r="G56" s="8" t="s">
        <v>33</v>
      </c>
      <c r="H56" s="8">
        <v>0</v>
      </c>
      <c r="I56" s="8" t="s">
        <v>32</v>
      </c>
      <c r="J56" s="8">
        <v>2010</v>
      </c>
      <c r="K56" s="8" t="s">
        <v>209</v>
      </c>
      <c r="L56" s="8" t="s">
        <v>33</v>
      </c>
      <c r="M56" s="9">
        <v>3.9894057400040499E+175</v>
      </c>
      <c r="N56" s="8" t="s">
        <v>34</v>
      </c>
      <c r="O56" s="8">
        <v>29</v>
      </c>
    </row>
    <row r="57" spans="1: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</row>
    <row r="58" spans="1:15" x14ac:dyDescent="0.25">
      <c r="C58" s="5" t="s">
        <v>156</v>
      </c>
      <c r="D58" s="1">
        <f>SUM(D2:D56)</f>
        <v>378</v>
      </c>
      <c r="E58" s="5"/>
    </row>
    <row r="59" spans="1:15" x14ac:dyDescent="0.25">
      <c r="C59" s="5" t="s">
        <v>250</v>
      </c>
      <c r="D59" s="1">
        <v>400</v>
      </c>
    </row>
    <row r="60" spans="1:15" x14ac:dyDescent="0.25">
      <c r="C60" s="5" t="s">
        <v>257</v>
      </c>
      <c r="D60" s="1">
        <f>D59-D58</f>
        <v>22</v>
      </c>
    </row>
  </sheetData>
  <autoFilter ref="A1:O56"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John Karaffa</cp:lastModifiedBy>
  <cp:lastPrinted>2012-11-13T14:28:09Z</cp:lastPrinted>
  <dcterms:created xsi:type="dcterms:W3CDTF">2012-11-05T19:18:10Z</dcterms:created>
  <dcterms:modified xsi:type="dcterms:W3CDTF">2013-12-08T19:41:55Z</dcterms:modified>
</cp:coreProperties>
</file>