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ryden/Desktop/AdventofCode/2015/"/>
    </mc:Choice>
  </mc:AlternateContent>
  <xr:revisionPtr revIDLastSave="0" documentId="8_{860905BE-505E-F84D-A022-92326893A336}" xr6:coauthVersionLast="47" xr6:coauthVersionMax="47" xr10:uidLastSave="{00000000-0000-0000-0000-000000000000}"/>
  <bookViews>
    <workbookView xWindow="0" yWindow="-21100" windowWidth="38400" windowHeight="21100" xr2:uid="{A0987BE6-519B-5D46-91F8-C9A524CE8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F3" i="1"/>
  <c r="F4" i="1"/>
  <c r="F5" i="1"/>
  <c r="F6" i="1"/>
  <c r="F7" i="1"/>
  <c r="F8" i="1"/>
  <c r="F9" i="1"/>
  <c r="F10" i="1"/>
  <c r="F2" i="1"/>
  <c r="E2" i="1" a="1"/>
  <c r="E2" i="1" s="1"/>
  <c r="C2" i="1" a="1"/>
  <c r="C2" i="1" s="1"/>
  <c r="D2" i="1" s="1" a="1"/>
  <c r="D2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<sst xmlns="http://schemas.openxmlformats.org/spreadsheetml/2006/main" count="14" uniqueCount="14">
  <si>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Dancer can fly 27 km/s for 5 seconds, but then must rest for 132 seconds.</t>
  </si>
  <si>
    <t>Cupid can fly 22 km/s for 2 seconds, but then must rest for 41 seconds.</t>
  </si>
  <si>
    <t>Rudolph can fly 11 km/s for 5 seconds, but then must rest for 48 seconds.</t>
  </si>
  <si>
    <t>Donner can fly 28 km/s for 5 seconds, but then must rest for 134 seconds.</t>
  </si>
  <si>
    <t>Dasher can fly 4 km/s for 16 seconds, but then must rest for 55 seconds.</t>
  </si>
  <si>
    <t>Blitzen can fly 14 km/s for 3 seconds, but then must rest for 38 seconds.</t>
  </si>
  <si>
    <t>Prancer can fly 3 km/s for 21 seconds, but then must rest for 40 seconds.</t>
  </si>
  <si>
    <t>Comet can fly 18 km/s for 6 seconds, but then must rest for 103 seconds.</t>
  </si>
  <si>
    <t>Vixen can fly 18 km/s for 5 seconds, but then must rest for 84 seconds.</t>
  </si>
  <si>
    <t>Input</t>
  </si>
  <si>
    <t>Name</t>
  </si>
  <si>
    <t>Speed</t>
  </si>
  <si>
    <t>Time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</si>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</sst>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02E2-FD0F-0248-BC46-A54EDE9DD89D}">
  <dimension ref="A1:G11"/>
  <sheetViews>
    <sheetView tabSelected="1" workbookViewId="0">
      <selection activeCell="G14" sqref="G14"/>
    </sheetView>
  </sheetViews>
  <sheetFormatPr baseColWidth="10" defaultRowHeight="16" x14ac:dyDescent="0.2"/>
  <cols>
    <col min="1" max="1" width="60.1640625" bestFit="1" customWidth="1"/>
  </cols>
  <sheetData>
    <row r="1" spans="1:7" x14ac:dyDescent="0.2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G1">
        <v>2503</v>
      </c>
    </row>
    <row r="2" spans="1:7" x14ac:dyDescent="0.2">
      <c r="A2" t="s">
        <v>0</v>
      </c>
      <c r="B2" t="str" cm="1">
        <f t="array" ref="B2:B10">TRIM(_xlfn.TEXTBEFORE(A2:A10,"can"))</f>
        <v>Dancer</v>
      </c>
      <c r="C2" cm="1">
        <f t="array" ref="C2:C10">INT(TRIM(_xlfn.TEXTAFTER(_xlfn.TEXTBEFORE(A2:A10,"km"),"fly")))</f>
        <v>27</v>
      </c>
      <c r="D2" cm="1">
        <f t="array" ref="D2:D10">INT(TRIM(_xlfn.TEXTBEFORE(_xlfn.TEXTAFTER(_xlfn.TEXTBEFORE(_xlfn.TEXTAFTER(A2:A10,_xlfn.ANCHORARRAY(C2)),","),"for"),"seconds")))</f>
        <v>5</v>
      </c>
      <c r="E2" cm="1">
        <f t="array" ref="E2:E10">INT(TRIM(_xlfn.TEXTBEFORE(_xlfn.TEXTAFTER(_xlfn.TEXTAFTER(A2:A10,"rest"),"for"),"seconds")))</f>
        <v>132</v>
      </c>
      <c r="F2">
        <f>(INT($G$1/(D2+E2))*D2+MIN(MOD($G$1,D2+E2),D2))*C2</f>
        <v>2565</v>
      </c>
    </row>
    <row r="3" spans="1:7" x14ac:dyDescent="0.2">
      <c r="A3" t="s">
        <v>1</v>
      </c>
      <c r="B3" t="str">
        <v>Cupid</v>
      </c>
      <c r="C3">
        <v>22</v>
      </c>
      <c r="D3">
        <v>2</v>
      </c>
      <c r="E3">
        <v>41</v>
      </c>
      <c r="F3">
        <f t="shared" ref="F3:F10" si="0">(INT($G$1/(D3+E3))*D3+MIN(MOD($G$1,D3+E3),D3))*C3</f>
        <v>2596</v>
      </c>
    </row>
    <row r="4" spans="1:7" x14ac:dyDescent="0.2">
      <c r="A4" t="s">
        <v>2</v>
      </c>
      <c r="B4" t="str">
        <v>Rudolph</v>
      </c>
      <c r="C4">
        <v>11</v>
      </c>
      <c r="D4">
        <v>5</v>
      </c>
      <c r="E4">
        <v>48</v>
      </c>
      <c r="F4">
        <f t="shared" si="0"/>
        <v>2640</v>
      </c>
    </row>
    <row r="5" spans="1:7" x14ac:dyDescent="0.2">
      <c r="A5" t="s">
        <v>3</v>
      </c>
      <c r="B5" t="str">
        <v>Donner</v>
      </c>
      <c r="C5">
        <v>28</v>
      </c>
      <c r="D5">
        <v>5</v>
      </c>
      <c r="E5">
        <v>134</v>
      </c>
      <c r="F5">
        <f t="shared" si="0"/>
        <v>2548</v>
      </c>
    </row>
    <row r="6" spans="1:7" x14ac:dyDescent="0.2">
      <c r="A6" t="s">
        <v>4</v>
      </c>
      <c r="B6" t="str">
        <v>Dasher</v>
      </c>
      <c r="C6">
        <v>4</v>
      </c>
      <c r="D6">
        <v>16</v>
      </c>
      <c r="E6">
        <v>55</v>
      </c>
      <c r="F6">
        <f t="shared" si="0"/>
        <v>2304</v>
      </c>
    </row>
    <row r="7" spans="1:7" x14ac:dyDescent="0.2">
      <c r="A7" t="s">
        <v>5</v>
      </c>
      <c r="B7" t="str">
        <v>Blitzen</v>
      </c>
      <c r="C7">
        <v>14</v>
      </c>
      <c r="D7">
        <v>3</v>
      </c>
      <c r="E7">
        <v>38</v>
      </c>
      <c r="F7">
        <f t="shared" si="0"/>
        <v>2590</v>
      </c>
    </row>
    <row r="8" spans="1:7" x14ac:dyDescent="0.2">
      <c r="A8" t="s">
        <v>6</v>
      </c>
      <c r="B8" t="str">
        <v>Prancer</v>
      </c>
      <c r="C8">
        <v>3</v>
      </c>
      <c r="D8">
        <v>21</v>
      </c>
      <c r="E8">
        <v>40</v>
      </c>
      <c r="F8">
        <f t="shared" si="0"/>
        <v>2589</v>
      </c>
    </row>
    <row r="9" spans="1:7" x14ac:dyDescent="0.2">
      <c r="A9" t="s">
        <v>7</v>
      </c>
      <c r="B9" t="str">
        <v>Comet</v>
      </c>
      <c r="C9">
        <v>18</v>
      </c>
      <c r="D9">
        <v>6</v>
      </c>
      <c r="E9">
        <v>103</v>
      </c>
      <c r="F9">
        <f t="shared" si="0"/>
        <v>2484</v>
      </c>
    </row>
    <row r="10" spans="1:7" x14ac:dyDescent="0.2">
      <c r="A10" t="s">
        <v>8</v>
      </c>
      <c r="B10" t="str">
        <v>Vixen</v>
      </c>
      <c r="C10">
        <v>18</v>
      </c>
      <c r="D10">
        <v>5</v>
      </c>
      <c r="E10">
        <v>84</v>
      </c>
      <c r="F10">
        <f t="shared" si="0"/>
        <v>2610</v>
      </c>
    </row>
    <row r="11" spans="1:7" x14ac:dyDescent="0.2">
      <c r="G11">
        <f>MAX(F2:F10)</f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2025-06-11T08:59:22Z</dcterms:created>
  <dcterms:modified xsi:type="dcterms:W3CDTF">2025-06-11T09:08:28Z</dcterms:modified>
</cp:coreProperties>
</file>