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joshbryden/Desktop/AdventofCode/2017/"/>
    </mc:Choice>
  </mc:AlternateContent>
  <xr:revisionPtr revIDLastSave="0" documentId="13_ncr:1_{0CA0B4E3-05FF-C346-888C-B1F98F8B5B68}" xr6:coauthVersionLast="47" xr6:coauthVersionMax="47" xr10:uidLastSave="{00000000-0000-0000-0000-000000000000}"/>
  <bookViews>
    <workbookView xWindow="0" yWindow="-21100" windowWidth="38400" windowHeight="21100" xr2:uid="{C7CBD03D-E990-1D48-A321-16DF28E40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0" i="1" l="1" a="1"/>
  <c r="R20" i="1" s="1"/>
  <c r="B20" i="1" a="1"/>
  <c r="B20" i="1" s="1"/>
  <c r="B24" i="1" a="1"/>
  <c r="B24" i="1" s="1"/>
  <c r="B26" i="1" a="1"/>
  <c r="B26" i="1" s="1"/>
  <c r="B27" i="1" a="1"/>
  <c r="B27" i="1" s="1"/>
  <c r="B29" i="1" a="1"/>
  <c r="B29" i="1" s="1"/>
  <c r="B35" i="1" a="1"/>
  <c r="B35" i="1" s="1"/>
  <c r="B21" i="1" a="1"/>
  <c r="B21" i="1" s="1"/>
  <c r="B2" i="1" a="1"/>
  <c r="B2" i="1" s="1"/>
  <c r="B3" i="1" a="1"/>
  <c r="B3" i="1" s="1"/>
  <c r="B22" i="1" s="1" a="1"/>
  <c r="B22" i="1" s="1"/>
  <c r="B4" i="1" a="1"/>
  <c r="B4" i="1" s="1"/>
  <c r="R4" i="1" s="1"/>
  <c r="S4" i="1" s="1"/>
  <c r="B5" i="1" a="1"/>
  <c r="B5" i="1" s="1"/>
  <c r="R5" i="1" s="1"/>
  <c r="S5" i="1" s="1"/>
  <c r="B6" i="1" a="1"/>
  <c r="B6" i="1" s="1"/>
  <c r="R6" i="1" s="1"/>
  <c r="S6" i="1" s="1"/>
  <c r="B7" i="1" a="1"/>
  <c r="B7" i="1" s="1"/>
  <c r="B8" i="1" a="1"/>
  <c r="B8" i="1" s="1"/>
  <c r="B9" i="1" a="1"/>
  <c r="B9" i="1" s="1"/>
  <c r="B28" i="1" s="1" a="1"/>
  <c r="B28" i="1" s="1"/>
  <c r="B10" i="1" a="1"/>
  <c r="B10" i="1" s="1"/>
  <c r="B11" i="1" a="1"/>
  <c r="B11" i="1" s="1"/>
  <c r="B30" i="1" s="1" a="1"/>
  <c r="B30" i="1" s="1"/>
  <c r="B12" i="1" a="1"/>
  <c r="B12" i="1" s="1"/>
  <c r="R12" i="1" s="1"/>
  <c r="S12" i="1" s="1"/>
  <c r="B13" i="1" a="1"/>
  <c r="B13" i="1" s="1"/>
  <c r="R13" i="1" s="1"/>
  <c r="S13" i="1" s="1"/>
  <c r="T13" i="1" s="1"/>
  <c r="B14" i="1" a="1"/>
  <c r="B14" i="1" s="1"/>
  <c r="B33" i="1" s="1" a="1"/>
  <c r="B33" i="1" s="1"/>
  <c r="B15" i="1" a="1"/>
  <c r="B15" i="1" s="1"/>
  <c r="B34" i="1" s="1" a="1"/>
  <c r="B34" i="1" s="1"/>
  <c r="B16" i="1" a="1"/>
  <c r="B16" i="1" s="1"/>
  <c r="B17" i="1" a="1"/>
  <c r="B17" i="1" s="1"/>
  <c r="B36" i="1" s="1" a="1"/>
  <c r="B36" i="1" s="1"/>
  <c r="B25" i="1" l="1" a="1"/>
  <c r="B25" i="1" s="1"/>
  <c r="B31" i="1" a="1"/>
  <c r="B31" i="1" s="1"/>
  <c r="B23" i="1" a="1"/>
  <c r="B23" i="1" s="1"/>
  <c r="B32" i="1" a="1"/>
  <c r="B32" i="1" s="1"/>
  <c r="R10" i="1"/>
  <c r="R17" i="1"/>
  <c r="R9" i="1"/>
  <c r="R16" i="1"/>
  <c r="S16" i="1" s="1"/>
  <c r="R8" i="1"/>
  <c r="S8" i="1"/>
  <c r="R15" i="1"/>
  <c r="S15" i="1" s="1"/>
  <c r="R7" i="1"/>
  <c r="S7" i="1" s="1"/>
  <c r="T7" i="1" s="1"/>
  <c r="R14" i="1"/>
  <c r="R11" i="1"/>
  <c r="S11" i="1"/>
  <c r="R3" i="1"/>
  <c r="S3" i="1"/>
  <c r="T5" i="1"/>
  <c r="T12" i="1"/>
  <c r="T4" i="1"/>
  <c r="T6" i="1"/>
  <c r="R2" i="1"/>
  <c r="S14" i="1" l="1"/>
  <c r="T14" i="1" s="1"/>
  <c r="T16" i="1"/>
  <c r="S9" i="1"/>
  <c r="T9" i="1" s="1"/>
  <c r="S17" i="1"/>
  <c r="T17" i="1" s="1"/>
  <c r="T3" i="1"/>
  <c r="T15" i="1"/>
  <c r="T11" i="1"/>
  <c r="T8" i="1"/>
  <c r="S10" i="1"/>
  <c r="T10" i="1" s="1"/>
  <c r="S2" i="1"/>
  <c r="T2" i="1" s="1"/>
  <c r="U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<sst xmlns="http://schemas.openxmlformats.org/spreadsheetml/2006/main" count="34" uniqueCount="34">
  <si>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790     99      345     1080    32      143     1085    984     553     98      123     97      197     886     125     947</t>
  </si>
  <si>
    <t>302     463     59      58      55      87      508     54      472     63      469     419     424     331     337     72</t>
  </si>
  <si>
    <t>899     962     77      1127    62      530     78      880     129     1014    93      148     239     288     357     424</t>
  </si>
  <si>
    <t>2417    2755    254     3886    5336    3655    5798    3273    5016    178     270     6511    223     5391    1342    2377</t>
  </si>
  <si>
    <t>68      3002    3307    166     275     1989    1611    364     157     144     3771    1267    3188    3149    156     3454</t>
  </si>
  <si>
    <t>1088    1261    21      1063    1173    278     1164    207     237     1230    1185    431     232     660     195     1246</t>
  </si>
  <si>
    <t>49      1100    136     1491    647     1486    112     1278    53      1564    1147    1068    809     1638    138     117</t>
  </si>
  <si>
    <t>158     3216    1972    2646    3181    785     2937    365     611     1977    1199    2972    201     2432    186     160</t>
  </si>
  <si>
    <t>244     86      61      38      58      71      243     52      245     264     209     265     308     80      126     129</t>
  </si>
  <si>
    <t>1317    792     74      111     1721    252     1082    1881    1349    94      891     1458    331     1691    89      1724</t>
  </si>
  <si>
    <t>3798    202     3140    3468    1486    2073    3872    3190    3481    3760    2876    182     2772    226     3753    188</t>
  </si>
  <si>
    <t>2272    6876    6759    218     272     4095    4712    6244    4889    2037    234     223     6858    3499    2358    439</t>
  </si>
  <si>
    <t>792     230     886     824     762     895     99      799     94      110     747     635     91      406     89      157</t>
  </si>
  <si>
    <t>2074    237     1668    1961    170     2292    2079    1371    1909    221     2039    1022    193     2195    1395    2123</t>
  </si>
  <si>
    <t>8447    203     1806    6777    278     2850    1232    6369    398     235     212     992     7520    7304    7852    520</t>
  </si>
  <si>
    <t>3928    107     3406    123     2111    2749    223     125     134     146     3875    1357    508     1534    4002    4417</t>
  </si>
  <si>
    <t>Input</t>
  </si>
  <si>
    <t>Max</t>
  </si>
  <si>
    <t>Min</t>
  </si>
  <si>
    <t>Diff</t>
  </si>
  <si>
    <t>Sum</t>
  </si>
  <si>
    <t>5798 / 223</t>
  </si>
  <si>
    <t>3454 / 157</t>
  </si>
  <si>
    <t>1185 / 237</t>
  </si>
  <si>
    <t>1638 / 117</t>
  </si>
  <si>
    <t>3216 / 201</t>
  </si>
  <si>
    <t>244 / 61</t>
  </si>
  <si>
    <t>1691 / 89</t>
  </si>
  <si>
    <t>3760 / 188</t>
  </si>
  <si>
    <t>6244 / 223</t>
  </si>
  <si>
    <t>792 / 99</t>
  </si>
  <si>
    <t>2123 / 193</t>
  </si>
  <si>
    <t>7520 / 235</t>
  </si>
  <si>
    <t>3875 /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</si>
</sst>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59A11-B679-5C4A-9B6F-B683D41DF5BC}">
  <sheetPr codeName="Sheet1"/>
  <dimension ref="A1:AG36"/>
  <sheetViews>
    <sheetView tabSelected="1" workbookViewId="0">
      <selection activeCell="R27" sqref="R27"/>
    </sheetView>
  </sheetViews>
  <sheetFormatPr baseColWidth="10" defaultRowHeight="16" x14ac:dyDescent="0.2"/>
  <sheetData>
    <row r="1" spans="1:21" x14ac:dyDescent="0.2">
      <c r="A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0</v>
      </c>
      <c r="B2" cm="1">
        <f t="array" ref="B2:Q2">INT(_xlfn.TEXTSPLIT(TRIM(A2)," "))</f>
        <v>790</v>
      </c>
      <c r="C2">
        <v>99</v>
      </c>
      <c r="D2">
        <v>345</v>
      </c>
      <c r="E2">
        <v>1080</v>
      </c>
      <c r="F2">
        <v>32</v>
      </c>
      <c r="G2">
        <v>143</v>
      </c>
      <c r="H2">
        <v>1085</v>
      </c>
      <c r="I2">
        <v>984</v>
      </c>
      <c r="J2">
        <v>553</v>
      </c>
      <c r="K2">
        <v>98</v>
      </c>
      <c r="L2">
        <v>123</v>
      </c>
      <c r="M2">
        <v>97</v>
      </c>
      <c r="N2">
        <v>197</v>
      </c>
      <c r="O2">
        <v>886</v>
      </c>
      <c r="P2">
        <v>125</v>
      </c>
      <c r="Q2">
        <v>947</v>
      </c>
      <c r="R2">
        <f>MAX(_xlfn.ANCHORARRAY(B2))</f>
        <v>1085</v>
      </c>
      <c r="S2">
        <f>MIN(B2:R2)</f>
        <v>32</v>
      </c>
      <c r="T2">
        <f>R2-S2</f>
        <v>1053</v>
      </c>
      <c r="U2">
        <f>SUM(T2:T17)</f>
        <v>46402</v>
      </c>
    </row>
    <row r="3" spans="1:21" x14ac:dyDescent="0.2">
      <c r="A3" t="s">
        <v>1</v>
      </c>
      <c r="B3" cm="1">
        <f t="array" ref="B3:Q3">INT(_xlfn.TEXTSPLIT(TRIM(A3)," "))</f>
        <v>302</v>
      </c>
      <c r="C3">
        <v>463</v>
      </c>
      <c r="D3">
        <v>59</v>
      </c>
      <c r="E3">
        <v>58</v>
      </c>
      <c r="F3">
        <v>55</v>
      </c>
      <c r="G3">
        <v>87</v>
      </c>
      <c r="H3">
        <v>508</v>
      </c>
      <c r="I3">
        <v>54</v>
      </c>
      <c r="J3">
        <v>472</v>
      </c>
      <c r="K3">
        <v>63</v>
      </c>
      <c r="L3">
        <v>469</v>
      </c>
      <c r="M3">
        <v>419</v>
      </c>
      <c r="N3">
        <v>424</v>
      </c>
      <c r="O3">
        <v>331</v>
      </c>
      <c r="P3">
        <v>337</v>
      </c>
      <c r="Q3">
        <v>72</v>
      </c>
      <c r="R3">
        <f t="shared" ref="R3:R17" si="0">MAX(_xlfn.ANCHORARRAY(B3))</f>
        <v>508</v>
      </c>
      <c r="S3">
        <f t="shared" ref="S3:S17" si="1">MIN(B3:R3)</f>
        <v>54</v>
      </c>
      <c r="T3">
        <f t="shared" ref="T3:T17" si="2">R3-S3</f>
        <v>454</v>
      </c>
    </row>
    <row r="4" spans="1:21" x14ac:dyDescent="0.2">
      <c r="A4" t="s">
        <v>2</v>
      </c>
      <c r="B4" cm="1">
        <f t="array" ref="B4:Q4">INT(_xlfn.TEXTSPLIT(TRIM(A4)," "))</f>
        <v>899</v>
      </c>
      <c r="C4">
        <v>962</v>
      </c>
      <c r="D4">
        <v>77</v>
      </c>
      <c r="E4">
        <v>1127</v>
      </c>
      <c r="F4">
        <v>62</v>
      </c>
      <c r="G4">
        <v>530</v>
      </c>
      <c r="H4">
        <v>78</v>
      </c>
      <c r="I4">
        <v>880</v>
      </c>
      <c r="J4">
        <v>129</v>
      </c>
      <c r="K4">
        <v>1014</v>
      </c>
      <c r="L4">
        <v>93</v>
      </c>
      <c r="M4">
        <v>148</v>
      </c>
      <c r="N4">
        <v>239</v>
      </c>
      <c r="O4">
        <v>288</v>
      </c>
      <c r="P4">
        <v>357</v>
      </c>
      <c r="Q4">
        <v>424</v>
      </c>
      <c r="R4">
        <f t="shared" si="0"/>
        <v>1127</v>
      </c>
      <c r="S4">
        <f t="shared" si="1"/>
        <v>62</v>
      </c>
      <c r="T4">
        <f t="shared" si="2"/>
        <v>1065</v>
      </c>
    </row>
    <row r="5" spans="1:21" x14ac:dyDescent="0.2">
      <c r="A5" t="s">
        <v>3</v>
      </c>
      <c r="B5" cm="1">
        <f t="array" ref="B5:Q5">INT(_xlfn.TEXTSPLIT(TRIM(A5)," "))</f>
        <v>2417</v>
      </c>
      <c r="C5">
        <v>2755</v>
      </c>
      <c r="D5">
        <v>254</v>
      </c>
      <c r="E5">
        <v>3886</v>
      </c>
      <c r="F5">
        <v>5336</v>
      </c>
      <c r="G5">
        <v>3655</v>
      </c>
      <c r="H5">
        <v>5798</v>
      </c>
      <c r="I5">
        <v>3273</v>
      </c>
      <c r="J5">
        <v>5016</v>
      </c>
      <c r="K5">
        <v>178</v>
      </c>
      <c r="L5">
        <v>270</v>
      </c>
      <c r="M5">
        <v>6511</v>
      </c>
      <c r="N5">
        <v>223</v>
      </c>
      <c r="O5">
        <v>5391</v>
      </c>
      <c r="P5">
        <v>1342</v>
      </c>
      <c r="Q5">
        <v>2377</v>
      </c>
      <c r="R5">
        <f t="shared" si="0"/>
        <v>6511</v>
      </c>
      <c r="S5">
        <f t="shared" si="1"/>
        <v>178</v>
      </c>
      <c r="T5">
        <f t="shared" si="2"/>
        <v>6333</v>
      </c>
    </row>
    <row r="6" spans="1:21" x14ac:dyDescent="0.2">
      <c r="A6" t="s">
        <v>4</v>
      </c>
      <c r="B6" cm="1">
        <f t="array" ref="B6:Q6">INT(_xlfn.TEXTSPLIT(TRIM(A6)," "))</f>
        <v>68</v>
      </c>
      <c r="C6">
        <v>3002</v>
      </c>
      <c r="D6">
        <v>3307</v>
      </c>
      <c r="E6">
        <v>166</v>
      </c>
      <c r="F6">
        <v>275</v>
      </c>
      <c r="G6">
        <v>1989</v>
      </c>
      <c r="H6">
        <v>1611</v>
      </c>
      <c r="I6">
        <v>364</v>
      </c>
      <c r="J6">
        <v>157</v>
      </c>
      <c r="K6">
        <v>144</v>
      </c>
      <c r="L6">
        <v>3771</v>
      </c>
      <c r="M6">
        <v>1267</v>
      </c>
      <c r="N6">
        <v>3188</v>
      </c>
      <c r="O6">
        <v>3149</v>
      </c>
      <c r="P6">
        <v>156</v>
      </c>
      <c r="Q6">
        <v>3454</v>
      </c>
      <c r="R6">
        <f t="shared" si="0"/>
        <v>3771</v>
      </c>
      <c r="S6">
        <f t="shared" si="1"/>
        <v>68</v>
      </c>
      <c r="T6">
        <f t="shared" si="2"/>
        <v>3703</v>
      </c>
    </row>
    <row r="7" spans="1:21" x14ac:dyDescent="0.2">
      <c r="A7" t="s">
        <v>5</v>
      </c>
      <c r="B7" cm="1">
        <f t="array" ref="B7:Q7">INT(_xlfn.TEXTSPLIT(TRIM(A7)," "))</f>
        <v>1088</v>
      </c>
      <c r="C7">
        <v>1261</v>
      </c>
      <c r="D7">
        <v>21</v>
      </c>
      <c r="E7">
        <v>1063</v>
      </c>
      <c r="F7">
        <v>1173</v>
      </c>
      <c r="G7">
        <v>278</v>
      </c>
      <c r="H7">
        <v>1164</v>
      </c>
      <c r="I7">
        <v>207</v>
      </c>
      <c r="J7">
        <v>237</v>
      </c>
      <c r="K7">
        <v>1230</v>
      </c>
      <c r="L7">
        <v>1185</v>
      </c>
      <c r="M7">
        <v>431</v>
      </c>
      <c r="N7">
        <v>232</v>
      </c>
      <c r="O7">
        <v>660</v>
      </c>
      <c r="P7">
        <v>195</v>
      </c>
      <c r="Q7">
        <v>1246</v>
      </c>
      <c r="R7">
        <f t="shared" si="0"/>
        <v>1261</v>
      </c>
      <c r="S7">
        <f t="shared" si="1"/>
        <v>21</v>
      </c>
      <c r="T7">
        <f t="shared" si="2"/>
        <v>1240</v>
      </c>
    </row>
    <row r="8" spans="1:21" x14ac:dyDescent="0.2">
      <c r="A8" t="s">
        <v>6</v>
      </c>
      <c r="B8" cm="1">
        <f t="array" ref="B8:Q8">INT(_xlfn.TEXTSPLIT(TRIM(A8)," "))</f>
        <v>49</v>
      </c>
      <c r="C8">
        <v>1100</v>
      </c>
      <c r="D8">
        <v>136</v>
      </c>
      <c r="E8">
        <v>1491</v>
      </c>
      <c r="F8">
        <v>647</v>
      </c>
      <c r="G8">
        <v>1486</v>
      </c>
      <c r="H8">
        <v>112</v>
      </c>
      <c r="I8">
        <v>1278</v>
      </c>
      <c r="J8">
        <v>53</v>
      </c>
      <c r="K8">
        <v>1564</v>
      </c>
      <c r="L8">
        <v>1147</v>
      </c>
      <c r="M8">
        <v>1068</v>
      </c>
      <c r="N8">
        <v>809</v>
      </c>
      <c r="O8">
        <v>1638</v>
      </c>
      <c r="P8">
        <v>138</v>
      </c>
      <c r="Q8">
        <v>117</v>
      </c>
      <c r="R8">
        <f t="shared" si="0"/>
        <v>1638</v>
      </c>
      <c r="S8">
        <f t="shared" si="1"/>
        <v>49</v>
      </c>
      <c r="T8">
        <f t="shared" si="2"/>
        <v>1589</v>
      </c>
    </row>
    <row r="9" spans="1:21" x14ac:dyDescent="0.2">
      <c r="A9" t="s">
        <v>7</v>
      </c>
      <c r="B9" cm="1">
        <f t="array" ref="B9:Q9">INT(_xlfn.TEXTSPLIT(TRIM(A9)," "))</f>
        <v>158</v>
      </c>
      <c r="C9">
        <v>3216</v>
      </c>
      <c r="D9">
        <v>1972</v>
      </c>
      <c r="E9">
        <v>2646</v>
      </c>
      <c r="F9">
        <v>3181</v>
      </c>
      <c r="G9">
        <v>785</v>
      </c>
      <c r="H9">
        <v>2937</v>
      </c>
      <c r="I9">
        <v>365</v>
      </c>
      <c r="J9">
        <v>611</v>
      </c>
      <c r="K9">
        <v>1977</v>
      </c>
      <c r="L9">
        <v>1199</v>
      </c>
      <c r="M9">
        <v>2972</v>
      </c>
      <c r="N9">
        <v>201</v>
      </c>
      <c r="O9">
        <v>2432</v>
      </c>
      <c r="P9">
        <v>186</v>
      </c>
      <c r="Q9">
        <v>160</v>
      </c>
      <c r="R9">
        <f t="shared" si="0"/>
        <v>3216</v>
      </c>
      <c r="S9">
        <f t="shared" si="1"/>
        <v>158</v>
      </c>
      <c r="T9">
        <f t="shared" si="2"/>
        <v>3058</v>
      </c>
    </row>
    <row r="10" spans="1:21" x14ac:dyDescent="0.2">
      <c r="A10" t="s">
        <v>8</v>
      </c>
      <c r="B10" cm="1">
        <f t="array" ref="B10:Q10">INT(_xlfn.TEXTSPLIT(TRIM(A10)," "))</f>
        <v>244</v>
      </c>
      <c r="C10">
        <v>86</v>
      </c>
      <c r="D10">
        <v>61</v>
      </c>
      <c r="E10">
        <v>38</v>
      </c>
      <c r="F10">
        <v>58</v>
      </c>
      <c r="G10">
        <v>71</v>
      </c>
      <c r="H10">
        <v>243</v>
      </c>
      <c r="I10">
        <v>52</v>
      </c>
      <c r="J10">
        <v>245</v>
      </c>
      <c r="K10">
        <v>264</v>
      </c>
      <c r="L10">
        <v>209</v>
      </c>
      <c r="M10">
        <v>265</v>
      </c>
      <c r="N10">
        <v>308</v>
      </c>
      <c r="O10">
        <v>80</v>
      </c>
      <c r="P10">
        <v>126</v>
      </c>
      <c r="Q10">
        <v>129</v>
      </c>
      <c r="R10">
        <f t="shared" si="0"/>
        <v>308</v>
      </c>
      <c r="S10">
        <f t="shared" si="1"/>
        <v>38</v>
      </c>
      <c r="T10">
        <f t="shared" si="2"/>
        <v>270</v>
      </c>
    </row>
    <row r="11" spans="1:21" x14ac:dyDescent="0.2">
      <c r="A11" t="s">
        <v>9</v>
      </c>
      <c r="B11" cm="1">
        <f t="array" ref="B11:Q11">INT(_xlfn.TEXTSPLIT(TRIM(A11)," "))</f>
        <v>1317</v>
      </c>
      <c r="C11">
        <v>792</v>
      </c>
      <c r="D11">
        <v>74</v>
      </c>
      <c r="E11">
        <v>111</v>
      </c>
      <c r="F11">
        <v>1721</v>
      </c>
      <c r="G11">
        <v>252</v>
      </c>
      <c r="H11">
        <v>1082</v>
      </c>
      <c r="I11">
        <v>1881</v>
      </c>
      <c r="J11">
        <v>1349</v>
      </c>
      <c r="K11">
        <v>94</v>
      </c>
      <c r="L11">
        <v>891</v>
      </c>
      <c r="M11">
        <v>1458</v>
      </c>
      <c r="N11">
        <v>331</v>
      </c>
      <c r="O11">
        <v>1691</v>
      </c>
      <c r="P11">
        <v>89</v>
      </c>
      <c r="Q11">
        <v>1724</v>
      </c>
      <c r="R11">
        <f t="shared" si="0"/>
        <v>1881</v>
      </c>
      <c r="S11">
        <f t="shared" si="1"/>
        <v>74</v>
      </c>
      <c r="T11">
        <f t="shared" si="2"/>
        <v>1807</v>
      </c>
    </row>
    <row r="12" spans="1:21" x14ac:dyDescent="0.2">
      <c r="A12" t="s">
        <v>10</v>
      </c>
      <c r="B12" cm="1">
        <f t="array" ref="B12:Q12">INT(_xlfn.TEXTSPLIT(TRIM(A12)," "))</f>
        <v>3798</v>
      </c>
      <c r="C12">
        <v>202</v>
      </c>
      <c r="D12">
        <v>3140</v>
      </c>
      <c r="E12">
        <v>3468</v>
      </c>
      <c r="F12">
        <v>1486</v>
      </c>
      <c r="G12">
        <v>2073</v>
      </c>
      <c r="H12">
        <v>3872</v>
      </c>
      <c r="I12">
        <v>3190</v>
      </c>
      <c r="J12">
        <v>3481</v>
      </c>
      <c r="K12">
        <v>3760</v>
      </c>
      <c r="L12">
        <v>2876</v>
      </c>
      <c r="M12">
        <v>182</v>
      </c>
      <c r="N12">
        <v>2772</v>
      </c>
      <c r="O12">
        <v>226</v>
      </c>
      <c r="P12">
        <v>3753</v>
      </c>
      <c r="Q12">
        <v>188</v>
      </c>
      <c r="R12">
        <f t="shared" si="0"/>
        <v>3872</v>
      </c>
      <c r="S12">
        <f t="shared" si="1"/>
        <v>182</v>
      </c>
      <c r="T12">
        <f t="shared" si="2"/>
        <v>3690</v>
      </c>
    </row>
    <row r="13" spans="1:21" x14ac:dyDescent="0.2">
      <c r="A13" t="s">
        <v>11</v>
      </c>
      <c r="B13" cm="1">
        <f t="array" ref="B13:Q13">INT(_xlfn.TEXTSPLIT(TRIM(A13)," "))</f>
        <v>2272</v>
      </c>
      <c r="C13">
        <v>6876</v>
      </c>
      <c r="D13">
        <v>6759</v>
      </c>
      <c r="E13">
        <v>218</v>
      </c>
      <c r="F13">
        <v>272</v>
      </c>
      <c r="G13">
        <v>4095</v>
      </c>
      <c r="H13">
        <v>4712</v>
      </c>
      <c r="I13">
        <v>6244</v>
      </c>
      <c r="J13">
        <v>4889</v>
      </c>
      <c r="K13">
        <v>2037</v>
      </c>
      <c r="L13">
        <v>234</v>
      </c>
      <c r="M13">
        <v>223</v>
      </c>
      <c r="N13">
        <v>6858</v>
      </c>
      <c r="O13">
        <v>3499</v>
      </c>
      <c r="P13">
        <v>2358</v>
      </c>
      <c r="Q13">
        <v>439</v>
      </c>
      <c r="R13">
        <f t="shared" si="0"/>
        <v>6876</v>
      </c>
      <c r="S13">
        <f t="shared" si="1"/>
        <v>218</v>
      </c>
      <c r="T13">
        <f t="shared" si="2"/>
        <v>6658</v>
      </c>
    </row>
    <row r="14" spans="1:21" x14ac:dyDescent="0.2">
      <c r="A14" t="s">
        <v>12</v>
      </c>
      <c r="B14" cm="1">
        <f t="array" ref="B14:Q14">INT(_xlfn.TEXTSPLIT(TRIM(A14)," "))</f>
        <v>792</v>
      </c>
      <c r="C14">
        <v>230</v>
      </c>
      <c r="D14">
        <v>886</v>
      </c>
      <c r="E14">
        <v>824</v>
      </c>
      <c r="F14">
        <v>762</v>
      </c>
      <c r="G14">
        <v>895</v>
      </c>
      <c r="H14">
        <v>99</v>
      </c>
      <c r="I14">
        <v>799</v>
      </c>
      <c r="J14">
        <v>94</v>
      </c>
      <c r="K14">
        <v>110</v>
      </c>
      <c r="L14">
        <v>747</v>
      </c>
      <c r="M14">
        <v>635</v>
      </c>
      <c r="N14">
        <v>91</v>
      </c>
      <c r="O14">
        <v>406</v>
      </c>
      <c r="P14">
        <v>89</v>
      </c>
      <c r="Q14">
        <v>157</v>
      </c>
      <c r="R14">
        <f t="shared" si="0"/>
        <v>895</v>
      </c>
      <c r="S14">
        <f t="shared" si="1"/>
        <v>89</v>
      </c>
      <c r="T14">
        <f t="shared" si="2"/>
        <v>806</v>
      </c>
    </row>
    <row r="15" spans="1:21" x14ac:dyDescent="0.2">
      <c r="A15" t="s">
        <v>13</v>
      </c>
      <c r="B15" cm="1">
        <f t="array" ref="B15:Q15">INT(_xlfn.TEXTSPLIT(TRIM(A15)," "))</f>
        <v>2074</v>
      </c>
      <c r="C15">
        <v>237</v>
      </c>
      <c r="D15">
        <v>1668</v>
      </c>
      <c r="E15">
        <v>1961</v>
      </c>
      <c r="F15">
        <v>170</v>
      </c>
      <c r="G15">
        <v>2292</v>
      </c>
      <c r="H15">
        <v>2079</v>
      </c>
      <c r="I15">
        <v>1371</v>
      </c>
      <c r="J15">
        <v>1909</v>
      </c>
      <c r="K15">
        <v>221</v>
      </c>
      <c r="L15">
        <v>2039</v>
      </c>
      <c r="M15">
        <v>1022</v>
      </c>
      <c r="N15">
        <v>193</v>
      </c>
      <c r="O15">
        <v>2195</v>
      </c>
      <c r="P15">
        <v>1395</v>
      </c>
      <c r="Q15">
        <v>2123</v>
      </c>
      <c r="R15">
        <f t="shared" si="0"/>
        <v>2292</v>
      </c>
      <c r="S15">
        <f t="shared" si="1"/>
        <v>170</v>
      </c>
      <c r="T15">
        <f t="shared" si="2"/>
        <v>2122</v>
      </c>
    </row>
    <row r="16" spans="1:21" x14ac:dyDescent="0.2">
      <c r="A16" t="s">
        <v>14</v>
      </c>
      <c r="B16" cm="1">
        <f t="array" ref="B16:Q16">INT(_xlfn.TEXTSPLIT(TRIM(A16)," "))</f>
        <v>8447</v>
      </c>
      <c r="C16">
        <v>203</v>
      </c>
      <c r="D16">
        <v>1806</v>
      </c>
      <c r="E16">
        <v>6777</v>
      </c>
      <c r="F16">
        <v>278</v>
      </c>
      <c r="G16">
        <v>2850</v>
      </c>
      <c r="H16">
        <v>1232</v>
      </c>
      <c r="I16">
        <v>6369</v>
      </c>
      <c r="J16">
        <v>398</v>
      </c>
      <c r="K16">
        <v>235</v>
      </c>
      <c r="L16">
        <v>212</v>
      </c>
      <c r="M16">
        <v>992</v>
      </c>
      <c r="N16">
        <v>7520</v>
      </c>
      <c r="O16">
        <v>7304</v>
      </c>
      <c r="P16">
        <v>7852</v>
      </c>
      <c r="Q16">
        <v>520</v>
      </c>
      <c r="R16">
        <f t="shared" si="0"/>
        <v>8447</v>
      </c>
      <c r="S16">
        <f t="shared" si="1"/>
        <v>203</v>
      </c>
      <c r="T16">
        <f t="shared" si="2"/>
        <v>8244</v>
      </c>
    </row>
    <row r="17" spans="1:33" x14ac:dyDescent="0.2">
      <c r="A17" t="s">
        <v>15</v>
      </c>
      <c r="B17" cm="1">
        <f t="array" ref="B17:Q17">INT(_xlfn.TEXTSPLIT(TRIM(A17)," "))</f>
        <v>3928</v>
      </c>
      <c r="C17">
        <v>107</v>
      </c>
      <c r="D17">
        <v>3406</v>
      </c>
      <c r="E17">
        <v>123</v>
      </c>
      <c r="F17">
        <v>2111</v>
      </c>
      <c r="G17">
        <v>2749</v>
      </c>
      <c r="H17">
        <v>223</v>
      </c>
      <c r="I17">
        <v>125</v>
      </c>
      <c r="J17">
        <v>134</v>
      </c>
      <c r="K17">
        <v>146</v>
      </c>
      <c r="L17">
        <v>3875</v>
      </c>
      <c r="M17">
        <v>1357</v>
      </c>
      <c r="N17">
        <v>508</v>
      </c>
      <c r="O17">
        <v>1534</v>
      </c>
      <c r="P17">
        <v>4002</v>
      </c>
      <c r="Q17">
        <v>4417</v>
      </c>
      <c r="R17">
        <f t="shared" si="0"/>
        <v>4417</v>
      </c>
      <c r="S17">
        <f t="shared" si="1"/>
        <v>107</v>
      </c>
      <c r="T17">
        <f t="shared" si="2"/>
        <v>4310</v>
      </c>
    </row>
    <row r="20" spans="1:33" x14ac:dyDescent="0.2">
      <c r="B20" s="1" cm="1">
        <f t="array" ref="B20:Q20">TRANSPOSE(_xlfn.SEQUENCE(16))</f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  <c r="N20" s="1">
        <v>13</v>
      </c>
      <c r="O20" s="1">
        <v>14</v>
      </c>
      <c r="P20" s="1">
        <v>15</v>
      </c>
      <c r="Q20" s="1">
        <v>16</v>
      </c>
      <c r="R20" s="1" cm="1">
        <f t="array" ref="R20:AG20">TRANSPOSE(_xlfn.SEQUENCE(16))</f>
        <v>1</v>
      </c>
      <c r="S20" s="1">
        <v>2</v>
      </c>
      <c r="T20" s="1">
        <v>3</v>
      </c>
      <c r="U20" s="1">
        <v>4</v>
      </c>
      <c r="V20" s="1">
        <v>5</v>
      </c>
      <c r="W20" s="1">
        <v>6</v>
      </c>
      <c r="X20" s="1">
        <v>7</v>
      </c>
      <c r="Y20" s="1">
        <v>8</v>
      </c>
      <c r="Z20" s="1">
        <v>9</v>
      </c>
      <c r="AA20" s="1">
        <v>10</v>
      </c>
      <c r="AB20" s="1">
        <v>11</v>
      </c>
      <c r="AC20" s="1">
        <v>12</v>
      </c>
      <c r="AD20" s="1">
        <v>13</v>
      </c>
      <c r="AE20" s="1">
        <v>14</v>
      </c>
      <c r="AF20" s="1">
        <v>15</v>
      </c>
      <c r="AG20" s="1">
        <v>16</v>
      </c>
    </row>
    <row r="21" spans="1:33" x14ac:dyDescent="0.2">
      <c r="B21" cm="1">
        <f t="array" ref="B21:Q21">_xlfn.ANCHORARRAY(B2)</f>
        <v>790</v>
      </c>
      <c r="C21">
        <v>99</v>
      </c>
      <c r="D21">
        <v>345</v>
      </c>
      <c r="E21">
        <v>1080</v>
      </c>
      <c r="F21">
        <v>32</v>
      </c>
      <c r="G21">
        <v>143</v>
      </c>
      <c r="H21">
        <v>1085</v>
      </c>
      <c r="I21">
        <v>984</v>
      </c>
      <c r="J21">
        <v>553</v>
      </c>
      <c r="K21">
        <v>98</v>
      </c>
      <c r="L21">
        <v>123</v>
      </c>
      <c r="M21">
        <v>97</v>
      </c>
      <c r="N21">
        <v>197</v>
      </c>
      <c r="O21">
        <v>886</v>
      </c>
      <c r="P21">
        <v>125</v>
      </c>
      <c r="Q21">
        <v>947</v>
      </c>
    </row>
    <row r="22" spans="1:33" x14ac:dyDescent="0.2">
      <c r="B22" cm="1">
        <f t="array" ref="B22:Q22">_xlfn.ANCHORARRAY(B3)</f>
        <v>302</v>
      </c>
      <c r="C22">
        <v>463</v>
      </c>
      <c r="D22">
        <v>59</v>
      </c>
      <c r="E22">
        <v>58</v>
      </c>
      <c r="F22">
        <v>55</v>
      </c>
      <c r="G22">
        <v>87</v>
      </c>
      <c r="H22">
        <v>508</v>
      </c>
      <c r="I22">
        <v>54</v>
      </c>
      <c r="J22">
        <v>472</v>
      </c>
      <c r="K22">
        <v>63</v>
      </c>
      <c r="L22">
        <v>469</v>
      </c>
      <c r="M22">
        <v>419</v>
      </c>
      <c r="N22">
        <v>424</v>
      </c>
      <c r="O22">
        <v>331</v>
      </c>
      <c r="P22">
        <v>337</v>
      </c>
      <c r="Q22">
        <v>72</v>
      </c>
    </row>
    <row r="23" spans="1:33" x14ac:dyDescent="0.2">
      <c r="B23" cm="1">
        <f t="array" ref="B23:Q23">_xlfn.ANCHORARRAY(B4)</f>
        <v>899</v>
      </c>
      <c r="C23">
        <v>962</v>
      </c>
      <c r="D23">
        <v>77</v>
      </c>
      <c r="E23">
        <v>1127</v>
      </c>
      <c r="F23">
        <v>62</v>
      </c>
      <c r="G23">
        <v>530</v>
      </c>
      <c r="H23">
        <v>78</v>
      </c>
      <c r="I23">
        <v>880</v>
      </c>
      <c r="J23">
        <v>129</v>
      </c>
      <c r="K23">
        <v>1014</v>
      </c>
      <c r="L23">
        <v>93</v>
      </c>
      <c r="M23">
        <v>148</v>
      </c>
      <c r="N23">
        <v>239</v>
      </c>
      <c r="O23">
        <v>288</v>
      </c>
      <c r="P23">
        <v>357</v>
      </c>
      <c r="Q23">
        <v>424</v>
      </c>
    </row>
    <row r="24" spans="1:33" x14ac:dyDescent="0.2">
      <c r="B24" cm="1">
        <f t="array" ref="B24:Q24">_xlfn.ANCHORARRAY(B5)</f>
        <v>2417</v>
      </c>
      <c r="C24">
        <v>2755</v>
      </c>
      <c r="D24">
        <v>254</v>
      </c>
      <c r="E24">
        <v>3886</v>
      </c>
      <c r="F24">
        <v>5336</v>
      </c>
      <c r="G24">
        <v>3655</v>
      </c>
      <c r="H24">
        <v>5798</v>
      </c>
      <c r="I24">
        <v>3273</v>
      </c>
      <c r="J24">
        <v>5016</v>
      </c>
      <c r="K24">
        <v>178</v>
      </c>
      <c r="L24">
        <v>270</v>
      </c>
      <c r="M24">
        <v>6511</v>
      </c>
      <c r="N24">
        <v>223</v>
      </c>
      <c r="O24">
        <v>5391</v>
      </c>
      <c r="P24">
        <v>1342</v>
      </c>
      <c r="Q24">
        <v>2377</v>
      </c>
      <c r="R24" t="s">
        <v>21</v>
      </c>
    </row>
    <row r="25" spans="1:33" x14ac:dyDescent="0.2">
      <c r="B25" cm="1">
        <f t="array" ref="B25:Q25">_xlfn.ANCHORARRAY(B6)</f>
        <v>68</v>
      </c>
      <c r="C25">
        <v>3002</v>
      </c>
      <c r="D25">
        <v>3307</v>
      </c>
      <c r="E25">
        <v>166</v>
      </c>
      <c r="F25">
        <v>275</v>
      </c>
      <c r="G25">
        <v>1989</v>
      </c>
      <c r="H25">
        <v>1611</v>
      </c>
      <c r="I25">
        <v>364</v>
      </c>
      <c r="J25">
        <v>157</v>
      </c>
      <c r="K25">
        <v>144</v>
      </c>
      <c r="L25">
        <v>3771</v>
      </c>
      <c r="M25">
        <v>1267</v>
      </c>
      <c r="N25">
        <v>3188</v>
      </c>
      <c r="O25">
        <v>3149</v>
      </c>
      <c r="P25">
        <v>156</v>
      </c>
      <c r="Q25">
        <v>3454</v>
      </c>
      <c r="R25" t="s">
        <v>22</v>
      </c>
    </row>
    <row r="26" spans="1:33" x14ac:dyDescent="0.2">
      <c r="B26" cm="1">
        <f t="array" ref="B26:Q26">_xlfn.ANCHORARRAY(B7)</f>
        <v>1088</v>
      </c>
      <c r="C26">
        <v>1261</v>
      </c>
      <c r="D26">
        <v>21</v>
      </c>
      <c r="E26">
        <v>1063</v>
      </c>
      <c r="F26">
        <v>1173</v>
      </c>
      <c r="G26">
        <v>278</v>
      </c>
      <c r="H26">
        <v>1164</v>
      </c>
      <c r="I26">
        <v>207</v>
      </c>
      <c r="J26">
        <v>237</v>
      </c>
      <c r="K26">
        <v>1230</v>
      </c>
      <c r="L26">
        <v>1185</v>
      </c>
      <c r="M26">
        <v>431</v>
      </c>
      <c r="N26">
        <v>232</v>
      </c>
      <c r="O26">
        <v>660</v>
      </c>
      <c r="P26">
        <v>195</v>
      </c>
      <c r="Q26">
        <v>1246</v>
      </c>
      <c r="R26" t="s">
        <v>23</v>
      </c>
    </row>
    <row r="27" spans="1:33" x14ac:dyDescent="0.2">
      <c r="B27" cm="1">
        <f t="array" ref="B27:Q27">_xlfn.ANCHORARRAY(B8)</f>
        <v>49</v>
      </c>
      <c r="C27">
        <v>1100</v>
      </c>
      <c r="D27">
        <v>136</v>
      </c>
      <c r="E27">
        <v>1491</v>
      </c>
      <c r="F27">
        <v>647</v>
      </c>
      <c r="G27">
        <v>1486</v>
      </c>
      <c r="H27">
        <v>112</v>
      </c>
      <c r="I27">
        <v>1278</v>
      </c>
      <c r="J27">
        <v>53</v>
      </c>
      <c r="K27">
        <v>1564</v>
      </c>
      <c r="L27">
        <v>1147</v>
      </c>
      <c r="M27">
        <v>1068</v>
      </c>
      <c r="N27">
        <v>809</v>
      </c>
      <c r="O27">
        <v>1638</v>
      </c>
      <c r="P27">
        <v>138</v>
      </c>
      <c r="Q27">
        <v>117</v>
      </c>
      <c r="R27" t="s">
        <v>24</v>
      </c>
    </row>
    <row r="28" spans="1:33" x14ac:dyDescent="0.2">
      <c r="B28" cm="1">
        <f t="array" ref="B28:Q28">_xlfn.ANCHORARRAY(B9)</f>
        <v>158</v>
      </c>
      <c r="C28">
        <v>3216</v>
      </c>
      <c r="D28">
        <v>1972</v>
      </c>
      <c r="E28">
        <v>2646</v>
      </c>
      <c r="F28">
        <v>3181</v>
      </c>
      <c r="G28">
        <v>785</v>
      </c>
      <c r="H28">
        <v>2937</v>
      </c>
      <c r="I28">
        <v>365</v>
      </c>
      <c r="J28">
        <v>611</v>
      </c>
      <c r="K28">
        <v>1977</v>
      </c>
      <c r="L28">
        <v>1199</v>
      </c>
      <c r="M28">
        <v>2972</v>
      </c>
      <c r="N28">
        <v>201</v>
      </c>
      <c r="O28">
        <v>2432</v>
      </c>
      <c r="P28">
        <v>186</v>
      </c>
      <c r="Q28">
        <v>160</v>
      </c>
      <c r="R28" t="s">
        <v>25</v>
      </c>
    </row>
    <row r="29" spans="1:33" x14ac:dyDescent="0.2">
      <c r="B29" cm="1">
        <f t="array" ref="B29:Q29">_xlfn.ANCHORARRAY(B10)</f>
        <v>244</v>
      </c>
      <c r="C29">
        <v>86</v>
      </c>
      <c r="D29">
        <v>61</v>
      </c>
      <c r="E29">
        <v>38</v>
      </c>
      <c r="F29">
        <v>58</v>
      </c>
      <c r="G29">
        <v>71</v>
      </c>
      <c r="H29">
        <v>243</v>
      </c>
      <c r="I29">
        <v>52</v>
      </c>
      <c r="J29">
        <v>245</v>
      </c>
      <c r="K29">
        <v>264</v>
      </c>
      <c r="L29">
        <v>209</v>
      </c>
      <c r="M29">
        <v>265</v>
      </c>
      <c r="N29">
        <v>308</v>
      </c>
      <c r="O29">
        <v>80</v>
      </c>
      <c r="P29">
        <v>126</v>
      </c>
      <c r="Q29">
        <v>129</v>
      </c>
      <c r="R29" t="s">
        <v>26</v>
      </c>
    </row>
    <row r="30" spans="1:33" x14ac:dyDescent="0.2">
      <c r="B30" cm="1">
        <f t="array" ref="B30:Q30">_xlfn.ANCHORARRAY(B11)</f>
        <v>1317</v>
      </c>
      <c r="C30">
        <v>792</v>
      </c>
      <c r="D30">
        <v>74</v>
      </c>
      <c r="E30">
        <v>111</v>
      </c>
      <c r="F30">
        <v>1721</v>
      </c>
      <c r="G30">
        <v>252</v>
      </c>
      <c r="H30">
        <v>1082</v>
      </c>
      <c r="I30">
        <v>1881</v>
      </c>
      <c r="J30">
        <v>1349</v>
      </c>
      <c r="K30">
        <v>94</v>
      </c>
      <c r="L30">
        <v>891</v>
      </c>
      <c r="M30">
        <v>1458</v>
      </c>
      <c r="N30">
        <v>331</v>
      </c>
      <c r="O30">
        <v>1691</v>
      </c>
      <c r="P30">
        <v>89</v>
      </c>
      <c r="Q30">
        <v>1724</v>
      </c>
      <c r="R30" t="s">
        <v>27</v>
      </c>
    </row>
    <row r="31" spans="1:33" x14ac:dyDescent="0.2">
      <c r="B31" cm="1">
        <f t="array" ref="B31:Q31">_xlfn.ANCHORARRAY(B12)</f>
        <v>3798</v>
      </c>
      <c r="C31">
        <v>202</v>
      </c>
      <c r="D31">
        <v>3140</v>
      </c>
      <c r="E31">
        <v>3468</v>
      </c>
      <c r="F31">
        <v>1486</v>
      </c>
      <c r="G31">
        <v>2073</v>
      </c>
      <c r="H31">
        <v>3872</v>
      </c>
      <c r="I31">
        <v>3190</v>
      </c>
      <c r="J31">
        <v>3481</v>
      </c>
      <c r="K31">
        <v>3760</v>
      </c>
      <c r="L31">
        <v>2876</v>
      </c>
      <c r="M31">
        <v>182</v>
      </c>
      <c r="N31">
        <v>2772</v>
      </c>
      <c r="O31">
        <v>226</v>
      </c>
      <c r="P31">
        <v>3753</v>
      </c>
      <c r="Q31">
        <v>188</v>
      </c>
      <c r="R31" t="s">
        <v>28</v>
      </c>
    </row>
    <row r="32" spans="1:33" x14ac:dyDescent="0.2">
      <c r="B32" cm="1">
        <f t="array" ref="B32:Q32">_xlfn.ANCHORARRAY(B13)</f>
        <v>2272</v>
      </c>
      <c r="C32">
        <v>6876</v>
      </c>
      <c r="D32">
        <v>6759</v>
      </c>
      <c r="E32">
        <v>218</v>
      </c>
      <c r="F32">
        <v>272</v>
      </c>
      <c r="G32">
        <v>4095</v>
      </c>
      <c r="H32">
        <v>4712</v>
      </c>
      <c r="I32">
        <v>6244</v>
      </c>
      <c r="J32">
        <v>4889</v>
      </c>
      <c r="K32">
        <v>2037</v>
      </c>
      <c r="L32">
        <v>234</v>
      </c>
      <c r="M32">
        <v>223</v>
      </c>
      <c r="N32">
        <v>6858</v>
      </c>
      <c r="O32">
        <v>3499</v>
      </c>
      <c r="P32">
        <v>2358</v>
      </c>
      <c r="Q32">
        <v>439</v>
      </c>
      <c r="R32" t="s">
        <v>29</v>
      </c>
    </row>
    <row r="33" spans="2:18" x14ac:dyDescent="0.2">
      <c r="B33" cm="1">
        <f t="array" ref="B33:Q33">_xlfn.ANCHORARRAY(B14)</f>
        <v>792</v>
      </c>
      <c r="C33">
        <v>230</v>
      </c>
      <c r="D33">
        <v>886</v>
      </c>
      <c r="E33">
        <v>824</v>
      </c>
      <c r="F33">
        <v>762</v>
      </c>
      <c r="G33">
        <v>895</v>
      </c>
      <c r="H33">
        <v>99</v>
      </c>
      <c r="I33">
        <v>799</v>
      </c>
      <c r="J33">
        <v>94</v>
      </c>
      <c r="K33">
        <v>110</v>
      </c>
      <c r="L33">
        <v>747</v>
      </c>
      <c r="M33">
        <v>635</v>
      </c>
      <c r="N33">
        <v>91</v>
      </c>
      <c r="O33">
        <v>406</v>
      </c>
      <c r="P33">
        <v>89</v>
      </c>
      <c r="Q33">
        <v>157</v>
      </c>
      <c r="R33" t="s">
        <v>30</v>
      </c>
    </row>
    <row r="34" spans="2:18" x14ac:dyDescent="0.2">
      <c r="B34" cm="1">
        <f t="array" ref="B34:Q34">_xlfn.ANCHORARRAY(B15)</f>
        <v>2074</v>
      </c>
      <c r="C34">
        <v>237</v>
      </c>
      <c r="D34">
        <v>1668</v>
      </c>
      <c r="E34">
        <v>1961</v>
      </c>
      <c r="F34">
        <v>170</v>
      </c>
      <c r="G34">
        <v>2292</v>
      </c>
      <c r="H34">
        <v>2079</v>
      </c>
      <c r="I34">
        <v>1371</v>
      </c>
      <c r="J34">
        <v>1909</v>
      </c>
      <c r="K34">
        <v>221</v>
      </c>
      <c r="L34">
        <v>2039</v>
      </c>
      <c r="M34">
        <v>1022</v>
      </c>
      <c r="N34">
        <v>193</v>
      </c>
      <c r="O34">
        <v>2195</v>
      </c>
      <c r="P34">
        <v>1395</v>
      </c>
      <c r="Q34">
        <v>2123</v>
      </c>
      <c r="R34" t="s">
        <v>31</v>
      </c>
    </row>
    <row r="35" spans="2:18" x14ac:dyDescent="0.2">
      <c r="B35" cm="1">
        <f t="array" ref="B35:Q35">_xlfn.ANCHORARRAY(B16)</f>
        <v>8447</v>
      </c>
      <c r="C35">
        <v>203</v>
      </c>
      <c r="D35">
        <v>1806</v>
      </c>
      <c r="E35">
        <v>6777</v>
      </c>
      <c r="F35">
        <v>278</v>
      </c>
      <c r="G35">
        <v>2850</v>
      </c>
      <c r="H35">
        <v>1232</v>
      </c>
      <c r="I35">
        <v>6369</v>
      </c>
      <c r="J35">
        <v>398</v>
      </c>
      <c r="K35">
        <v>235</v>
      </c>
      <c r="L35">
        <v>212</v>
      </c>
      <c r="M35">
        <v>992</v>
      </c>
      <c r="N35">
        <v>7520</v>
      </c>
      <c r="O35">
        <v>7304</v>
      </c>
      <c r="P35">
        <v>7852</v>
      </c>
      <c r="Q35">
        <v>520</v>
      </c>
      <c r="R35" t="s">
        <v>32</v>
      </c>
    </row>
    <row r="36" spans="2:18" x14ac:dyDescent="0.2">
      <c r="B36" cm="1">
        <f t="array" ref="B36:Q36">_xlfn.ANCHORARRAY(B17)</f>
        <v>3928</v>
      </c>
      <c r="C36">
        <v>107</v>
      </c>
      <c r="D36">
        <v>3406</v>
      </c>
      <c r="E36">
        <v>123</v>
      </c>
      <c r="F36">
        <v>2111</v>
      </c>
      <c r="G36">
        <v>2749</v>
      </c>
      <c r="H36">
        <v>223</v>
      </c>
      <c r="I36">
        <v>125</v>
      </c>
      <c r="J36">
        <v>134</v>
      </c>
      <c r="K36">
        <v>146</v>
      </c>
      <c r="L36">
        <v>3875</v>
      </c>
      <c r="M36">
        <v>1357</v>
      </c>
      <c r="N36">
        <v>508</v>
      </c>
      <c r="O36">
        <v>1534</v>
      </c>
      <c r="P36">
        <v>4002</v>
      </c>
      <c r="Q36">
        <v>4417</v>
      </c>
      <c r="R3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Bryden</dc:creator>
  <cp:lastModifiedBy>Josh Bryden</cp:lastModifiedBy>
  <dcterms:created xsi:type="dcterms:W3CDTF">2025-05-17T04:44:55Z</dcterms:created>
  <dcterms:modified xsi:type="dcterms:W3CDTF">2025-05-17T04:55:39Z</dcterms:modified>
</cp:coreProperties>
</file>