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bryden/Desktop/AdventofCode/2020/"/>
    </mc:Choice>
  </mc:AlternateContent>
  <xr:revisionPtr revIDLastSave="0" documentId="8_{F995F79E-A9FF-3F42-A204-218A5D1771FD}" xr6:coauthVersionLast="47" xr6:coauthVersionMax="47" xr10:uidLastSave="{00000000-0000-0000-0000-000000000000}"/>
  <bookViews>
    <workbookView xWindow="3940" yWindow="-19660" windowWidth="28040" windowHeight="16980" xr2:uid="{726C3E2A-38F2-374A-B0CD-0AB259EE07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G21" i="1"/>
  <c r="H21" i="1"/>
  <c r="I21" i="1"/>
  <c r="J21" i="1"/>
  <c r="K21" i="1"/>
  <c r="L21" i="1"/>
  <c r="H22" i="1" s="1"/>
  <c r="M21" i="1"/>
  <c r="G22" i="1"/>
  <c r="G23" i="1"/>
  <c r="G24" i="1" s="1"/>
  <c r="G25" i="1" s="1"/>
  <c r="G26" i="1" s="1"/>
  <c r="G27" i="1" s="1"/>
  <c r="G28" i="1" s="1"/>
  <c r="G29" i="1" s="1"/>
  <c r="G30" i="1" s="1"/>
  <c r="G31" i="1"/>
  <c r="G32" i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G502" i="1" s="1"/>
  <c r="G503" i="1" s="1"/>
  <c r="G504" i="1" s="1"/>
  <c r="G505" i="1" s="1"/>
  <c r="G506" i="1" s="1"/>
  <c r="G507" i="1" s="1"/>
  <c r="G508" i="1" s="1"/>
  <c r="G509" i="1" s="1"/>
  <c r="G510" i="1" s="1"/>
  <c r="G511" i="1" s="1"/>
  <c r="G512" i="1" s="1"/>
  <c r="G513" i="1" s="1"/>
  <c r="G514" i="1" s="1"/>
  <c r="G515" i="1" s="1"/>
  <c r="G516" i="1" s="1"/>
  <c r="G517" i="1" s="1"/>
  <c r="G518" i="1" s="1"/>
  <c r="G519" i="1" s="1"/>
  <c r="G520" i="1" s="1"/>
  <c r="G521" i="1" s="1"/>
  <c r="G522" i="1" s="1"/>
  <c r="G523" i="1" s="1"/>
  <c r="G524" i="1" s="1"/>
  <c r="G525" i="1" s="1"/>
  <c r="G526" i="1" s="1"/>
  <c r="G527" i="1" s="1"/>
  <c r="G528" i="1" s="1"/>
  <c r="G529" i="1" s="1"/>
  <c r="G530" i="1" s="1"/>
  <c r="G531" i="1" s="1"/>
  <c r="G532" i="1" s="1"/>
  <c r="G533" i="1" s="1"/>
  <c r="G534" i="1" s="1"/>
  <c r="G535" i="1" s="1"/>
  <c r="G536" i="1" s="1"/>
  <c r="G537" i="1" s="1"/>
  <c r="G538" i="1" s="1"/>
  <c r="G539" i="1" s="1"/>
  <c r="G540" i="1" s="1"/>
  <c r="G541" i="1" s="1"/>
  <c r="G542" i="1" s="1"/>
  <c r="G543" i="1" s="1"/>
  <c r="G544" i="1" s="1"/>
  <c r="G545" i="1" s="1"/>
  <c r="G546" i="1" s="1"/>
  <c r="G547" i="1" s="1"/>
  <c r="G548" i="1" s="1"/>
  <c r="G549" i="1" s="1"/>
  <c r="G550" i="1" s="1"/>
  <c r="G551" i="1" s="1"/>
  <c r="G552" i="1" s="1"/>
  <c r="G553" i="1" s="1"/>
  <c r="G554" i="1" s="1"/>
  <c r="G555" i="1" s="1"/>
  <c r="G556" i="1" s="1"/>
  <c r="G557" i="1" s="1"/>
  <c r="G558" i="1" s="1"/>
  <c r="G559" i="1" s="1"/>
  <c r="G560" i="1" s="1"/>
  <c r="G561" i="1" s="1"/>
  <c r="G562" i="1" s="1"/>
  <c r="G563" i="1" s="1"/>
  <c r="G564" i="1" s="1"/>
  <c r="G565" i="1" s="1"/>
  <c r="G566" i="1" s="1"/>
  <c r="G567" i="1" s="1"/>
  <c r="G568" i="1" s="1"/>
  <c r="G569" i="1" s="1"/>
  <c r="G570" i="1" s="1"/>
  <c r="G571" i="1" s="1"/>
  <c r="G572" i="1" s="1"/>
  <c r="G573" i="1" s="1"/>
  <c r="G574" i="1" s="1"/>
  <c r="G575" i="1" s="1"/>
  <c r="G576" i="1" s="1"/>
  <c r="G577" i="1" s="1"/>
  <c r="G578" i="1" s="1"/>
  <c r="G579" i="1" s="1"/>
  <c r="G580" i="1" s="1"/>
  <c r="G581" i="1" s="1"/>
  <c r="G582" i="1" s="1"/>
  <c r="G583" i="1" s="1"/>
  <c r="G584" i="1" s="1"/>
  <c r="G585" i="1" s="1"/>
  <c r="G586" i="1" s="1"/>
  <c r="G587" i="1" s="1"/>
  <c r="G588" i="1" s="1"/>
  <c r="G589" i="1" s="1"/>
  <c r="G590" i="1" s="1"/>
  <c r="G591" i="1" s="1"/>
  <c r="G592" i="1" s="1"/>
  <c r="G593" i="1" s="1"/>
  <c r="G594" i="1" s="1"/>
  <c r="G595" i="1" s="1"/>
  <c r="G596" i="1" s="1"/>
  <c r="G597" i="1" s="1"/>
  <c r="G598" i="1" s="1"/>
  <c r="G599" i="1" s="1"/>
  <c r="G600" i="1" s="1"/>
  <c r="G601" i="1" s="1"/>
  <c r="G602" i="1" s="1"/>
  <c r="G603" i="1" s="1"/>
  <c r="G604" i="1" s="1"/>
  <c r="G605" i="1" s="1"/>
  <c r="G606" i="1" s="1"/>
  <c r="G607" i="1" s="1"/>
  <c r="G608" i="1" s="1"/>
  <c r="G609" i="1" s="1"/>
  <c r="G610" i="1" s="1"/>
  <c r="G611" i="1" s="1"/>
  <c r="G612" i="1" s="1"/>
  <c r="G613" i="1" s="1"/>
  <c r="G614" i="1" s="1"/>
  <c r="G615" i="1" s="1"/>
  <c r="G616" i="1" s="1"/>
  <c r="G617" i="1" s="1"/>
  <c r="G618" i="1" s="1"/>
  <c r="G4" i="1"/>
  <c r="H4" i="1"/>
  <c r="I4" i="1" s="1"/>
  <c r="J4" i="1"/>
  <c r="M4" i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M3" i="1"/>
  <c r="L3" i="1"/>
  <c r="K3" i="1"/>
  <c r="J3" i="1"/>
  <c r="I3" i="1"/>
  <c r="H3" i="1"/>
  <c r="G3" i="1"/>
  <c r="M2" i="1"/>
  <c r="L2" i="1"/>
  <c r="K2" i="1"/>
  <c r="J2" i="1"/>
  <c r="I2" i="1"/>
  <c r="H2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2" i="1"/>
  <c r="C2" i="1" a="1"/>
  <c r="C2" i="1" s="1"/>
  <c r="D2" i="1" s="1" a="1"/>
  <c r="D2" i="1" s="1"/>
  <c r="B2" i="1" a="1"/>
  <c r="B2" i="1" s="1"/>
  <c r="I22" i="1" l="1"/>
  <c r="J22" i="1"/>
  <c r="M22" i="1"/>
  <c r="L4" i="1"/>
  <c r="H5" i="1" s="1"/>
  <c r="K4" i="1"/>
  <c r="K22" i="1" l="1"/>
  <c r="L22" i="1"/>
  <c r="H23" i="1" s="1"/>
  <c r="I5" i="1"/>
  <c r="J5" i="1"/>
  <c r="M5" i="1"/>
  <c r="I23" i="1" l="1"/>
  <c r="J23" i="1"/>
  <c r="M23" i="1"/>
  <c r="L5" i="1"/>
  <c r="H6" i="1" s="1"/>
  <c r="K5" i="1"/>
  <c r="K23" i="1" l="1"/>
  <c r="L23" i="1"/>
  <c r="H24" i="1" s="1"/>
  <c r="I6" i="1"/>
  <c r="J6" i="1"/>
  <c r="M6" i="1"/>
  <c r="J24" i="1" l="1"/>
  <c r="M24" i="1"/>
  <c r="I24" i="1"/>
  <c r="K6" i="1"/>
  <c r="L6" i="1"/>
  <c r="H7" i="1" s="1"/>
  <c r="K24" i="1" l="1"/>
  <c r="L24" i="1"/>
  <c r="H25" i="1" s="1"/>
  <c r="J7" i="1"/>
  <c r="I7" i="1"/>
  <c r="M7" i="1"/>
  <c r="I25" i="1" l="1"/>
  <c r="J25" i="1"/>
  <c r="M25" i="1"/>
  <c r="K7" i="1"/>
  <c r="L7" i="1"/>
  <c r="H8" i="1" s="1"/>
  <c r="K25" i="1" l="1"/>
  <c r="L25" i="1"/>
  <c r="H26" i="1" s="1"/>
  <c r="J8" i="1"/>
  <c r="M8" i="1"/>
  <c r="I8" i="1"/>
  <c r="M26" i="1" l="1"/>
  <c r="I26" i="1"/>
  <c r="J26" i="1"/>
  <c r="K8" i="1"/>
  <c r="L8" i="1"/>
  <c r="H9" i="1" s="1"/>
  <c r="L26" i="1" l="1"/>
  <c r="H27" i="1" s="1"/>
  <c r="K26" i="1"/>
  <c r="M9" i="1"/>
  <c r="I9" i="1"/>
  <c r="J9" i="1"/>
  <c r="M27" i="1" l="1"/>
  <c r="I27" i="1"/>
  <c r="J27" i="1"/>
  <c r="L9" i="1"/>
  <c r="H10" i="1" s="1"/>
  <c r="K9" i="1"/>
  <c r="K27" i="1" l="1"/>
  <c r="L27" i="1"/>
  <c r="H28" i="1" s="1"/>
  <c r="M10" i="1"/>
  <c r="I10" i="1"/>
  <c r="J10" i="1"/>
  <c r="J28" i="1" l="1"/>
  <c r="I28" i="1"/>
  <c r="M28" i="1"/>
  <c r="L10" i="1"/>
  <c r="H11" i="1" s="1"/>
  <c r="K10" i="1"/>
  <c r="K28" i="1" l="1"/>
  <c r="L28" i="1"/>
  <c r="H29" i="1" s="1"/>
  <c r="J11" i="1"/>
  <c r="I11" i="1"/>
  <c r="M11" i="1"/>
  <c r="M29" i="1" l="1"/>
  <c r="I29" i="1"/>
  <c r="J29" i="1"/>
  <c r="K11" i="1"/>
  <c r="L11" i="1"/>
  <c r="H12" i="1" s="1"/>
  <c r="L29" i="1" l="1"/>
  <c r="H30" i="1" s="1"/>
  <c r="K29" i="1"/>
  <c r="I12" i="1"/>
  <c r="J12" i="1"/>
  <c r="M12" i="1"/>
  <c r="I30" i="1" l="1"/>
  <c r="J30" i="1"/>
  <c r="M30" i="1"/>
  <c r="K12" i="1"/>
  <c r="L12" i="1"/>
  <c r="H13" i="1" s="1"/>
  <c r="K30" i="1" l="1"/>
  <c r="L30" i="1"/>
  <c r="H31" i="1" s="1"/>
  <c r="I13" i="1"/>
  <c r="M13" i="1"/>
  <c r="J13" i="1"/>
  <c r="I31" i="1" l="1"/>
  <c r="J31" i="1"/>
  <c r="M31" i="1"/>
  <c r="L13" i="1"/>
  <c r="H14" i="1" s="1"/>
  <c r="K13" i="1"/>
  <c r="K31" i="1" l="1"/>
  <c r="L31" i="1"/>
  <c r="H32" i="1" s="1"/>
  <c r="I14" i="1"/>
  <c r="J14" i="1"/>
  <c r="M14" i="1"/>
  <c r="J32" i="1" l="1"/>
  <c r="I32" i="1"/>
  <c r="M32" i="1"/>
  <c r="K14" i="1"/>
  <c r="L14" i="1"/>
  <c r="H15" i="1" s="1"/>
  <c r="K32" i="1" l="1"/>
  <c r="L32" i="1"/>
  <c r="H33" i="1" s="1"/>
  <c r="J15" i="1"/>
  <c r="M15" i="1"/>
  <c r="I15" i="1"/>
  <c r="I33" i="1" l="1"/>
  <c r="J33" i="1"/>
  <c r="M33" i="1"/>
  <c r="K15" i="1"/>
  <c r="L15" i="1"/>
  <c r="H16" i="1" s="1"/>
  <c r="K33" i="1" l="1"/>
  <c r="L33" i="1"/>
  <c r="H34" i="1" s="1"/>
  <c r="J16" i="1"/>
  <c r="M16" i="1"/>
  <c r="I16" i="1"/>
  <c r="M34" i="1" l="1"/>
  <c r="J34" i="1"/>
  <c r="I34" i="1"/>
  <c r="K16" i="1"/>
  <c r="L16" i="1"/>
  <c r="H17" i="1" s="1"/>
  <c r="L34" i="1" l="1"/>
  <c r="H35" i="1" s="1"/>
  <c r="K34" i="1"/>
  <c r="M17" i="1"/>
  <c r="J17" i="1"/>
  <c r="I17" i="1"/>
  <c r="M35" i="1" l="1"/>
  <c r="I35" i="1"/>
  <c r="J35" i="1"/>
  <c r="L17" i="1"/>
  <c r="H18" i="1" s="1"/>
  <c r="K17" i="1"/>
  <c r="K35" i="1" l="1"/>
  <c r="L35" i="1"/>
  <c r="H36" i="1" s="1"/>
  <c r="M18" i="1"/>
  <c r="J18" i="1"/>
  <c r="I18" i="1"/>
  <c r="I36" i="1" l="1"/>
  <c r="J36" i="1"/>
  <c r="M36" i="1"/>
  <c r="L18" i="1"/>
  <c r="H19" i="1" s="1"/>
  <c r="K18" i="1"/>
  <c r="K36" i="1" l="1"/>
  <c r="L36" i="1"/>
  <c r="H37" i="1" s="1"/>
  <c r="J19" i="1"/>
  <c r="I19" i="1"/>
  <c r="M19" i="1"/>
  <c r="M37" i="1" l="1"/>
  <c r="I37" i="1"/>
  <c r="J37" i="1"/>
  <c r="L19" i="1"/>
  <c r="H20" i="1" s="1"/>
  <c r="K19" i="1"/>
  <c r="K37" i="1" l="1"/>
  <c r="L37" i="1"/>
  <c r="H38" i="1" s="1"/>
  <c r="I20" i="1"/>
  <c r="J20" i="1"/>
  <c r="M20" i="1"/>
  <c r="I38" i="1" l="1"/>
  <c r="J38" i="1"/>
  <c r="M38" i="1"/>
  <c r="L20" i="1"/>
  <c r="K20" i="1"/>
  <c r="K38" i="1" l="1"/>
  <c r="L38" i="1"/>
  <c r="H39" i="1" s="1"/>
  <c r="I39" i="1" l="1"/>
  <c r="J39" i="1"/>
  <c r="M39" i="1"/>
  <c r="K39" i="1" l="1"/>
  <c r="L39" i="1"/>
  <c r="H40" i="1" s="1"/>
  <c r="J40" i="1" l="1"/>
  <c r="M40" i="1"/>
  <c r="I40" i="1"/>
  <c r="K40" i="1" l="1"/>
  <c r="L40" i="1"/>
  <c r="H41" i="1" s="1"/>
  <c r="M41" i="1" l="1"/>
  <c r="I41" i="1"/>
  <c r="J41" i="1"/>
  <c r="K41" i="1" l="1"/>
  <c r="L41" i="1"/>
  <c r="H42" i="1" s="1"/>
  <c r="M42" i="1" l="1"/>
  <c r="I42" i="1"/>
  <c r="J42" i="1"/>
  <c r="L42" i="1" l="1"/>
  <c r="H43" i="1" s="1"/>
  <c r="K42" i="1"/>
  <c r="M43" i="1" l="1"/>
  <c r="I43" i="1"/>
  <c r="J43" i="1"/>
  <c r="K43" i="1" l="1"/>
  <c r="L43" i="1"/>
  <c r="H44" i="1" s="1"/>
  <c r="M44" i="1" l="1"/>
  <c r="J44" i="1"/>
  <c r="I44" i="1"/>
  <c r="K44" i="1" l="1"/>
  <c r="L44" i="1"/>
  <c r="H45" i="1" s="1"/>
  <c r="I45" i="1" l="1"/>
  <c r="J45" i="1"/>
  <c r="M45" i="1"/>
  <c r="K45" i="1" l="1"/>
  <c r="L45" i="1"/>
  <c r="H46" i="1" s="1"/>
  <c r="I46" i="1" l="1"/>
  <c r="M46" i="1"/>
  <c r="J46" i="1"/>
  <c r="L46" i="1" l="1"/>
  <c r="H47" i="1" s="1"/>
  <c r="K46" i="1"/>
  <c r="I47" i="1" l="1"/>
  <c r="J47" i="1"/>
  <c r="M47" i="1"/>
  <c r="K47" i="1" l="1"/>
  <c r="L47" i="1"/>
  <c r="H48" i="1" s="1"/>
  <c r="J48" i="1" l="1"/>
  <c r="I48" i="1"/>
  <c r="M48" i="1"/>
  <c r="K48" i="1" l="1"/>
  <c r="L48" i="1"/>
  <c r="H49" i="1" s="1"/>
  <c r="M49" i="1" l="1"/>
  <c r="I49" i="1"/>
  <c r="J49" i="1"/>
  <c r="K49" i="1" l="1"/>
  <c r="L49" i="1"/>
  <c r="H50" i="1" s="1"/>
  <c r="M50" i="1" l="1"/>
  <c r="I50" i="1"/>
  <c r="J50" i="1"/>
  <c r="L50" i="1" l="1"/>
  <c r="H51" i="1" s="1"/>
  <c r="K50" i="1"/>
  <c r="M51" i="1" l="1"/>
  <c r="I51" i="1"/>
  <c r="J51" i="1"/>
  <c r="K51" i="1" l="1"/>
  <c r="L51" i="1"/>
  <c r="H52" i="1" s="1"/>
  <c r="M52" i="1" l="1"/>
  <c r="I52" i="1"/>
  <c r="J52" i="1"/>
  <c r="L52" i="1" l="1"/>
  <c r="H53" i="1" s="1"/>
  <c r="K52" i="1"/>
  <c r="I53" i="1" l="1"/>
  <c r="M53" i="1"/>
  <c r="J53" i="1"/>
  <c r="K53" i="1" l="1"/>
  <c r="L53" i="1"/>
  <c r="H54" i="1" s="1"/>
  <c r="I54" i="1" l="1"/>
  <c r="J54" i="1"/>
  <c r="M54" i="1"/>
  <c r="K54" i="1" l="1"/>
  <c r="L54" i="1"/>
  <c r="H55" i="1" s="1"/>
  <c r="I55" i="1" l="1"/>
  <c r="J55" i="1"/>
  <c r="M55" i="1"/>
  <c r="K55" i="1" l="1"/>
  <c r="L55" i="1"/>
  <c r="H56" i="1" s="1"/>
  <c r="J56" i="1" l="1"/>
  <c r="M56" i="1"/>
  <c r="I56" i="1"/>
  <c r="K56" i="1" l="1"/>
  <c r="L56" i="1"/>
  <c r="H57" i="1" s="1"/>
  <c r="I57" i="1" l="1"/>
  <c r="J57" i="1"/>
  <c r="M57" i="1"/>
  <c r="K57" i="1" l="1"/>
  <c r="L57" i="1"/>
  <c r="H58" i="1" s="1"/>
  <c r="M58" i="1" l="1"/>
  <c r="I58" i="1"/>
  <c r="J58" i="1"/>
  <c r="L58" i="1" l="1"/>
  <c r="H59" i="1" s="1"/>
  <c r="K58" i="1"/>
  <c r="M59" i="1" l="1"/>
  <c r="I59" i="1"/>
  <c r="J59" i="1"/>
  <c r="K59" i="1" l="1"/>
  <c r="L59" i="1"/>
  <c r="H60" i="1" s="1"/>
  <c r="J60" i="1" l="1"/>
  <c r="I60" i="1"/>
  <c r="M60" i="1"/>
  <c r="K60" i="1" l="1"/>
  <c r="L60" i="1"/>
  <c r="H61" i="1" s="1"/>
  <c r="M61" i="1" l="1"/>
  <c r="J61" i="1"/>
  <c r="I61" i="1"/>
  <c r="K61" i="1" l="1"/>
  <c r="L61" i="1"/>
  <c r="H62" i="1" s="1"/>
  <c r="I62" i="1" l="1"/>
  <c r="J62" i="1"/>
  <c r="M62" i="1"/>
  <c r="K62" i="1" l="1"/>
  <c r="L62" i="1"/>
  <c r="H63" i="1" s="1"/>
  <c r="I63" i="1" l="1"/>
  <c r="J63" i="1"/>
  <c r="M63" i="1"/>
  <c r="K63" i="1" l="1"/>
  <c r="L63" i="1"/>
  <c r="H64" i="1" s="1"/>
  <c r="J64" i="1" l="1"/>
  <c r="I64" i="1"/>
  <c r="M64" i="1"/>
  <c r="K64" i="1" l="1"/>
  <c r="L64" i="1"/>
  <c r="H65" i="1" s="1"/>
  <c r="I65" i="1" l="1"/>
  <c r="J65" i="1"/>
  <c r="M65" i="1"/>
  <c r="K65" i="1" l="1"/>
  <c r="L65" i="1"/>
  <c r="H66" i="1" s="1"/>
  <c r="M66" i="1" l="1"/>
  <c r="J66" i="1"/>
  <c r="I66" i="1"/>
  <c r="L66" i="1" l="1"/>
  <c r="H67" i="1" s="1"/>
  <c r="K66" i="1"/>
  <c r="M67" i="1" l="1"/>
  <c r="I67" i="1"/>
  <c r="J67" i="1"/>
  <c r="K67" i="1" l="1"/>
  <c r="L67" i="1"/>
  <c r="H68" i="1" s="1"/>
  <c r="I68" i="1" l="1"/>
  <c r="J68" i="1"/>
  <c r="M68" i="1"/>
  <c r="L68" i="1" l="1"/>
  <c r="H69" i="1" s="1"/>
  <c r="K68" i="1"/>
  <c r="M69" i="1" l="1"/>
  <c r="I69" i="1"/>
  <c r="J69" i="1"/>
  <c r="K69" i="1" l="1"/>
  <c r="L69" i="1"/>
  <c r="H70" i="1" s="1"/>
  <c r="I70" i="1" l="1"/>
  <c r="M70" i="1"/>
  <c r="J70" i="1"/>
  <c r="K70" i="1" l="1"/>
  <c r="L70" i="1"/>
  <c r="H71" i="1" s="1"/>
  <c r="I71" i="1" l="1"/>
  <c r="J71" i="1"/>
  <c r="M71" i="1"/>
  <c r="K71" i="1" l="1"/>
  <c r="L71" i="1"/>
  <c r="H72" i="1" s="1"/>
  <c r="J72" i="1" l="1"/>
  <c r="M72" i="1"/>
  <c r="I72" i="1"/>
  <c r="K72" i="1" l="1"/>
  <c r="L72" i="1"/>
  <c r="H73" i="1" s="1"/>
  <c r="M73" i="1" l="1"/>
  <c r="J73" i="1"/>
  <c r="I73" i="1"/>
  <c r="K73" i="1" l="1"/>
  <c r="L73" i="1"/>
  <c r="H74" i="1" s="1"/>
  <c r="M74" i="1" l="1"/>
  <c r="I74" i="1"/>
  <c r="J74" i="1"/>
  <c r="L74" i="1" l="1"/>
  <c r="H75" i="1" s="1"/>
  <c r="K74" i="1"/>
  <c r="M75" i="1" l="1"/>
  <c r="I75" i="1"/>
  <c r="J75" i="1"/>
  <c r="K75" i="1" l="1"/>
  <c r="L75" i="1"/>
  <c r="H76" i="1" s="1"/>
  <c r="J76" i="1" l="1"/>
  <c r="I76" i="1"/>
  <c r="M76" i="1"/>
  <c r="K76" i="1" l="1"/>
  <c r="L76" i="1"/>
  <c r="H77" i="1" s="1"/>
  <c r="I77" i="1" l="1"/>
  <c r="J77" i="1"/>
  <c r="M77" i="1"/>
  <c r="K77" i="1" l="1"/>
  <c r="L77" i="1"/>
  <c r="H78" i="1" s="1"/>
  <c r="I78" i="1" l="1"/>
  <c r="M78" i="1"/>
  <c r="J78" i="1"/>
  <c r="L78" i="1" l="1"/>
  <c r="H79" i="1" s="1"/>
  <c r="K78" i="1"/>
  <c r="I79" i="1" l="1"/>
  <c r="J79" i="1"/>
  <c r="M79" i="1"/>
  <c r="K79" i="1" l="1"/>
  <c r="L79" i="1"/>
  <c r="H80" i="1" s="1"/>
  <c r="J80" i="1" l="1"/>
  <c r="I80" i="1"/>
  <c r="M80" i="1"/>
  <c r="K80" i="1" l="1"/>
  <c r="L80" i="1"/>
  <c r="H81" i="1" s="1"/>
  <c r="M81" i="1" l="1"/>
  <c r="I81" i="1"/>
  <c r="J81" i="1"/>
  <c r="K81" i="1" l="1"/>
  <c r="L81" i="1"/>
  <c r="H82" i="1" s="1"/>
  <c r="M82" i="1" l="1"/>
  <c r="I82" i="1"/>
  <c r="J82" i="1"/>
  <c r="L82" i="1" l="1"/>
  <c r="H83" i="1" s="1"/>
  <c r="K82" i="1"/>
  <c r="M83" i="1" l="1"/>
  <c r="I83" i="1"/>
  <c r="J83" i="1"/>
  <c r="K83" i="1" l="1"/>
  <c r="L83" i="1"/>
  <c r="H84" i="1" s="1"/>
  <c r="M84" i="1" l="1"/>
  <c r="I84" i="1"/>
  <c r="J84" i="1"/>
  <c r="L84" i="1" l="1"/>
  <c r="H85" i="1" s="1"/>
  <c r="K84" i="1"/>
  <c r="I85" i="1" l="1"/>
  <c r="M85" i="1"/>
  <c r="J85" i="1"/>
  <c r="L85" i="1" l="1"/>
  <c r="H86" i="1" s="1"/>
  <c r="K85" i="1"/>
  <c r="I86" i="1" l="1"/>
  <c r="J86" i="1"/>
  <c r="M86" i="1"/>
  <c r="K86" i="1" l="1"/>
  <c r="L86" i="1"/>
  <c r="H87" i="1" s="1"/>
  <c r="I87" i="1" l="1"/>
  <c r="J87" i="1"/>
  <c r="M87" i="1"/>
  <c r="K87" i="1" l="1"/>
  <c r="L87" i="1"/>
  <c r="H88" i="1" s="1"/>
  <c r="J88" i="1" l="1"/>
  <c r="M88" i="1"/>
  <c r="I88" i="1"/>
  <c r="K88" i="1" l="1"/>
  <c r="L88" i="1"/>
  <c r="H89" i="1" s="1"/>
  <c r="I89" i="1" l="1"/>
  <c r="J89" i="1"/>
  <c r="M89" i="1"/>
  <c r="K89" i="1" l="1"/>
  <c r="L89" i="1"/>
  <c r="H90" i="1" s="1"/>
  <c r="M90" i="1" l="1"/>
  <c r="J90" i="1"/>
  <c r="I90" i="1"/>
  <c r="L90" i="1" l="1"/>
  <c r="H91" i="1" s="1"/>
  <c r="K90" i="1"/>
  <c r="M91" i="1" l="1"/>
  <c r="I91" i="1"/>
  <c r="J91" i="1"/>
  <c r="K91" i="1" l="1"/>
  <c r="L91" i="1"/>
  <c r="H92" i="1" s="1"/>
  <c r="J92" i="1" l="1"/>
  <c r="I92" i="1"/>
  <c r="M92" i="1"/>
  <c r="K92" i="1" l="1"/>
  <c r="L92" i="1"/>
  <c r="H93" i="1" s="1"/>
  <c r="M93" i="1" l="1"/>
  <c r="J93" i="1"/>
  <c r="I93" i="1"/>
  <c r="K93" i="1" l="1"/>
  <c r="L93" i="1"/>
  <c r="H94" i="1" s="1"/>
  <c r="I94" i="1" l="1"/>
  <c r="J94" i="1"/>
  <c r="M94" i="1"/>
  <c r="K94" i="1" l="1"/>
  <c r="L94" i="1"/>
  <c r="H95" i="1" s="1"/>
  <c r="I95" i="1" l="1"/>
  <c r="J95" i="1"/>
  <c r="M95" i="1"/>
  <c r="K95" i="1" l="1"/>
  <c r="L95" i="1"/>
  <c r="H96" i="1" s="1"/>
  <c r="J96" i="1" l="1"/>
  <c r="I96" i="1"/>
  <c r="M96" i="1"/>
  <c r="K96" i="1" l="1"/>
  <c r="L96" i="1"/>
  <c r="H97" i="1" s="1"/>
  <c r="I97" i="1" l="1"/>
  <c r="J97" i="1"/>
  <c r="M97" i="1"/>
  <c r="K97" i="1" l="1"/>
  <c r="L97" i="1"/>
  <c r="H98" i="1" s="1"/>
  <c r="M98" i="1" l="1"/>
  <c r="J98" i="1"/>
  <c r="I98" i="1"/>
  <c r="L98" i="1" l="1"/>
  <c r="H99" i="1" s="1"/>
  <c r="K98" i="1"/>
  <c r="M99" i="1" l="1"/>
  <c r="I99" i="1"/>
  <c r="J99" i="1"/>
  <c r="L99" i="1" l="1"/>
  <c r="H100" i="1" s="1"/>
  <c r="K99" i="1"/>
  <c r="I100" i="1" l="1"/>
  <c r="J100" i="1"/>
  <c r="M100" i="1"/>
  <c r="L100" i="1" l="1"/>
  <c r="H101" i="1" s="1"/>
  <c r="K100" i="1"/>
  <c r="M101" i="1" l="1"/>
  <c r="I101" i="1"/>
  <c r="J101" i="1"/>
  <c r="K101" i="1" l="1"/>
  <c r="L101" i="1"/>
  <c r="H102" i="1" s="1"/>
  <c r="I102" i="1" l="1"/>
  <c r="M102" i="1"/>
  <c r="J102" i="1"/>
  <c r="K102" i="1" l="1"/>
  <c r="L102" i="1"/>
  <c r="H103" i="1" s="1"/>
  <c r="I103" i="1" l="1"/>
  <c r="J103" i="1"/>
  <c r="M103" i="1"/>
  <c r="K103" i="1" l="1"/>
  <c r="L103" i="1"/>
  <c r="H104" i="1" s="1"/>
  <c r="J104" i="1" l="1"/>
  <c r="M104" i="1"/>
  <c r="I104" i="1"/>
  <c r="K104" i="1" l="1"/>
  <c r="L104" i="1"/>
  <c r="H105" i="1" s="1"/>
  <c r="J105" i="1" l="1"/>
  <c r="M105" i="1"/>
  <c r="I105" i="1"/>
  <c r="K105" i="1" l="1"/>
  <c r="L105" i="1"/>
  <c r="H106" i="1" s="1"/>
  <c r="M106" i="1" l="1"/>
  <c r="I106" i="1"/>
  <c r="J106" i="1"/>
  <c r="L106" i="1" l="1"/>
  <c r="H107" i="1" s="1"/>
  <c r="K106" i="1"/>
  <c r="M107" i="1" l="1"/>
  <c r="J107" i="1"/>
  <c r="I107" i="1"/>
  <c r="K107" i="1" l="1"/>
  <c r="L107" i="1"/>
  <c r="H108" i="1" s="1"/>
  <c r="I108" i="1" l="1"/>
  <c r="J108" i="1"/>
  <c r="M108" i="1"/>
  <c r="K108" i="1" l="1"/>
  <c r="L108" i="1"/>
  <c r="H109" i="1" s="1"/>
  <c r="I109" i="1" l="1"/>
  <c r="J109" i="1"/>
  <c r="M109" i="1"/>
  <c r="K109" i="1" l="1"/>
  <c r="L109" i="1"/>
  <c r="H110" i="1" s="1"/>
  <c r="I110" i="1" l="1"/>
  <c r="M110" i="1"/>
  <c r="J110" i="1"/>
  <c r="L110" i="1" l="1"/>
  <c r="H111" i="1" s="1"/>
  <c r="K110" i="1"/>
  <c r="I111" i="1" l="1"/>
  <c r="J111" i="1"/>
  <c r="M111" i="1"/>
  <c r="K111" i="1" l="1"/>
  <c r="L111" i="1"/>
  <c r="H112" i="1" s="1"/>
  <c r="J112" i="1" l="1"/>
  <c r="I112" i="1"/>
  <c r="M112" i="1"/>
  <c r="K112" i="1" l="1"/>
  <c r="L112" i="1"/>
  <c r="H113" i="1" s="1"/>
  <c r="J113" i="1" l="1"/>
  <c r="M113" i="1"/>
  <c r="I113" i="1"/>
  <c r="K113" i="1" l="1"/>
  <c r="L113" i="1"/>
  <c r="H114" i="1" s="1"/>
  <c r="M114" i="1" l="1"/>
  <c r="I114" i="1"/>
  <c r="J114" i="1"/>
  <c r="L114" i="1" l="1"/>
  <c r="H115" i="1" s="1"/>
  <c r="K114" i="1"/>
  <c r="M115" i="1" l="1"/>
  <c r="I115" i="1"/>
  <c r="J115" i="1"/>
  <c r="K115" i="1" l="1"/>
  <c r="L115" i="1"/>
  <c r="H116" i="1" s="1"/>
  <c r="I116" i="1" l="1"/>
  <c r="M116" i="1"/>
  <c r="J116" i="1"/>
  <c r="L116" i="1" l="1"/>
  <c r="H117" i="1" s="1"/>
  <c r="K116" i="1"/>
  <c r="J117" i="1" l="1"/>
  <c r="I117" i="1"/>
  <c r="M117" i="1"/>
  <c r="K117" i="1" l="1"/>
  <c r="L117" i="1"/>
  <c r="H118" i="1" s="1"/>
  <c r="M118" i="1" l="1"/>
  <c r="J118" i="1"/>
  <c r="I118" i="1"/>
  <c r="L118" i="1" l="1"/>
  <c r="H119" i="1" s="1"/>
  <c r="K118" i="1"/>
  <c r="M119" i="1" l="1"/>
  <c r="I119" i="1"/>
  <c r="J119" i="1"/>
  <c r="K119" i="1" l="1"/>
  <c r="L119" i="1"/>
  <c r="H120" i="1" s="1"/>
  <c r="I120" i="1" l="1"/>
  <c r="J120" i="1"/>
  <c r="M120" i="1"/>
  <c r="L120" i="1" l="1"/>
  <c r="H121" i="1" s="1"/>
  <c r="K120" i="1"/>
  <c r="M121" i="1" l="1"/>
  <c r="I121" i="1"/>
  <c r="J121" i="1"/>
  <c r="K121" i="1" l="1"/>
  <c r="L121" i="1"/>
  <c r="H122" i="1" s="1"/>
  <c r="I122" i="1" l="1"/>
  <c r="M122" i="1"/>
  <c r="J122" i="1"/>
  <c r="K122" i="1" l="1"/>
  <c r="L122" i="1"/>
  <c r="H123" i="1" s="1"/>
  <c r="I123" i="1" l="1"/>
  <c r="J123" i="1"/>
  <c r="M123" i="1"/>
  <c r="K123" i="1" l="1"/>
  <c r="L123" i="1"/>
  <c r="H124" i="1" s="1"/>
  <c r="J124" i="1" l="1"/>
  <c r="M124" i="1"/>
  <c r="I124" i="1"/>
  <c r="K124" i="1" l="1"/>
  <c r="L124" i="1"/>
  <c r="H125" i="1" s="1"/>
  <c r="J125" i="1" l="1"/>
  <c r="M125" i="1"/>
  <c r="I125" i="1"/>
  <c r="K125" i="1" l="1"/>
  <c r="L125" i="1"/>
  <c r="H126" i="1" s="1"/>
  <c r="M126" i="1" l="1"/>
  <c r="I126" i="1"/>
  <c r="J126" i="1"/>
  <c r="L126" i="1" l="1"/>
  <c r="H127" i="1" s="1"/>
  <c r="K126" i="1"/>
  <c r="M127" i="1" l="1"/>
  <c r="I127" i="1"/>
  <c r="J127" i="1"/>
  <c r="K127" i="1" l="1"/>
  <c r="L127" i="1"/>
  <c r="H128" i="1" s="1"/>
  <c r="I128" i="1" l="1"/>
  <c r="J128" i="1"/>
  <c r="M128" i="1"/>
  <c r="K128" i="1" l="1"/>
  <c r="L128" i="1"/>
  <c r="H129" i="1" s="1"/>
  <c r="I129" i="1" l="1"/>
  <c r="J129" i="1"/>
  <c r="M129" i="1"/>
  <c r="K129" i="1" l="1"/>
  <c r="L129" i="1"/>
  <c r="H130" i="1" s="1"/>
  <c r="I130" i="1" l="1"/>
  <c r="M130" i="1"/>
  <c r="J130" i="1"/>
  <c r="L130" i="1" l="1"/>
  <c r="H131" i="1" s="1"/>
  <c r="K130" i="1"/>
  <c r="I131" i="1" l="1"/>
  <c r="J131" i="1"/>
  <c r="M131" i="1"/>
  <c r="K131" i="1" l="1"/>
  <c r="L131" i="1"/>
  <c r="H132" i="1" s="1"/>
  <c r="J132" i="1" l="1"/>
  <c r="I132" i="1"/>
  <c r="M132" i="1"/>
  <c r="K132" i="1" l="1"/>
  <c r="L132" i="1"/>
  <c r="H133" i="1" s="1"/>
  <c r="M133" i="1" l="1"/>
  <c r="I133" i="1"/>
  <c r="J133" i="1"/>
  <c r="K133" i="1" l="1"/>
  <c r="L133" i="1"/>
  <c r="H134" i="1" s="1"/>
  <c r="M134" i="1" l="1"/>
  <c r="I134" i="1"/>
  <c r="J134" i="1"/>
  <c r="L134" i="1" l="1"/>
  <c r="H135" i="1" s="1"/>
  <c r="K134" i="1"/>
  <c r="M135" i="1" l="1"/>
  <c r="I135" i="1"/>
  <c r="J135" i="1"/>
  <c r="K135" i="1" l="1"/>
  <c r="L135" i="1"/>
  <c r="H136" i="1" s="1"/>
  <c r="M136" i="1" l="1"/>
  <c r="I136" i="1"/>
  <c r="J136" i="1"/>
  <c r="L136" i="1" l="1"/>
  <c r="H137" i="1" s="1"/>
  <c r="K136" i="1"/>
  <c r="I137" i="1" l="1"/>
  <c r="M137" i="1"/>
  <c r="J137" i="1"/>
  <c r="L137" i="1" l="1"/>
  <c r="H138" i="1" s="1"/>
  <c r="K137" i="1"/>
  <c r="I138" i="1" l="1"/>
  <c r="J138" i="1"/>
  <c r="M138" i="1"/>
  <c r="K138" i="1" l="1"/>
  <c r="L138" i="1"/>
  <c r="H139" i="1" s="1"/>
  <c r="I139" i="1" l="1"/>
  <c r="J139" i="1"/>
  <c r="M139" i="1"/>
  <c r="K139" i="1" l="1"/>
  <c r="L139" i="1"/>
  <c r="H140" i="1" s="1"/>
  <c r="J140" i="1" l="1"/>
  <c r="I140" i="1"/>
  <c r="M140" i="1"/>
  <c r="K140" i="1" l="1"/>
  <c r="L140" i="1"/>
  <c r="H141" i="1" s="1"/>
  <c r="I141" i="1" l="1"/>
  <c r="J141" i="1"/>
  <c r="M141" i="1"/>
  <c r="K141" i="1" l="1"/>
  <c r="L141" i="1"/>
  <c r="H142" i="1" s="1"/>
  <c r="M142" i="1" l="1"/>
  <c r="J142" i="1"/>
  <c r="I142" i="1"/>
  <c r="L142" i="1" l="1"/>
  <c r="H143" i="1" s="1"/>
  <c r="K142" i="1"/>
  <c r="M143" i="1" l="1"/>
  <c r="I143" i="1"/>
  <c r="J143" i="1"/>
  <c r="K143" i="1" l="1"/>
  <c r="L143" i="1"/>
  <c r="H144" i="1" s="1"/>
  <c r="I144" i="1" l="1"/>
  <c r="J144" i="1"/>
  <c r="M144" i="1"/>
  <c r="L144" i="1" l="1"/>
  <c r="H145" i="1" s="1"/>
  <c r="K144" i="1"/>
  <c r="J145" i="1" l="1"/>
  <c r="I145" i="1"/>
  <c r="M145" i="1"/>
  <c r="K145" i="1" l="1"/>
  <c r="L145" i="1"/>
  <c r="H146" i="1" s="1"/>
  <c r="M146" i="1" l="1"/>
  <c r="I146" i="1"/>
  <c r="J146" i="1"/>
  <c r="L146" i="1" l="1"/>
  <c r="H147" i="1" s="1"/>
  <c r="K146" i="1"/>
  <c r="I147" i="1" l="1"/>
  <c r="J147" i="1"/>
  <c r="M147" i="1"/>
  <c r="K147" i="1" l="1"/>
  <c r="L147" i="1"/>
  <c r="H148" i="1" s="1"/>
  <c r="J148" i="1" l="1"/>
  <c r="I148" i="1"/>
  <c r="M148" i="1"/>
  <c r="K148" i="1" l="1"/>
  <c r="L148" i="1"/>
  <c r="H149" i="1" s="1"/>
  <c r="I149" i="1" l="1"/>
  <c r="J149" i="1"/>
  <c r="M149" i="1"/>
  <c r="K149" i="1" l="1"/>
  <c r="L149" i="1"/>
  <c r="H150" i="1" s="1"/>
  <c r="M150" i="1" l="1"/>
  <c r="I150" i="1"/>
  <c r="J150" i="1"/>
  <c r="K150" i="1" l="1"/>
  <c r="L150" i="1"/>
  <c r="H151" i="1" s="1"/>
  <c r="M151" i="1" l="1"/>
  <c r="I151" i="1"/>
  <c r="J151" i="1"/>
  <c r="L151" i="1" l="1"/>
  <c r="H152" i="1" s="1"/>
  <c r="K151" i="1"/>
  <c r="M152" i="1" l="1"/>
  <c r="I152" i="1"/>
  <c r="J152" i="1"/>
  <c r="K152" i="1" l="1"/>
  <c r="L152" i="1"/>
  <c r="H153" i="1" s="1"/>
  <c r="I153" i="1" l="1"/>
  <c r="J153" i="1"/>
  <c r="M153" i="1"/>
  <c r="K153" i="1" l="1"/>
  <c r="L153" i="1"/>
  <c r="H154" i="1" s="1"/>
  <c r="I154" i="1" l="1"/>
  <c r="M154" i="1"/>
  <c r="J154" i="1"/>
  <c r="K154" i="1" l="1"/>
  <c r="L154" i="1"/>
  <c r="H155" i="1" s="1"/>
  <c r="I155" i="1" l="1"/>
  <c r="J155" i="1"/>
  <c r="M155" i="1"/>
  <c r="K155" i="1" l="1"/>
  <c r="L155" i="1"/>
  <c r="H156" i="1" s="1"/>
  <c r="I156" i="1" l="1"/>
  <c r="J156" i="1"/>
  <c r="M156" i="1"/>
  <c r="K156" i="1" l="1"/>
  <c r="L156" i="1"/>
  <c r="H157" i="1" s="1"/>
  <c r="J157" i="1" l="1"/>
  <c r="I157" i="1"/>
  <c r="M157" i="1"/>
  <c r="K157" i="1" l="1"/>
  <c r="L157" i="1"/>
  <c r="H158" i="1" s="1"/>
  <c r="M158" i="1" l="1"/>
  <c r="I158" i="1"/>
  <c r="J158" i="1"/>
  <c r="K158" i="1" l="1"/>
  <c r="L158" i="1"/>
  <c r="H159" i="1" s="1"/>
  <c r="M159" i="1" l="1"/>
  <c r="I159" i="1"/>
  <c r="J159" i="1"/>
  <c r="L159" i="1" l="1"/>
  <c r="H160" i="1" s="1"/>
  <c r="K159" i="1"/>
  <c r="M160" i="1" l="1"/>
  <c r="I160" i="1"/>
  <c r="J160" i="1"/>
  <c r="L160" i="1" l="1"/>
  <c r="H161" i="1" s="1"/>
  <c r="K160" i="1"/>
  <c r="M161" i="1" l="1"/>
  <c r="I161" i="1"/>
  <c r="J161" i="1"/>
  <c r="L161" i="1" l="1"/>
  <c r="H162" i="1" s="1"/>
  <c r="K161" i="1"/>
  <c r="I162" i="1" l="1"/>
  <c r="J162" i="1"/>
  <c r="M162" i="1"/>
  <c r="L162" i="1" l="1"/>
  <c r="H163" i="1" s="1"/>
  <c r="K162" i="1"/>
  <c r="I163" i="1" l="1"/>
  <c r="J163" i="1"/>
  <c r="M163" i="1"/>
  <c r="L163" i="1" l="1"/>
  <c r="H164" i="1" s="1"/>
  <c r="K163" i="1"/>
  <c r="I164" i="1" l="1"/>
  <c r="J164" i="1"/>
  <c r="M164" i="1"/>
  <c r="K164" i="1" l="1"/>
  <c r="L164" i="1"/>
  <c r="H165" i="1" s="1"/>
  <c r="J165" i="1" l="1"/>
  <c r="I165" i="1"/>
  <c r="M165" i="1"/>
  <c r="K165" i="1" l="1"/>
  <c r="L165" i="1"/>
  <c r="H166" i="1" s="1"/>
  <c r="M166" i="1" l="1"/>
  <c r="I166" i="1"/>
  <c r="J166" i="1"/>
  <c r="K166" i="1" l="1"/>
  <c r="L166" i="1"/>
  <c r="H167" i="1" s="1"/>
  <c r="M167" i="1" l="1"/>
  <c r="I167" i="1"/>
  <c r="J167" i="1"/>
  <c r="L167" i="1" l="1"/>
  <c r="H168" i="1" s="1"/>
  <c r="K167" i="1"/>
  <c r="M168" i="1" l="1"/>
  <c r="I168" i="1"/>
  <c r="J168" i="1"/>
  <c r="K168" i="1" l="1"/>
  <c r="L168" i="1"/>
  <c r="H169" i="1" s="1"/>
  <c r="I169" i="1" l="1"/>
  <c r="J169" i="1"/>
  <c r="M169" i="1"/>
  <c r="K169" i="1" l="1"/>
  <c r="L169" i="1"/>
  <c r="H170" i="1" s="1"/>
  <c r="I170" i="1" l="1"/>
  <c r="M170" i="1"/>
  <c r="J170" i="1"/>
  <c r="L170" i="1" l="1"/>
  <c r="H171" i="1" s="1"/>
  <c r="K170" i="1"/>
  <c r="I171" i="1" l="1"/>
  <c r="J171" i="1"/>
  <c r="M171" i="1"/>
  <c r="K171" i="1" l="1"/>
  <c r="L171" i="1"/>
  <c r="H172" i="1" s="1"/>
  <c r="I172" i="1" l="1"/>
  <c r="J172" i="1"/>
  <c r="M172" i="1"/>
  <c r="K172" i="1" l="1"/>
  <c r="L172" i="1"/>
  <c r="H173" i="1" s="1"/>
  <c r="J173" i="1" l="1"/>
  <c r="M173" i="1"/>
  <c r="I173" i="1"/>
  <c r="K173" i="1" l="1"/>
  <c r="L173" i="1"/>
  <c r="H174" i="1" s="1"/>
  <c r="M174" i="1" l="1"/>
  <c r="J174" i="1"/>
  <c r="I174" i="1"/>
  <c r="K174" i="1" l="1"/>
  <c r="L174" i="1"/>
  <c r="H175" i="1" s="1"/>
  <c r="M175" i="1" l="1"/>
  <c r="J175" i="1"/>
  <c r="I175" i="1"/>
  <c r="L175" i="1" l="1"/>
  <c r="H176" i="1" s="1"/>
  <c r="K175" i="1"/>
  <c r="M176" i="1" l="1"/>
  <c r="J176" i="1"/>
  <c r="I176" i="1"/>
  <c r="K176" i="1" l="1"/>
  <c r="L176" i="1"/>
  <c r="H177" i="1" s="1"/>
  <c r="M177" i="1" l="1"/>
  <c r="I177" i="1"/>
  <c r="J177" i="1"/>
  <c r="K177" i="1" l="1"/>
  <c r="L177" i="1"/>
  <c r="H178" i="1" s="1"/>
  <c r="I178" i="1" l="1"/>
  <c r="J178" i="1"/>
  <c r="M178" i="1"/>
  <c r="L178" i="1" l="1"/>
  <c r="H179" i="1" s="1"/>
  <c r="K178" i="1"/>
  <c r="I179" i="1" l="1"/>
  <c r="M179" i="1"/>
  <c r="J179" i="1"/>
  <c r="K179" i="1" l="1"/>
  <c r="L179" i="1"/>
  <c r="H180" i="1" s="1"/>
  <c r="I180" i="1" l="1"/>
  <c r="J180" i="1"/>
  <c r="M180" i="1"/>
  <c r="K180" i="1" l="1"/>
  <c r="L180" i="1"/>
  <c r="H181" i="1" s="1"/>
  <c r="J181" i="1" l="1"/>
  <c r="I181" i="1"/>
  <c r="M181" i="1"/>
  <c r="K181" i="1" l="1"/>
  <c r="L181" i="1"/>
  <c r="H182" i="1" s="1"/>
  <c r="J182" i="1" l="1"/>
  <c r="M182" i="1"/>
  <c r="I182" i="1"/>
  <c r="K182" i="1" l="1"/>
  <c r="L182" i="1"/>
  <c r="H183" i="1" s="1"/>
  <c r="M183" i="1" l="1"/>
  <c r="I183" i="1"/>
  <c r="J183" i="1"/>
  <c r="L183" i="1" l="1"/>
  <c r="H184" i="1" s="1"/>
  <c r="K183" i="1"/>
  <c r="M184" i="1" l="1"/>
  <c r="I184" i="1"/>
  <c r="J184" i="1"/>
  <c r="L184" i="1" l="1"/>
  <c r="H185" i="1" s="1"/>
  <c r="K184" i="1"/>
  <c r="M185" i="1" l="1"/>
  <c r="I185" i="1"/>
  <c r="J185" i="1"/>
  <c r="K185" i="1" l="1"/>
  <c r="L185" i="1"/>
  <c r="H186" i="1" s="1"/>
  <c r="M186" i="1" l="1"/>
  <c r="I186" i="1"/>
  <c r="J186" i="1"/>
  <c r="K186" i="1" l="1"/>
  <c r="L186" i="1"/>
  <c r="H187" i="1" s="1"/>
  <c r="I187" i="1" l="1"/>
  <c r="M187" i="1"/>
  <c r="J187" i="1"/>
  <c r="K187" i="1" l="1"/>
  <c r="L187" i="1"/>
  <c r="H188" i="1" s="1"/>
  <c r="I188" i="1" l="1"/>
  <c r="J188" i="1"/>
  <c r="M188" i="1"/>
  <c r="K188" i="1" l="1"/>
  <c r="L188" i="1"/>
  <c r="H189" i="1" s="1"/>
  <c r="J189" i="1" l="1"/>
  <c r="M189" i="1"/>
  <c r="I189" i="1"/>
  <c r="K189" i="1" l="1"/>
  <c r="L189" i="1"/>
  <c r="H190" i="1" s="1"/>
  <c r="M190" i="1" l="1"/>
  <c r="I190" i="1"/>
  <c r="J190" i="1"/>
  <c r="K190" i="1" l="1"/>
  <c r="L190" i="1"/>
  <c r="H191" i="1" s="1"/>
  <c r="J191" i="1" l="1"/>
  <c r="I191" i="1"/>
  <c r="M191" i="1"/>
  <c r="L191" i="1" l="1"/>
  <c r="H192" i="1" s="1"/>
  <c r="K191" i="1"/>
  <c r="M192" i="1" l="1"/>
  <c r="I192" i="1"/>
  <c r="J192" i="1"/>
  <c r="L192" i="1" l="1"/>
  <c r="H193" i="1" s="1"/>
  <c r="K192" i="1"/>
  <c r="J193" i="1" l="1"/>
  <c r="I193" i="1"/>
  <c r="M193" i="1"/>
  <c r="K193" i="1" l="1"/>
  <c r="L193" i="1"/>
  <c r="H194" i="1" s="1"/>
  <c r="M194" i="1" l="1"/>
  <c r="I194" i="1"/>
  <c r="J194" i="1"/>
  <c r="L194" i="1" l="1"/>
  <c r="H195" i="1" s="1"/>
  <c r="K194" i="1"/>
  <c r="J195" i="1" l="1"/>
  <c r="M195" i="1"/>
  <c r="I195" i="1"/>
  <c r="K195" i="1" l="1"/>
  <c r="L195" i="1"/>
  <c r="H196" i="1" s="1"/>
  <c r="I196" i="1" l="1"/>
  <c r="J196" i="1"/>
  <c r="M196" i="1"/>
  <c r="L196" i="1" l="1"/>
  <c r="H197" i="1" s="1"/>
  <c r="K196" i="1"/>
  <c r="J197" i="1" l="1"/>
  <c r="I197" i="1"/>
  <c r="M197" i="1"/>
  <c r="K197" i="1" l="1"/>
  <c r="L197" i="1"/>
  <c r="H198" i="1" s="1"/>
  <c r="M198" i="1" l="1"/>
  <c r="I198" i="1"/>
  <c r="J198" i="1"/>
  <c r="K198" i="1" l="1"/>
  <c r="L198" i="1"/>
  <c r="H199" i="1" s="1"/>
  <c r="I199" i="1" l="1"/>
  <c r="J199" i="1"/>
  <c r="M199" i="1"/>
  <c r="L199" i="1" l="1"/>
  <c r="H200" i="1" s="1"/>
  <c r="K199" i="1"/>
  <c r="I200" i="1" l="1"/>
  <c r="M200" i="1"/>
  <c r="J200" i="1"/>
  <c r="K200" i="1" l="1"/>
  <c r="L200" i="1"/>
  <c r="H201" i="1" s="1"/>
  <c r="I201" i="1" l="1"/>
  <c r="J201" i="1"/>
  <c r="M201" i="1"/>
  <c r="L201" i="1" l="1"/>
  <c r="H202" i="1" s="1"/>
  <c r="K201" i="1"/>
  <c r="I202" i="1" l="1"/>
  <c r="J202" i="1"/>
  <c r="M202" i="1"/>
  <c r="K202" i="1" l="1"/>
  <c r="L202" i="1"/>
  <c r="H203" i="1" s="1"/>
  <c r="J203" i="1" l="1"/>
  <c r="I203" i="1"/>
  <c r="M203" i="1"/>
  <c r="K203" i="1" l="1"/>
  <c r="L203" i="1"/>
  <c r="H204" i="1" s="1"/>
  <c r="M204" i="1" l="1"/>
  <c r="J204" i="1"/>
  <c r="I204" i="1"/>
  <c r="K204" i="1" l="1"/>
  <c r="L204" i="1"/>
  <c r="H205" i="1" s="1"/>
  <c r="M205" i="1" l="1"/>
  <c r="I205" i="1"/>
  <c r="J205" i="1"/>
  <c r="L205" i="1" l="1"/>
  <c r="H206" i="1" s="1"/>
  <c r="K205" i="1"/>
  <c r="M206" i="1" l="1"/>
  <c r="I206" i="1"/>
  <c r="J206" i="1"/>
  <c r="K206" i="1" l="1"/>
  <c r="L206" i="1"/>
  <c r="H207" i="1" s="1"/>
  <c r="J207" i="1" l="1"/>
  <c r="M207" i="1"/>
  <c r="I207" i="1"/>
  <c r="K207" i="1" l="1"/>
  <c r="L207" i="1"/>
  <c r="H208" i="1" s="1"/>
  <c r="I208" i="1" l="1"/>
  <c r="J208" i="1"/>
  <c r="M208" i="1"/>
  <c r="K208" i="1" l="1"/>
  <c r="L208" i="1"/>
  <c r="H209" i="1" s="1"/>
  <c r="I209" i="1" l="1"/>
  <c r="J209" i="1"/>
  <c r="M209" i="1"/>
  <c r="L209" i="1" l="1"/>
  <c r="H210" i="1" s="1"/>
  <c r="K209" i="1"/>
  <c r="I210" i="1" l="1"/>
  <c r="J210" i="1"/>
  <c r="M210" i="1"/>
  <c r="K210" i="1" l="1"/>
  <c r="L210" i="1"/>
  <c r="H211" i="1" s="1"/>
  <c r="J211" i="1" l="1"/>
  <c r="M211" i="1"/>
  <c r="I211" i="1"/>
  <c r="K211" i="1" l="1"/>
  <c r="L211" i="1"/>
  <c r="H212" i="1" s="1"/>
  <c r="M212" i="1" l="1"/>
  <c r="I212" i="1"/>
  <c r="J212" i="1"/>
  <c r="K212" i="1" l="1"/>
  <c r="L212" i="1"/>
  <c r="H213" i="1" s="1"/>
  <c r="M213" i="1" l="1"/>
  <c r="I213" i="1"/>
  <c r="J213" i="1"/>
  <c r="L213" i="1" l="1"/>
  <c r="H214" i="1" s="1"/>
  <c r="K213" i="1"/>
  <c r="M214" i="1" l="1"/>
  <c r="I214" i="1"/>
  <c r="J214" i="1"/>
  <c r="K214" i="1" l="1"/>
  <c r="L214" i="1"/>
  <c r="H215" i="1" s="1"/>
  <c r="J215" i="1" l="1"/>
  <c r="I215" i="1"/>
  <c r="M215" i="1"/>
  <c r="K215" i="1" l="1"/>
  <c r="L215" i="1"/>
  <c r="H216" i="1" s="1"/>
  <c r="I216" i="1" l="1"/>
  <c r="M216" i="1"/>
  <c r="J216" i="1"/>
  <c r="K216" i="1" l="1"/>
  <c r="L216" i="1"/>
  <c r="H217" i="1" s="1"/>
  <c r="I217" i="1" l="1"/>
  <c r="J217" i="1"/>
  <c r="M217" i="1"/>
  <c r="L217" i="1" l="1"/>
  <c r="H218" i="1" s="1"/>
  <c r="K217" i="1"/>
  <c r="I218" i="1" l="1"/>
  <c r="J218" i="1"/>
  <c r="M218" i="1"/>
  <c r="K218" i="1" l="1"/>
  <c r="L218" i="1"/>
  <c r="H219" i="1" s="1"/>
  <c r="J219" i="1" l="1"/>
  <c r="I219" i="1"/>
  <c r="M219" i="1"/>
  <c r="K219" i="1" l="1"/>
  <c r="L219" i="1"/>
  <c r="H220" i="1" s="1"/>
  <c r="M220" i="1" l="1"/>
  <c r="J220" i="1"/>
  <c r="I220" i="1"/>
  <c r="K220" i="1" l="1"/>
  <c r="L220" i="1"/>
  <c r="H221" i="1" s="1"/>
  <c r="M221" i="1" l="1"/>
  <c r="I221" i="1"/>
  <c r="J221" i="1"/>
  <c r="L221" i="1" l="1"/>
  <c r="H222" i="1" s="1"/>
  <c r="K221" i="1"/>
  <c r="M222" i="1" l="1"/>
  <c r="J222" i="1"/>
  <c r="I222" i="1"/>
  <c r="K222" i="1" l="1"/>
  <c r="L222" i="1"/>
  <c r="H223" i="1" s="1"/>
  <c r="I223" i="1" l="1"/>
  <c r="J223" i="1"/>
  <c r="M223" i="1"/>
  <c r="K223" i="1" l="1"/>
  <c r="L223" i="1"/>
  <c r="H224" i="1" s="1"/>
  <c r="I224" i="1" l="1"/>
  <c r="J224" i="1"/>
  <c r="M224" i="1"/>
  <c r="K224" i="1" l="1"/>
  <c r="L224" i="1"/>
  <c r="H225" i="1" s="1"/>
  <c r="I225" i="1" l="1"/>
  <c r="J225" i="1"/>
  <c r="M225" i="1"/>
  <c r="K225" i="1" l="1"/>
  <c r="L225" i="1"/>
  <c r="H226" i="1" s="1"/>
  <c r="I226" i="1" l="1"/>
  <c r="J226" i="1"/>
  <c r="M226" i="1"/>
  <c r="K226" i="1" l="1"/>
  <c r="L226" i="1"/>
  <c r="H227" i="1" s="1"/>
  <c r="J227" i="1" l="1"/>
  <c r="M227" i="1"/>
  <c r="I227" i="1"/>
  <c r="K227" i="1" l="1"/>
  <c r="L227" i="1"/>
  <c r="H228" i="1" s="1"/>
  <c r="M228" i="1" l="1"/>
  <c r="I228" i="1"/>
  <c r="J228" i="1"/>
  <c r="K228" i="1" l="1"/>
  <c r="L228" i="1"/>
  <c r="H229" i="1" s="1"/>
  <c r="M229" i="1" l="1"/>
  <c r="J229" i="1"/>
  <c r="I229" i="1"/>
  <c r="L229" i="1" l="1"/>
  <c r="H230" i="1" s="1"/>
  <c r="K229" i="1"/>
  <c r="M230" i="1" l="1"/>
  <c r="I230" i="1"/>
  <c r="J230" i="1"/>
  <c r="K230" i="1" l="1"/>
  <c r="L230" i="1"/>
  <c r="H231" i="1" s="1"/>
  <c r="M231" i="1" l="1"/>
  <c r="J231" i="1"/>
  <c r="I231" i="1"/>
  <c r="K231" i="1" l="1"/>
  <c r="L231" i="1"/>
  <c r="H232" i="1" s="1"/>
  <c r="I232" i="1" l="1"/>
  <c r="J232" i="1"/>
  <c r="M232" i="1"/>
  <c r="K232" i="1" l="1"/>
  <c r="L232" i="1"/>
  <c r="H233" i="1" s="1"/>
  <c r="I233" i="1" l="1"/>
  <c r="J233" i="1"/>
  <c r="M233" i="1"/>
  <c r="K233" i="1" l="1"/>
  <c r="L233" i="1"/>
  <c r="H234" i="1" s="1"/>
  <c r="I234" i="1" l="1"/>
  <c r="J234" i="1"/>
  <c r="M234" i="1"/>
  <c r="K234" i="1" l="1"/>
  <c r="L234" i="1"/>
  <c r="H235" i="1" s="1"/>
  <c r="J235" i="1" l="1"/>
  <c r="I235" i="1"/>
  <c r="M235" i="1"/>
  <c r="K235" i="1" l="1"/>
  <c r="L235" i="1"/>
  <c r="H236" i="1" s="1"/>
  <c r="M236" i="1" l="1"/>
  <c r="J236" i="1"/>
  <c r="I236" i="1"/>
  <c r="K236" i="1" l="1"/>
  <c r="L236" i="1"/>
  <c r="H237" i="1" s="1"/>
  <c r="M237" i="1" l="1"/>
  <c r="I237" i="1"/>
  <c r="J237" i="1"/>
  <c r="L237" i="1" l="1"/>
  <c r="H238" i="1" s="1"/>
  <c r="K237" i="1"/>
  <c r="M238" i="1" l="1"/>
  <c r="I238" i="1"/>
  <c r="J238" i="1"/>
  <c r="L238" i="1" l="1"/>
  <c r="H239" i="1" s="1"/>
  <c r="K238" i="1"/>
  <c r="I239" i="1" l="1"/>
  <c r="J239" i="1"/>
  <c r="M239" i="1"/>
  <c r="K239" i="1" l="1"/>
  <c r="L239" i="1"/>
  <c r="H240" i="1" s="1"/>
  <c r="I240" i="1" l="1"/>
  <c r="M240" i="1"/>
  <c r="J240" i="1"/>
  <c r="L240" i="1" l="1"/>
  <c r="H241" i="1" s="1"/>
  <c r="K240" i="1"/>
  <c r="I241" i="1" l="1"/>
  <c r="J241" i="1"/>
  <c r="M241" i="1"/>
  <c r="K241" i="1" l="1"/>
  <c r="L241" i="1"/>
  <c r="H242" i="1" s="1"/>
  <c r="I242" i="1" l="1"/>
  <c r="J242" i="1"/>
  <c r="M242" i="1"/>
  <c r="K242" i="1" l="1"/>
  <c r="L242" i="1"/>
  <c r="H243" i="1" s="1"/>
  <c r="J243" i="1" l="1"/>
  <c r="I243" i="1"/>
  <c r="M243" i="1"/>
  <c r="K243" i="1" l="1"/>
  <c r="L243" i="1"/>
  <c r="H244" i="1" s="1"/>
  <c r="M244" i="1" l="1"/>
  <c r="I244" i="1"/>
  <c r="J244" i="1"/>
  <c r="K244" i="1" l="1"/>
  <c r="L244" i="1"/>
  <c r="H245" i="1" s="1"/>
  <c r="M245" i="1" l="1"/>
  <c r="I245" i="1"/>
  <c r="J245" i="1"/>
  <c r="L245" i="1" l="1"/>
  <c r="H246" i="1" s="1"/>
  <c r="K245" i="1"/>
  <c r="M246" i="1" l="1"/>
  <c r="I246" i="1"/>
  <c r="J246" i="1"/>
  <c r="K246" i="1" l="1"/>
  <c r="L246" i="1"/>
  <c r="H247" i="1" s="1"/>
  <c r="M247" i="1" l="1"/>
  <c r="I247" i="1"/>
  <c r="J247" i="1"/>
  <c r="L247" i="1" l="1"/>
  <c r="H248" i="1" s="1"/>
  <c r="K247" i="1"/>
  <c r="I248" i="1" l="1"/>
  <c r="J248" i="1"/>
  <c r="M248" i="1"/>
  <c r="K248" i="1" l="1"/>
  <c r="L248" i="1"/>
  <c r="H249" i="1" s="1"/>
  <c r="I249" i="1" l="1"/>
  <c r="J249" i="1"/>
  <c r="M249" i="1"/>
  <c r="L249" i="1" l="1"/>
  <c r="H250" i="1" s="1"/>
  <c r="K249" i="1"/>
  <c r="I250" i="1" l="1"/>
  <c r="J250" i="1"/>
  <c r="M250" i="1"/>
  <c r="K250" i="1" l="1"/>
  <c r="L250" i="1"/>
  <c r="H251" i="1" s="1"/>
  <c r="J251" i="1" l="1"/>
  <c r="M251" i="1"/>
  <c r="I251" i="1"/>
  <c r="K251" i="1" l="1"/>
  <c r="L251" i="1"/>
  <c r="H252" i="1" s="1"/>
  <c r="M252" i="1" l="1"/>
  <c r="I252" i="1"/>
  <c r="J252" i="1"/>
  <c r="K252" i="1" l="1"/>
  <c r="L252" i="1"/>
  <c r="H253" i="1" s="1"/>
  <c r="M253" i="1" l="1"/>
  <c r="J253" i="1"/>
  <c r="I253" i="1"/>
  <c r="L253" i="1" l="1"/>
  <c r="H254" i="1" s="1"/>
  <c r="K253" i="1"/>
  <c r="M254" i="1" l="1"/>
  <c r="I254" i="1"/>
  <c r="J254" i="1"/>
  <c r="K254" i="1" l="1"/>
  <c r="L254" i="1"/>
  <c r="H255" i="1" s="1"/>
  <c r="J255" i="1" l="1"/>
  <c r="M255" i="1"/>
  <c r="I255" i="1"/>
  <c r="K255" i="1" l="1"/>
  <c r="L255" i="1"/>
  <c r="H256" i="1" s="1"/>
  <c r="I256" i="1" l="1"/>
  <c r="J256" i="1"/>
  <c r="M256" i="1"/>
  <c r="K256" i="1" l="1"/>
  <c r="L256" i="1"/>
  <c r="H257" i="1" s="1"/>
  <c r="I257" i="1" l="1"/>
  <c r="J257" i="1"/>
  <c r="M257" i="1"/>
  <c r="K257" i="1" l="1"/>
  <c r="L257" i="1"/>
  <c r="H258" i="1" s="1"/>
  <c r="I258" i="1" l="1"/>
  <c r="J258" i="1"/>
  <c r="M258" i="1"/>
  <c r="K258" i="1" l="1"/>
  <c r="L258" i="1"/>
  <c r="H259" i="1" s="1"/>
  <c r="J259" i="1" l="1"/>
  <c r="I259" i="1"/>
  <c r="M259" i="1"/>
  <c r="K259" i="1" l="1"/>
  <c r="L259" i="1"/>
  <c r="H260" i="1" s="1"/>
  <c r="M260" i="1" l="1"/>
  <c r="J260" i="1"/>
  <c r="I260" i="1"/>
  <c r="K260" i="1" l="1"/>
  <c r="L260" i="1"/>
  <c r="H261" i="1" s="1"/>
  <c r="M261" i="1" l="1"/>
  <c r="I261" i="1"/>
  <c r="J261" i="1"/>
  <c r="L261" i="1" l="1"/>
  <c r="H262" i="1" s="1"/>
  <c r="K261" i="1"/>
  <c r="M262" i="1" l="1"/>
  <c r="J262" i="1"/>
  <c r="I262" i="1"/>
  <c r="K262" i="1" l="1"/>
  <c r="L262" i="1"/>
  <c r="H263" i="1" s="1"/>
  <c r="I263" i="1" l="1"/>
  <c r="J263" i="1"/>
  <c r="M263" i="1"/>
  <c r="K263" i="1" l="1"/>
  <c r="L263" i="1"/>
  <c r="H264" i="1" s="1"/>
  <c r="I264" i="1" l="1"/>
  <c r="M264" i="1"/>
  <c r="J264" i="1"/>
  <c r="K264" i="1" l="1"/>
  <c r="L264" i="1"/>
  <c r="H265" i="1" s="1"/>
  <c r="I265" i="1" l="1"/>
  <c r="J265" i="1"/>
  <c r="M265" i="1"/>
  <c r="K265" i="1" l="1"/>
  <c r="L265" i="1"/>
  <c r="H266" i="1" s="1"/>
  <c r="I266" i="1" l="1"/>
  <c r="J266" i="1"/>
  <c r="M266" i="1"/>
  <c r="K266" i="1" l="1"/>
  <c r="L266" i="1"/>
  <c r="H267" i="1" s="1"/>
  <c r="J267" i="1" l="1"/>
  <c r="I267" i="1"/>
  <c r="M267" i="1"/>
  <c r="K267" i="1" l="1"/>
  <c r="L267" i="1"/>
  <c r="H268" i="1" s="1"/>
  <c r="M268" i="1" l="1"/>
  <c r="I268" i="1"/>
  <c r="J268" i="1"/>
  <c r="K268" i="1" l="1"/>
  <c r="L268" i="1"/>
  <c r="H269" i="1" s="1"/>
  <c r="M269" i="1" l="1"/>
  <c r="I269" i="1"/>
  <c r="J269" i="1"/>
  <c r="L269" i="1" l="1"/>
  <c r="H270" i="1" s="1"/>
  <c r="K269" i="1"/>
  <c r="M270" i="1" l="1"/>
  <c r="I270" i="1"/>
  <c r="J270" i="1"/>
  <c r="K270" i="1" l="1"/>
  <c r="L270" i="1"/>
  <c r="H271" i="1" s="1"/>
  <c r="M271" i="1" l="1"/>
  <c r="J271" i="1"/>
  <c r="I271" i="1"/>
  <c r="L271" i="1" l="1"/>
  <c r="H272" i="1" s="1"/>
  <c r="K271" i="1"/>
  <c r="I272" i="1" l="1"/>
  <c r="J272" i="1"/>
  <c r="M272" i="1"/>
  <c r="K272" i="1" l="1"/>
  <c r="L272" i="1"/>
  <c r="H273" i="1" s="1"/>
  <c r="I273" i="1" l="1"/>
  <c r="J273" i="1"/>
  <c r="M273" i="1"/>
  <c r="L273" i="1" l="1"/>
  <c r="H274" i="1" s="1"/>
  <c r="K273" i="1"/>
  <c r="I274" i="1" l="1"/>
  <c r="J274" i="1"/>
  <c r="M274" i="1"/>
  <c r="K274" i="1" l="1"/>
  <c r="L274" i="1"/>
  <c r="H275" i="1" s="1"/>
  <c r="J275" i="1" l="1"/>
  <c r="I275" i="1"/>
  <c r="M275" i="1"/>
  <c r="K275" i="1" l="1"/>
  <c r="L275" i="1"/>
  <c r="H276" i="1" s="1"/>
  <c r="I276" i="1" l="1"/>
  <c r="M276" i="1"/>
  <c r="J276" i="1"/>
  <c r="K276" i="1" l="1"/>
  <c r="L276" i="1"/>
  <c r="H277" i="1" s="1"/>
  <c r="M277" i="1" l="1"/>
  <c r="I277" i="1"/>
  <c r="J277" i="1"/>
  <c r="L277" i="1" l="1"/>
  <c r="H278" i="1" s="1"/>
  <c r="K277" i="1"/>
  <c r="M278" i="1" l="1"/>
  <c r="J278" i="1"/>
  <c r="I278" i="1"/>
  <c r="K278" i="1" l="1"/>
  <c r="L278" i="1"/>
  <c r="H279" i="1" s="1"/>
  <c r="M279" i="1" l="1"/>
  <c r="I279" i="1"/>
  <c r="J279" i="1"/>
  <c r="L279" i="1" l="1"/>
  <c r="H280" i="1" s="1"/>
  <c r="K279" i="1"/>
  <c r="J280" i="1" l="1"/>
  <c r="M280" i="1"/>
  <c r="I280" i="1"/>
  <c r="K280" i="1" l="1"/>
  <c r="L280" i="1"/>
  <c r="H281" i="1" s="1"/>
  <c r="I281" i="1" l="1"/>
  <c r="J281" i="1"/>
  <c r="M281" i="1"/>
  <c r="L281" i="1" l="1"/>
  <c r="H282" i="1" s="1"/>
  <c r="K281" i="1"/>
  <c r="I282" i="1" l="1"/>
  <c r="J282" i="1"/>
  <c r="M282" i="1"/>
  <c r="K282" i="1" l="1"/>
  <c r="L282" i="1"/>
  <c r="H283" i="1" s="1"/>
  <c r="J283" i="1" l="1"/>
  <c r="M283" i="1"/>
  <c r="I283" i="1"/>
  <c r="L283" i="1" l="1"/>
  <c r="H284" i="1" s="1"/>
  <c r="K283" i="1"/>
  <c r="I284" i="1" l="1"/>
  <c r="J284" i="1"/>
  <c r="M284" i="1"/>
  <c r="K284" i="1" l="1"/>
  <c r="L284" i="1"/>
  <c r="H285" i="1" s="1"/>
  <c r="I285" i="1" l="1"/>
  <c r="M285" i="1"/>
  <c r="J285" i="1"/>
  <c r="L285" i="1" l="1"/>
  <c r="H286" i="1" s="1"/>
  <c r="K285" i="1"/>
  <c r="M286" i="1" l="1"/>
  <c r="J286" i="1"/>
  <c r="I286" i="1"/>
  <c r="K286" i="1" l="1"/>
  <c r="L286" i="1"/>
  <c r="H287" i="1" s="1"/>
  <c r="M287" i="1" l="1"/>
  <c r="I287" i="1"/>
  <c r="J287" i="1"/>
  <c r="L287" i="1" l="1"/>
  <c r="H288" i="1" s="1"/>
  <c r="K287" i="1"/>
  <c r="M288" i="1" l="1"/>
  <c r="I288" i="1"/>
  <c r="J288" i="1"/>
  <c r="K288" i="1" l="1"/>
  <c r="L288" i="1"/>
  <c r="H289" i="1" s="1"/>
  <c r="I289" i="1" l="1"/>
  <c r="M289" i="1"/>
  <c r="J289" i="1"/>
  <c r="K289" i="1" l="1"/>
  <c r="L289" i="1"/>
  <c r="H290" i="1" s="1"/>
  <c r="I290" i="1" l="1"/>
  <c r="J290" i="1"/>
  <c r="M290" i="1"/>
  <c r="K290" i="1" l="1"/>
  <c r="L290" i="1"/>
  <c r="H291" i="1" s="1"/>
  <c r="J291" i="1" l="1"/>
  <c r="M291" i="1"/>
  <c r="I291" i="1"/>
  <c r="L291" i="1" l="1"/>
  <c r="H292" i="1" s="1"/>
  <c r="K291" i="1"/>
  <c r="M292" i="1" l="1"/>
  <c r="I292" i="1"/>
  <c r="J292" i="1"/>
  <c r="K292" i="1" l="1"/>
  <c r="L292" i="1"/>
  <c r="H293" i="1" s="1"/>
  <c r="I293" i="1" l="1"/>
  <c r="J293" i="1"/>
  <c r="M293" i="1"/>
  <c r="L293" i="1" l="1"/>
  <c r="H294" i="1" s="1"/>
  <c r="K293" i="1"/>
  <c r="M294" i="1" l="1"/>
  <c r="I294" i="1"/>
  <c r="J294" i="1"/>
  <c r="K294" i="1" l="1"/>
  <c r="L294" i="1"/>
  <c r="H295" i="1" s="1"/>
  <c r="J295" i="1" l="1"/>
  <c r="I295" i="1"/>
  <c r="M295" i="1"/>
  <c r="K295" i="1" l="1"/>
  <c r="L295" i="1"/>
  <c r="H296" i="1" s="1"/>
  <c r="M296" i="1" l="1"/>
  <c r="J296" i="1"/>
  <c r="I296" i="1"/>
  <c r="L296" i="1" l="1"/>
  <c r="H297" i="1" s="1"/>
  <c r="K296" i="1"/>
  <c r="I297" i="1" l="1"/>
  <c r="J297" i="1"/>
  <c r="M297" i="1"/>
  <c r="K297" i="1" l="1"/>
  <c r="L297" i="1"/>
  <c r="H298" i="1" s="1"/>
  <c r="I298" i="1" l="1"/>
  <c r="J298" i="1"/>
  <c r="M298" i="1"/>
  <c r="L298" i="1" l="1"/>
  <c r="H299" i="1" s="1"/>
  <c r="K298" i="1"/>
  <c r="J299" i="1" l="1"/>
  <c r="I299" i="1"/>
  <c r="M299" i="1"/>
  <c r="K299" i="1" l="1"/>
  <c r="L299" i="1"/>
  <c r="H300" i="1" s="1"/>
  <c r="M300" i="1" l="1"/>
  <c r="J300" i="1"/>
  <c r="I300" i="1"/>
  <c r="K300" i="1" l="1"/>
  <c r="L300" i="1"/>
  <c r="H301" i="1" s="1"/>
  <c r="I301" i="1" l="1"/>
  <c r="J301" i="1"/>
  <c r="M301" i="1"/>
  <c r="L301" i="1" l="1"/>
  <c r="H302" i="1" s="1"/>
  <c r="K301" i="1"/>
  <c r="M302" i="1" l="1"/>
  <c r="I302" i="1"/>
  <c r="J302" i="1"/>
  <c r="L302" i="1" l="1"/>
  <c r="H303" i="1" s="1"/>
  <c r="K302" i="1"/>
  <c r="J303" i="1" l="1"/>
  <c r="I303" i="1"/>
  <c r="M303" i="1"/>
  <c r="K303" i="1" l="1"/>
  <c r="L303" i="1"/>
  <c r="H304" i="1" s="1"/>
  <c r="M304" i="1" l="1"/>
  <c r="J304" i="1"/>
  <c r="I304" i="1"/>
  <c r="L304" i="1" l="1"/>
  <c r="H305" i="1" s="1"/>
  <c r="K304" i="1"/>
  <c r="M305" i="1" l="1"/>
  <c r="I305" i="1"/>
  <c r="J305" i="1"/>
  <c r="K305" i="1" l="1"/>
  <c r="L305" i="1"/>
  <c r="H306" i="1" s="1"/>
  <c r="I306" i="1" l="1"/>
  <c r="M306" i="1"/>
  <c r="J306" i="1"/>
  <c r="L306" i="1" l="1"/>
  <c r="H307" i="1" s="1"/>
  <c r="K306" i="1"/>
  <c r="J307" i="1" l="1"/>
  <c r="I307" i="1"/>
  <c r="M307" i="1"/>
  <c r="K307" i="1" l="1"/>
  <c r="L307" i="1"/>
  <c r="H308" i="1" s="1"/>
  <c r="M308" i="1" l="1"/>
  <c r="J308" i="1"/>
  <c r="I308" i="1"/>
  <c r="K308" i="1" l="1"/>
  <c r="L308" i="1"/>
  <c r="H309" i="1" s="1"/>
  <c r="M309" i="1" l="1"/>
  <c r="I309" i="1"/>
  <c r="J309" i="1"/>
  <c r="L309" i="1" l="1"/>
  <c r="H310" i="1" s="1"/>
  <c r="K309" i="1"/>
  <c r="M310" i="1" l="1"/>
  <c r="I310" i="1"/>
  <c r="J310" i="1"/>
  <c r="L310" i="1" l="1"/>
  <c r="H311" i="1" s="1"/>
  <c r="K310" i="1"/>
  <c r="I311" i="1" l="1"/>
  <c r="J311" i="1"/>
  <c r="M311" i="1"/>
  <c r="K311" i="1" l="1"/>
  <c r="L311" i="1"/>
  <c r="H312" i="1" s="1"/>
  <c r="J312" i="1" l="1"/>
  <c r="I312" i="1"/>
  <c r="M312" i="1"/>
  <c r="K312" i="1" l="1"/>
  <c r="L312" i="1"/>
  <c r="H313" i="1" s="1"/>
  <c r="M313" i="1" l="1"/>
  <c r="I313" i="1"/>
  <c r="J313" i="1"/>
  <c r="L313" i="1" l="1"/>
  <c r="H314" i="1" s="1"/>
  <c r="K313" i="1"/>
  <c r="I314" i="1" l="1"/>
  <c r="M314" i="1"/>
  <c r="J314" i="1"/>
  <c r="K314" i="1" l="1"/>
  <c r="L314" i="1"/>
  <c r="H315" i="1" s="1"/>
  <c r="J315" i="1" l="1"/>
  <c r="I315" i="1"/>
  <c r="M315" i="1"/>
  <c r="K315" i="1" l="1"/>
  <c r="L315" i="1"/>
  <c r="H316" i="1" s="1"/>
  <c r="J316" i="1" l="1"/>
  <c r="I316" i="1"/>
  <c r="M316" i="1"/>
  <c r="K316" i="1" l="1"/>
  <c r="L316" i="1"/>
  <c r="H317" i="1" s="1"/>
  <c r="M317" i="1" l="1"/>
  <c r="I317" i="1"/>
  <c r="J317" i="1"/>
  <c r="L317" i="1" l="1"/>
  <c r="H318" i="1" s="1"/>
  <c r="K317" i="1"/>
  <c r="M318" i="1" l="1"/>
  <c r="I318" i="1"/>
  <c r="J318" i="1"/>
  <c r="K318" i="1" l="1"/>
  <c r="L318" i="1"/>
  <c r="H319" i="1" s="1"/>
  <c r="I319" i="1" l="1"/>
  <c r="M319" i="1"/>
  <c r="J319" i="1"/>
  <c r="K319" i="1" l="1"/>
  <c r="L319" i="1"/>
  <c r="H320" i="1" s="1"/>
  <c r="I320" i="1" l="1"/>
  <c r="J320" i="1"/>
  <c r="M320" i="1"/>
  <c r="K320" i="1" l="1"/>
  <c r="L320" i="1"/>
  <c r="H321" i="1" s="1"/>
  <c r="J321" i="1" l="1"/>
  <c r="I321" i="1"/>
  <c r="M321" i="1"/>
  <c r="K321" i="1" l="1"/>
  <c r="L321" i="1"/>
  <c r="H322" i="1" s="1"/>
  <c r="J322" i="1" l="1"/>
  <c r="M322" i="1"/>
  <c r="I322" i="1"/>
  <c r="K322" i="1" l="1"/>
  <c r="L322" i="1"/>
  <c r="H323" i="1" s="1"/>
  <c r="M323" i="1" l="1"/>
  <c r="I323" i="1"/>
  <c r="J323" i="1"/>
  <c r="L323" i="1" l="1"/>
  <c r="H324" i="1" s="1"/>
  <c r="K323" i="1"/>
  <c r="M324" i="1" l="1"/>
  <c r="I324" i="1"/>
  <c r="J324" i="1"/>
  <c r="K324" i="1" l="1"/>
  <c r="L324" i="1"/>
  <c r="H325" i="1" s="1"/>
  <c r="M325" i="1" l="1"/>
  <c r="J325" i="1"/>
  <c r="I325" i="1"/>
  <c r="K325" i="1" l="1"/>
  <c r="L325" i="1"/>
  <c r="H326" i="1" s="1"/>
  <c r="M326" i="1" l="1"/>
  <c r="I326" i="1"/>
  <c r="J326" i="1"/>
  <c r="K326" i="1" l="1"/>
  <c r="L326" i="1"/>
  <c r="H327" i="1" s="1"/>
  <c r="I327" i="1" l="1"/>
  <c r="J327" i="1"/>
  <c r="M327" i="1"/>
  <c r="K327" i="1" l="1"/>
  <c r="L327" i="1"/>
  <c r="H328" i="1" s="1"/>
  <c r="I328" i="1" l="1"/>
  <c r="J328" i="1"/>
  <c r="M328" i="1"/>
  <c r="L328" i="1" l="1"/>
  <c r="H329" i="1" s="1"/>
  <c r="K328" i="1"/>
  <c r="J329" i="1" l="1"/>
  <c r="I329" i="1"/>
  <c r="M329" i="1"/>
  <c r="K329" i="1" l="1"/>
  <c r="L329" i="1"/>
  <c r="H330" i="1" s="1"/>
  <c r="I330" i="1" l="1"/>
  <c r="J330" i="1"/>
  <c r="M330" i="1"/>
  <c r="K330" i="1" l="1"/>
  <c r="L330" i="1"/>
  <c r="H331" i="1" s="1"/>
  <c r="M331" i="1" l="1"/>
  <c r="J331" i="1"/>
  <c r="I331" i="1"/>
  <c r="L331" i="1" l="1"/>
  <c r="H332" i="1" s="1"/>
  <c r="K331" i="1"/>
  <c r="M332" i="1" l="1"/>
  <c r="I332" i="1"/>
  <c r="J332" i="1"/>
  <c r="K332" i="1" l="1"/>
  <c r="L332" i="1"/>
  <c r="H333" i="1" s="1"/>
  <c r="I333" i="1" l="1"/>
  <c r="J333" i="1"/>
  <c r="M333" i="1"/>
  <c r="K333" i="1" l="1"/>
  <c r="L333" i="1"/>
  <c r="H334" i="1" s="1"/>
  <c r="M334" i="1" l="1"/>
  <c r="I334" i="1"/>
  <c r="J334" i="1"/>
  <c r="L334" i="1" l="1"/>
  <c r="H335" i="1" s="1"/>
  <c r="K334" i="1"/>
  <c r="I335" i="1" l="1"/>
  <c r="J335" i="1"/>
  <c r="M335" i="1"/>
  <c r="K335" i="1" l="1"/>
  <c r="L335" i="1"/>
  <c r="H336" i="1" s="1"/>
  <c r="I336" i="1" l="1"/>
  <c r="J336" i="1"/>
  <c r="M336" i="1"/>
  <c r="K336" i="1" l="1"/>
  <c r="L336" i="1"/>
  <c r="H337" i="1" s="1"/>
  <c r="J337" i="1" l="1"/>
  <c r="M337" i="1"/>
  <c r="I337" i="1"/>
  <c r="K337" i="1" l="1"/>
  <c r="L337" i="1"/>
  <c r="H338" i="1" s="1"/>
  <c r="I338" i="1" l="1"/>
  <c r="J338" i="1"/>
  <c r="M338" i="1"/>
  <c r="K338" i="1" l="1"/>
  <c r="L338" i="1"/>
  <c r="H339" i="1" s="1"/>
  <c r="M339" i="1" l="1"/>
  <c r="I339" i="1"/>
  <c r="J339" i="1"/>
  <c r="L339" i="1" l="1"/>
  <c r="H340" i="1" s="1"/>
  <c r="K339" i="1"/>
  <c r="M340" i="1" l="1"/>
  <c r="I340" i="1"/>
  <c r="J340" i="1"/>
  <c r="L340" i="1" l="1"/>
  <c r="H341" i="1" s="1"/>
  <c r="K340" i="1"/>
  <c r="I341" i="1" l="1"/>
  <c r="J341" i="1"/>
  <c r="M341" i="1"/>
  <c r="K341" i="1" l="1"/>
  <c r="L341" i="1"/>
  <c r="H342" i="1" s="1"/>
  <c r="J342" i="1" l="1"/>
  <c r="I342" i="1"/>
  <c r="M342" i="1"/>
  <c r="K342" i="1" l="1"/>
  <c r="L342" i="1"/>
  <c r="H343" i="1" s="1"/>
  <c r="I343" i="1" l="1"/>
  <c r="M343" i="1"/>
  <c r="J343" i="1"/>
  <c r="L343" i="1" l="1"/>
  <c r="H344" i="1" s="1"/>
  <c r="K343" i="1"/>
  <c r="I344" i="1" l="1"/>
  <c r="J344" i="1"/>
  <c r="M344" i="1"/>
  <c r="K344" i="1" l="1"/>
  <c r="L344" i="1"/>
  <c r="H345" i="1" s="1"/>
  <c r="J345" i="1" l="1"/>
  <c r="I345" i="1"/>
  <c r="M345" i="1"/>
  <c r="K345" i="1" l="1"/>
  <c r="L345" i="1"/>
  <c r="H346" i="1" s="1"/>
  <c r="M346" i="1" l="1"/>
  <c r="I346" i="1"/>
  <c r="J346" i="1"/>
  <c r="K346" i="1" l="1"/>
  <c r="L346" i="1"/>
  <c r="H347" i="1" s="1"/>
  <c r="M347" i="1" l="1"/>
  <c r="I347" i="1"/>
  <c r="J347" i="1"/>
  <c r="L347" i="1" l="1"/>
  <c r="H348" i="1" s="1"/>
  <c r="K347" i="1"/>
  <c r="M348" i="1" l="1"/>
  <c r="J348" i="1"/>
  <c r="I348" i="1"/>
  <c r="K348" i="1" l="1"/>
  <c r="L348" i="1"/>
  <c r="H349" i="1" s="1"/>
  <c r="M349" i="1" l="1"/>
  <c r="I349" i="1"/>
  <c r="J349" i="1"/>
  <c r="L349" i="1" l="1"/>
  <c r="H350" i="1" s="1"/>
  <c r="K349" i="1"/>
  <c r="I350" i="1" l="1"/>
  <c r="J350" i="1"/>
  <c r="M350" i="1"/>
  <c r="K350" i="1" l="1"/>
  <c r="L350" i="1"/>
  <c r="H351" i="1" s="1"/>
  <c r="I351" i="1" l="1"/>
  <c r="M351" i="1"/>
  <c r="J351" i="1"/>
  <c r="K351" i="1" l="1"/>
  <c r="L351" i="1"/>
  <c r="H352" i="1" s="1"/>
  <c r="I352" i="1" l="1"/>
  <c r="J352" i="1"/>
  <c r="M352" i="1"/>
  <c r="K352" i="1" l="1"/>
  <c r="L352" i="1"/>
  <c r="H353" i="1" s="1"/>
  <c r="J353" i="1" l="1"/>
  <c r="I353" i="1"/>
  <c r="M353" i="1"/>
  <c r="K353" i="1" l="1"/>
  <c r="L353" i="1"/>
  <c r="H354" i="1" s="1"/>
  <c r="J354" i="1" l="1"/>
  <c r="M354" i="1"/>
  <c r="I354" i="1"/>
  <c r="K354" i="1" l="1"/>
  <c r="L354" i="1"/>
  <c r="H355" i="1" s="1"/>
  <c r="M355" i="1" l="1"/>
  <c r="I355" i="1"/>
  <c r="J355" i="1"/>
  <c r="L355" i="1" l="1"/>
  <c r="H356" i="1" s="1"/>
  <c r="K355" i="1"/>
  <c r="M356" i="1" l="1"/>
  <c r="I356" i="1"/>
  <c r="J356" i="1"/>
  <c r="K356" i="1" l="1"/>
  <c r="L356" i="1"/>
  <c r="H357" i="1" s="1"/>
  <c r="M357" i="1" l="1"/>
  <c r="J357" i="1"/>
  <c r="I357" i="1"/>
  <c r="K357" i="1" l="1"/>
  <c r="L357" i="1"/>
  <c r="H358" i="1" s="1"/>
  <c r="M358" i="1" l="1"/>
  <c r="I358" i="1"/>
  <c r="J358" i="1"/>
  <c r="K358" i="1" l="1"/>
  <c r="L358" i="1"/>
  <c r="H359" i="1" s="1"/>
  <c r="I359" i="1" l="1"/>
  <c r="J359" i="1"/>
  <c r="M359" i="1"/>
  <c r="K359" i="1" l="1"/>
  <c r="L359" i="1"/>
  <c r="H360" i="1" s="1"/>
  <c r="I360" i="1" l="1"/>
  <c r="J360" i="1"/>
  <c r="M360" i="1"/>
  <c r="L360" i="1" l="1"/>
  <c r="H361" i="1" s="1"/>
  <c r="K360" i="1"/>
  <c r="J361" i="1" l="1"/>
  <c r="I361" i="1"/>
  <c r="M361" i="1"/>
  <c r="K361" i="1" l="1"/>
  <c r="L361" i="1"/>
  <c r="H362" i="1" s="1"/>
  <c r="I362" i="1" l="1"/>
  <c r="J362" i="1"/>
  <c r="M362" i="1"/>
  <c r="K362" i="1" l="1"/>
  <c r="L362" i="1"/>
  <c r="H363" i="1" s="1"/>
  <c r="M363" i="1" l="1"/>
  <c r="J363" i="1"/>
  <c r="I363" i="1"/>
  <c r="L363" i="1" l="1"/>
  <c r="H364" i="1" s="1"/>
  <c r="K363" i="1"/>
  <c r="M364" i="1" l="1"/>
  <c r="I364" i="1"/>
  <c r="J364" i="1"/>
  <c r="K364" i="1" l="1"/>
  <c r="L364" i="1"/>
  <c r="H365" i="1" s="1"/>
  <c r="I365" i="1" l="1"/>
  <c r="J365" i="1"/>
  <c r="M365" i="1"/>
  <c r="K365" i="1" l="1"/>
  <c r="L365" i="1"/>
  <c r="H366" i="1" s="1"/>
  <c r="M366" i="1" l="1"/>
  <c r="I366" i="1"/>
  <c r="J366" i="1"/>
  <c r="L366" i="1" l="1"/>
  <c r="H367" i="1" s="1"/>
  <c r="K366" i="1"/>
  <c r="I367" i="1" l="1"/>
  <c r="J367" i="1"/>
  <c r="M367" i="1"/>
  <c r="K367" i="1" l="1"/>
  <c r="L367" i="1"/>
  <c r="H368" i="1" s="1"/>
  <c r="I368" i="1" l="1"/>
  <c r="J368" i="1"/>
  <c r="M368" i="1"/>
  <c r="K368" i="1" l="1"/>
  <c r="L368" i="1"/>
  <c r="H369" i="1" s="1"/>
  <c r="J369" i="1" l="1"/>
  <c r="M369" i="1"/>
  <c r="I369" i="1"/>
  <c r="K369" i="1" l="1"/>
  <c r="L369" i="1"/>
  <c r="H370" i="1" s="1"/>
  <c r="I370" i="1" l="1"/>
  <c r="J370" i="1"/>
  <c r="M370" i="1"/>
  <c r="K370" i="1" l="1"/>
  <c r="L370" i="1"/>
  <c r="H371" i="1" s="1"/>
  <c r="M371" i="1" l="1"/>
  <c r="I371" i="1"/>
  <c r="J371" i="1"/>
  <c r="L371" i="1" l="1"/>
  <c r="H372" i="1" s="1"/>
  <c r="K371" i="1"/>
  <c r="M372" i="1" l="1"/>
  <c r="I372" i="1"/>
  <c r="J372" i="1"/>
  <c r="L372" i="1" l="1"/>
  <c r="H373" i="1" s="1"/>
  <c r="K372" i="1"/>
  <c r="I373" i="1" l="1"/>
  <c r="J373" i="1"/>
  <c r="M373" i="1"/>
  <c r="K373" i="1" l="1"/>
  <c r="L373" i="1"/>
  <c r="H374" i="1" s="1"/>
  <c r="J374" i="1" l="1"/>
  <c r="I374" i="1"/>
  <c r="M374" i="1"/>
  <c r="K374" i="1" l="1"/>
  <c r="L374" i="1"/>
  <c r="H375" i="1" s="1"/>
  <c r="I375" i="1" l="1"/>
  <c r="M375" i="1"/>
  <c r="J375" i="1"/>
  <c r="L375" i="1" l="1"/>
  <c r="H376" i="1" s="1"/>
  <c r="K375" i="1"/>
  <c r="I376" i="1" l="1"/>
  <c r="J376" i="1"/>
  <c r="M376" i="1"/>
  <c r="K376" i="1" l="1"/>
  <c r="L376" i="1"/>
  <c r="H377" i="1" s="1"/>
  <c r="J377" i="1" l="1"/>
  <c r="I377" i="1"/>
  <c r="M377" i="1"/>
  <c r="K377" i="1" l="1"/>
  <c r="L377" i="1"/>
  <c r="H378" i="1" s="1"/>
  <c r="M378" i="1" l="1"/>
  <c r="I378" i="1"/>
  <c r="J378" i="1"/>
  <c r="K378" i="1" l="1"/>
  <c r="L378" i="1"/>
  <c r="H379" i="1" s="1"/>
  <c r="M379" i="1" l="1"/>
  <c r="I379" i="1"/>
  <c r="J379" i="1"/>
  <c r="L379" i="1" l="1"/>
  <c r="H380" i="1" s="1"/>
  <c r="K379" i="1"/>
  <c r="M380" i="1" l="1"/>
  <c r="J380" i="1"/>
  <c r="I380" i="1"/>
  <c r="K380" i="1" l="1"/>
  <c r="L380" i="1"/>
  <c r="H381" i="1" s="1"/>
  <c r="M381" i="1" l="1"/>
  <c r="J381" i="1"/>
  <c r="I381" i="1"/>
  <c r="L381" i="1" l="1"/>
  <c r="H382" i="1" s="1"/>
  <c r="K381" i="1"/>
  <c r="I382" i="1" l="1"/>
  <c r="J382" i="1"/>
  <c r="M382" i="1"/>
  <c r="K382" i="1" l="1"/>
  <c r="L382" i="1"/>
  <c r="H383" i="1" s="1"/>
  <c r="I383" i="1" l="1"/>
  <c r="J383" i="1"/>
  <c r="M383" i="1"/>
  <c r="K383" i="1" l="1"/>
  <c r="L383" i="1"/>
  <c r="H384" i="1" s="1"/>
  <c r="I384" i="1" l="1"/>
  <c r="J384" i="1"/>
  <c r="M384" i="1"/>
  <c r="K384" i="1" l="1"/>
  <c r="L384" i="1"/>
  <c r="H385" i="1" s="1"/>
  <c r="J385" i="1" l="1"/>
  <c r="I385" i="1"/>
  <c r="M385" i="1"/>
  <c r="K385" i="1" l="1"/>
  <c r="L385" i="1"/>
  <c r="H386" i="1" s="1"/>
  <c r="J386" i="1" l="1"/>
  <c r="I386" i="1"/>
  <c r="M386" i="1"/>
  <c r="K386" i="1" l="1"/>
  <c r="L386" i="1"/>
  <c r="H387" i="1" s="1"/>
  <c r="M387" i="1" l="1"/>
  <c r="I387" i="1"/>
  <c r="J387" i="1"/>
  <c r="L387" i="1" l="1"/>
  <c r="H388" i="1" s="1"/>
  <c r="K387" i="1"/>
  <c r="M388" i="1" l="1"/>
  <c r="J388" i="1"/>
  <c r="I388" i="1"/>
  <c r="K388" i="1" l="1"/>
  <c r="L388" i="1"/>
  <c r="H389" i="1" s="1"/>
  <c r="I389" i="1" l="1"/>
  <c r="J389" i="1"/>
  <c r="M389" i="1"/>
  <c r="K389" i="1" l="1"/>
  <c r="L389" i="1"/>
  <c r="H390" i="1" s="1"/>
  <c r="J390" i="1" l="1"/>
  <c r="I390" i="1"/>
  <c r="M390" i="1"/>
  <c r="K390" i="1" l="1"/>
  <c r="L390" i="1"/>
  <c r="H391" i="1" s="1"/>
  <c r="M391" i="1" l="1"/>
  <c r="I391" i="1"/>
  <c r="J391" i="1"/>
  <c r="L391" i="1" l="1"/>
  <c r="H392" i="1" s="1"/>
  <c r="K391" i="1"/>
  <c r="I392" i="1" l="1"/>
  <c r="M392" i="1"/>
  <c r="J392" i="1"/>
  <c r="K392" i="1" l="1"/>
  <c r="L392" i="1"/>
  <c r="H393" i="1" s="1"/>
  <c r="J393" i="1" l="1"/>
  <c r="I393" i="1"/>
  <c r="M393" i="1"/>
  <c r="K393" i="1" l="1"/>
  <c r="L393" i="1"/>
  <c r="H394" i="1" s="1"/>
  <c r="I394" i="1" l="1"/>
  <c r="J394" i="1"/>
  <c r="M394" i="1"/>
  <c r="K394" i="1" l="1"/>
  <c r="L394" i="1"/>
  <c r="H395" i="1" s="1"/>
  <c r="M395" i="1" l="1"/>
  <c r="J395" i="1"/>
  <c r="I395" i="1"/>
  <c r="L395" i="1" l="1"/>
  <c r="H396" i="1" s="1"/>
  <c r="K395" i="1"/>
  <c r="M396" i="1" l="1"/>
  <c r="I396" i="1"/>
  <c r="J396" i="1"/>
  <c r="L396" i="1" l="1"/>
  <c r="H397" i="1" s="1"/>
  <c r="K396" i="1"/>
  <c r="I397" i="1" l="1"/>
  <c r="J397" i="1"/>
  <c r="M397" i="1"/>
  <c r="K397" i="1" l="1"/>
  <c r="L397" i="1"/>
  <c r="H398" i="1" s="1"/>
  <c r="I398" i="1" l="1"/>
  <c r="J398" i="1"/>
  <c r="M398" i="1"/>
  <c r="K398" i="1" l="1"/>
  <c r="L398" i="1"/>
  <c r="H399" i="1" s="1"/>
  <c r="J399" i="1" l="1"/>
  <c r="I399" i="1"/>
  <c r="M399" i="1"/>
  <c r="K399" i="1" l="1"/>
  <c r="L399" i="1"/>
  <c r="H400" i="1" s="1"/>
  <c r="I400" i="1" l="1"/>
  <c r="M400" i="1"/>
  <c r="J400" i="1"/>
  <c r="L400" i="1" l="1"/>
  <c r="H401" i="1" s="1"/>
  <c r="K400" i="1"/>
  <c r="J401" i="1" l="1"/>
  <c r="I401" i="1"/>
  <c r="M401" i="1"/>
  <c r="K401" i="1" l="1"/>
  <c r="L401" i="1"/>
  <c r="H402" i="1" s="1"/>
  <c r="I402" i="1" l="1"/>
  <c r="J402" i="1"/>
  <c r="M402" i="1"/>
  <c r="K402" i="1" l="1"/>
  <c r="L402" i="1"/>
  <c r="H403" i="1" s="1"/>
  <c r="J403" i="1" l="1"/>
  <c r="I403" i="1"/>
  <c r="M403" i="1"/>
  <c r="L403" i="1" l="1"/>
  <c r="H404" i="1" s="1"/>
  <c r="K403" i="1"/>
  <c r="M404" i="1" l="1"/>
  <c r="I404" i="1"/>
  <c r="J404" i="1"/>
  <c r="L404" i="1" l="1"/>
  <c r="H405" i="1" s="1"/>
  <c r="K404" i="1"/>
  <c r="M405" i="1" l="1"/>
  <c r="I405" i="1"/>
  <c r="J405" i="1"/>
  <c r="K405" i="1" l="1"/>
  <c r="L405" i="1"/>
  <c r="H406" i="1" s="1"/>
  <c r="I406" i="1" l="1"/>
  <c r="J406" i="1"/>
  <c r="M406" i="1"/>
  <c r="K406" i="1" l="1"/>
  <c r="L406" i="1"/>
  <c r="H407" i="1" s="1"/>
  <c r="J407" i="1" l="1"/>
  <c r="I407" i="1"/>
  <c r="M407" i="1"/>
  <c r="K407" i="1" l="1"/>
  <c r="L407" i="1"/>
  <c r="H408" i="1" s="1"/>
  <c r="I408" i="1" l="1"/>
  <c r="M408" i="1"/>
  <c r="J408" i="1"/>
  <c r="L408" i="1" l="1"/>
  <c r="H409" i="1" s="1"/>
  <c r="K408" i="1"/>
  <c r="J409" i="1" l="1"/>
  <c r="I409" i="1"/>
  <c r="M409" i="1"/>
  <c r="K409" i="1" l="1"/>
  <c r="L409" i="1"/>
  <c r="H410" i="1" s="1"/>
  <c r="I410" i="1" l="1"/>
  <c r="J410" i="1"/>
  <c r="M410" i="1"/>
  <c r="K410" i="1" l="1"/>
  <c r="L410" i="1"/>
  <c r="H411" i="1" s="1"/>
  <c r="I411" i="1" l="1"/>
  <c r="J411" i="1"/>
  <c r="M411" i="1"/>
  <c r="L411" i="1" l="1"/>
  <c r="H412" i="1" s="1"/>
  <c r="K411" i="1"/>
  <c r="M412" i="1" l="1"/>
  <c r="I412" i="1"/>
  <c r="J412" i="1"/>
  <c r="K412" i="1" l="1"/>
  <c r="L412" i="1"/>
  <c r="H413" i="1" s="1"/>
  <c r="M413" i="1" l="1"/>
  <c r="I413" i="1"/>
  <c r="J413" i="1"/>
  <c r="K413" i="1" l="1"/>
  <c r="L413" i="1"/>
  <c r="H414" i="1" s="1"/>
  <c r="M414" i="1" l="1"/>
  <c r="I414" i="1"/>
  <c r="J414" i="1"/>
  <c r="K414" i="1" l="1"/>
  <c r="L414" i="1"/>
  <c r="H415" i="1" s="1"/>
  <c r="I415" i="1" l="1"/>
  <c r="J415" i="1"/>
  <c r="M415" i="1"/>
  <c r="K415" i="1" l="1"/>
  <c r="L415" i="1"/>
  <c r="H416" i="1" s="1"/>
  <c r="I416" i="1" l="1"/>
  <c r="J416" i="1"/>
  <c r="M416" i="1"/>
  <c r="K416" i="1" l="1"/>
  <c r="L416" i="1"/>
  <c r="H417" i="1" s="1"/>
  <c r="J417" i="1" l="1"/>
  <c r="M417" i="1"/>
  <c r="I417" i="1"/>
  <c r="K417" i="1" l="1"/>
  <c r="L417" i="1"/>
  <c r="H418" i="1" s="1"/>
  <c r="I418" i="1" l="1"/>
  <c r="J418" i="1"/>
  <c r="M418" i="1"/>
  <c r="K418" i="1" l="1"/>
  <c r="L418" i="1"/>
  <c r="H419" i="1" s="1"/>
  <c r="I419" i="1" l="1"/>
  <c r="M419" i="1"/>
  <c r="J419" i="1"/>
  <c r="L419" i="1" l="1"/>
  <c r="H420" i="1" s="1"/>
  <c r="K419" i="1"/>
  <c r="M420" i="1" l="1"/>
  <c r="J420" i="1"/>
  <c r="I420" i="1"/>
  <c r="K420" i="1" l="1"/>
  <c r="L420" i="1"/>
  <c r="H421" i="1" s="1"/>
  <c r="M421" i="1" l="1"/>
  <c r="J421" i="1"/>
  <c r="I421" i="1"/>
  <c r="L421" i="1" l="1"/>
  <c r="H422" i="1" s="1"/>
  <c r="K421" i="1"/>
  <c r="I422" i="1" l="1"/>
  <c r="J422" i="1"/>
  <c r="M422" i="1"/>
  <c r="K422" i="1" l="1"/>
  <c r="L422" i="1"/>
  <c r="H423" i="1" s="1"/>
  <c r="I423" i="1" l="1"/>
  <c r="J423" i="1"/>
  <c r="M423" i="1"/>
  <c r="K423" i="1" l="1"/>
  <c r="L423" i="1"/>
  <c r="H424" i="1" s="1"/>
  <c r="I424" i="1" l="1"/>
  <c r="J424" i="1"/>
  <c r="M424" i="1"/>
  <c r="K424" i="1" l="1"/>
  <c r="L424" i="1"/>
  <c r="H425" i="1" s="1"/>
  <c r="J425" i="1" l="1"/>
  <c r="M425" i="1"/>
  <c r="I425" i="1"/>
  <c r="L425" i="1" l="1"/>
  <c r="H426" i="1" s="1"/>
  <c r="K425" i="1"/>
  <c r="M426" i="1" l="1"/>
  <c r="I426" i="1"/>
  <c r="J426" i="1"/>
  <c r="K426" i="1" l="1"/>
  <c r="L426" i="1"/>
  <c r="H427" i="1" s="1"/>
  <c r="I427" i="1" l="1"/>
  <c r="J427" i="1"/>
  <c r="M427" i="1"/>
  <c r="L427" i="1" l="1"/>
  <c r="H428" i="1" s="1"/>
  <c r="K427" i="1"/>
  <c r="M428" i="1" l="1"/>
  <c r="I428" i="1"/>
  <c r="J428" i="1"/>
  <c r="K428" i="1" l="1"/>
  <c r="L428" i="1"/>
  <c r="H429" i="1" s="1"/>
  <c r="I429" i="1" l="1"/>
  <c r="J429" i="1"/>
  <c r="M429" i="1"/>
  <c r="K429" i="1" l="1"/>
  <c r="L429" i="1"/>
  <c r="H430" i="1" s="1"/>
  <c r="M430" i="1" l="1"/>
  <c r="I430" i="1"/>
  <c r="J430" i="1"/>
  <c r="K430" i="1" l="1"/>
  <c r="L430" i="1"/>
  <c r="H431" i="1" s="1"/>
  <c r="M431" i="1" l="1"/>
  <c r="I431" i="1"/>
  <c r="J431" i="1"/>
  <c r="K431" i="1" l="1"/>
  <c r="L431" i="1"/>
  <c r="H432" i="1" s="1"/>
  <c r="I432" i="1" l="1"/>
  <c r="J432" i="1"/>
  <c r="M432" i="1"/>
  <c r="K432" i="1" l="1"/>
  <c r="L432" i="1"/>
  <c r="H433" i="1" s="1"/>
  <c r="J433" i="1" l="1"/>
  <c r="M433" i="1"/>
  <c r="I433" i="1"/>
  <c r="K433" i="1" l="1"/>
  <c r="L433" i="1"/>
  <c r="H434" i="1" s="1"/>
  <c r="M434" i="1" l="1"/>
  <c r="I434" i="1"/>
  <c r="J434" i="1"/>
  <c r="K434" i="1" l="1"/>
  <c r="L434" i="1"/>
  <c r="H435" i="1" s="1"/>
  <c r="J435" i="1" l="1"/>
  <c r="M435" i="1"/>
  <c r="I435" i="1"/>
  <c r="K435" i="1" l="1"/>
  <c r="L435" i="1"/>
  <c r="H436" i="1" s="1"/>
  <c r="M436" i="1" l="1"/>
  <c r="I436" i="1"/>
  <c r="J436" i="1"/>
  <c r="K436" i="1" l="1"/>
  <c r="L436" i="1"/>
  <c r="H437" i="1" s="1"/>
  <c r="I437" i="1" l="1"/>
  <c r="J437" i="1"/>
  <c r="M437" i="1"/>
  <c r="K437" i="1" l="1"/>
  <c r="L437" i="1"/>
  <c r="H438" i="1" s="1"/>
  <c r="I438" i="1" l="1"/>
  <c r="J438" i="1"/>
  <c r="M438" i="1"/>
  <c r="K438" i="1" l="1"/>
  <c r="L438" i="1"/>
  <c r="H439" i="1" s="1"/>
  <c r="J439" i="1" l="1"/>
  <c r="I439" i="1"/>
  <c r="M439" i="1"/>
  <c r="K439" i="1" l="1"/>
  <c r="L439" i="1"/>
  <c r="H440" i="1" s="1"/>
  <c r="I440" i="1" l="1"/>
  <c r="J440" i="1"/>
  <c r="M440" i="1"/>
  <c r="K440" i="1" l="1"/>
  <c r="L440" i="1"/>
  <c r="H441" i="1" s="1"/>
  <c r="M441" i="1" l="1"/>
  <c r="J441" i="1"/>
  <c r="I441" i="1"/>
  <c r="L441" i="1" l="1"/>
  <c r="H442" i="1" s="1"/>
  <c r="K441" i="1"/>
  <c r="M442" i="1" l="1"/>
  <c r="I442" i="1"/>
  <c r="J442" i="1"/>
  <c r="L442" i="1" l="1"/>
  <c r="H443" i="1" s="1"/>
  <c r="K442" i="1"/>
  <c r="I443" i="1" l="1"/>
  <c r="J443" i="1"/>
  <c r="M443" i="1"/>
  <c r="K443" i="1" l="1"/>
  <c r="L443" i="1"/>
  <c r="H444" i="1" s="1"/>
  <c r="M444" i="1" l="1"/>
  <c r="J444" i="1"/>
  <c r="I444" i="1"/>
  <c r="K444" i="1" l="1"/>
  <c r="L444" i="1"/>
  <c r="H445" i="1" s="1"/>
  <c r="I445" i="1" l="1"/>
  <c r="J445" i="1"/>
  <c r="M445" i="1"/>
  <c r="K445" i="1" l="1"/>
  <c r="L445" i="1"/>
  <c r="H446" i="1" s="1"/>
  <c r="I446" i="1" l="1"/>
  <c r="J446" i="1"/>
  <c r="M446" i="1"/>
  <c r="K446" i="1" l="1"/>
  <c r="L446" i="1"/>
  <c r="H447" i="1" s="1"/>
  <c r="J447" i="1" l="1"/>
  <c r="M447" i="1"/>
  <c r="I447" i="1"/>
  <c r="K447" i="1" l="1"/>
  <c r="L447" i="1"/>
  <c r="H448" i="1" s="1"/>
  <c r="I448" i="1" l="1"/>
  <c r="J448" i="1"/>
  <c r="M448" i="1"/>
  <c r="K448" i="1" l="1"/>
  <c r="L448" i="1"/>
  <c r="H449" i="1" s="1"/>
  <c r="M449" i="1" l="1"/>
  <c r="I449" i="1"/>
  <c r="J449" i="1"/>
  <c r="L449" i="1" l="1"/>
  <c r="H450" i="1" s="1"/>
  <c r="K449" i="1"/>
  <c r="M450" i="1" l="1"/>
  <c r="J450" i="1"/>
  <c r="I450" i="1"/>
  <c r="K450" i="1" l="1"/>
  <c r="L450" i="1"/>
  <c r="H451" i="1" s="1"/>
  <c r="I451" i="1" l="1"/>
  <c r="J451" i="1"/>
  <c r="M451" i="1"/>
  <c r="K451" i="1" l="1"/>
  <c r="L451" i="1"/>
  <c r="H452" i="1" s="1"/>
  <c r="I452" i="1" l="1"/>
  <c r="J452" i="1"/>
  <c r="M452" i="1"/>
  <c r="K452" i="1" l="1"/>
  <c r="L452" i="1"/>
  <c r="H453" i="1" s="1"/>
  <c r="I453" i="1" l="1"/>
  <c r="M453" i="1"/>
  <c r="J453" i="1"/>
  <c r="L453" i="1" l="1"/>
  <c r="H454" i="1" s="1"/>
  <c r="K453" i="1"/>
  <c r="I454" i="1" l="1"/>
  <c r="J454" i="1"/>
  <c r="M454" i="1"/>
  <c r="K454" i="1" l="1"/>
  <c r="L454" i="1"/>
  <c r="H455" i="1" s="1"/>
  <c r="J455" i="1" l="1"/>
  <c r="I455" i="1"/>
  <c r="M455" i="1"/>
  <c r="K455" i="1" l="1"/>
  <c r="L455" i="1"/>
  <c r="H456" i="1" s="1"/>
  <c r="M456" i="1" l="1"/>
  <c r="J456" i="1"/>
  <c r="I456" i="1"/>
  <c r="K456" i="1" l="1"/>
  <c r="L456" i="1"/>
  <c r="H457" i="1" s="1"/>
  <c r="M457" i="1" l="1"/>
  <c r="J457" i="1"/>
  <c r="I457" i="1"/>
  <c r="L457" i="1" l="1"/>
  <c r="H458" i="1" s="1"/>
  <c r="K457" i="1"/>
  <c r="M458" i="1" l="1"/>
  <c r="I458" i="1"/>
  <c r="J458" i="1"/>
  <c r="K458" i="1" l="1"/>
  <c r="L458" i="1"/>
  <c r="H459" i="1" s="1"/>
  <c r="M459" i="1" l="1"/>
  <c r="I459" i="1"/>
  <c r="J459" i="1"/>
  <c r="L459" i="1" l="1"/>
  <c r="H460" i="1" s="1"/>
  <c r="K459" i="1"/>
  <c r="I460" i="1" l="1"/>
  <c r="J460" i="1"/>
  <c r="M460" i="1"/>
  <c r="L460" i="1" l="1"/>
  <c r="H461" i="1" s="1"/>
  <c r="K460" i="1"/>
  <c r="I461" i="1" l="1"/>
  <c r="J461" i="1"/>
  <c r="M461" i="1"/>
  <c r="K461" i="1" l="1"/>
  <c r="L461" i="1"/>
  <c r="H462" i="1" s="1"/>
  <c r="I462" i="1" l="1"/>
  <c r="J462" i="1"/>
  <c r="M462" i="1"/>
  <c r="L462" i="1" l="1"/>
  <c r="H463" i="1" s="1"/>
  <c r="K462" i="1"/>
  <c r="J463" i="1" l="1"/>
  <c r="I463" i="1"/>
  <c r="M463" i="1"/>
  <c r="K463" i="1" l="1"/>
  <c r="L463" i="1"/>
  <c r="H464" i="1" s="1"/>
  <c r="I464" i="1" l="1"/>
  <c r="J464" i="1"/>
  <c r="M464" i="1"/>
  <c r="K464" i="1" l="1"/>
  <c r="L464" i="1"/>
  <c r="H465" i="1" s="1"/>
  <c r="M465" i="1" l="1"/>
  <c r="I465" i="1"/>
  <c r="J465" i="1"/>
  <c r="L465" i="1" l="1"/>
  <c r="H466" i="1" s="1"/>
  <c r="K465" i="1"/>
  <c r="M466" i="1" l="1"/>
  <c r="I466" i="1"/>
  <c r="J466" i="1"/>
  <c r="K466" i="1" l="1"/>
  <c r="L466" i="1"/>
  <c r="H467" i="1" s="1"/>
  <c r="J467" i="1" l="1"/>
  <c r="I467" i="1"/>
  <c r="M467" i="1"/>
  <c r="K467" i="1" l="1"/>
  <c r="L467" i="1"/>
  <c r="H468" i="1" s="1"/>
  <c r="M468" i="1" l="1"/>
  <c r="J468" i="1"/>
  <c r="I468" i="1"/>
  <c r="L468" i="1" l="1"/>
  <c r="H469" i="1" s="1"/>
  <c r="K468" i="1"/>
  <c r="I469" i="1" l="1"/>
  <c r="J469" i="1"/>
  <c r="M469" i="1"/>
  <c r="L469" i="1" l="1"/>
  <c r="H470" i="1" s="1"/>
  <c r="K469" i="1"/>
  <c r="I470" i="1" l="1"/>
  <c r="J470" i="1"/>
  <c r="M470" i="1"/>
  <c r="K470" i="1" l="1"/>
  <c r="L470" i="1"/>
  <c r="H471" i="1" s="1"/>
  <c r="J471" i="1" l="1"/>
  <c r="M471" i="1"/>
  <c r="I471" i="1"/>
  <c r="K471" i="1" l="1"/>
  <c r="L471" i="1"/>
  <c r="H472" i="1" s="1"/>
  <c r="I472" i="1" l="1"/>
  <c r="M472" i="1"/>
  <c r="J472" i="1"/>
  <c r="K472" i="1" l="1"/>
  <c r="L472" i="1"/>
  <c r="H473" i="1" s="1"/>
  <c r="M473" i="1" l="1"/>
  <c r="J473" i="1"/>
  <c r="I473" i="1"/>
  <c r="L473" i="1" l="1"/>
  <c r="H474" i="1" s="1"/>
  <c r="K473" i="1"/>
  <c r="M474" i="1" l="1"/>
  <c r="J474" i="1"/>
  <c r="I474" i="1"/>
  <c r="L474" i="1" l="1"/>
  <c r="H475" i="1" s="1"/>
  <c r="K474" i="1"/>
  <c r="I475" i="1" l="1"/>
  <c r="J475" i="1"/>
  <c r="M475" i="1"/>
  <c r="L475" i="1" l="1"/>
  <c r="H476" i="1" s="1"/>
  <c r="K475" i="1"/>
  <c r="M476" i="1" l="1"/>
  <c r="J476" i="1"/>
  <c r="I476" i="1"/>
  <c r="K476" i="1" l="1"/>
  <c r="L476" i="1"/>
  <c r="H477" i="1" s="1"/>
  <c r="I477" i="1" l="1"/>
  <c r="M477" i="1"/>
  <c r="J477" i="1"/>
  <c r="K477" i="1" l="1"/>
  <c r="L477" i="1"/>
  <c r="H478" i="1" s="1"/>
  <c r="I478" i="1" l="1"/>
  <c r="J478" i="1"/>
  <c r="M478" i="1"/>
  <c r="K478" i="1" l="1"/>
  <c r="L478" i="1"/>
  <c r="H479" i="1" s="1"/>
  <c r="J479" i="1" l="1"/>
  <c r="M479" i="1"/>
  <c r="I479" i="1"/>
  <c r="K479" i="1" l="1"/>
  <c r="L479" i="1"/>
  <c r="H480" i="1" s="1"/>
  <c r="M480" i="1" l="1"/>
  <c r="J480" i="1"/>
  <c r="I480" i="1"/>
  <c r="L480" i="1" l="1"/>
  <c r="H481" i="1" s="1"/>
  <c r="K480" i="1"/>
  <c r="M481" i="1" l="1"/>
  <c r="I481" i="1"/>
  <c r="J481" i="1"/>
  <c r="K481" i="1" l="1"/>
  <c r="L481" i="1"/>
  <c r="H482" i="1" s="1"/>
  <c r="I482" i="1" l="1"/>
  <c r="J482" i="1"/>
  <c r="M482" i="1"/>
  <c r="K482" i="1" l="1"/>
  <c r="L482" i="1"/>
  <c r="H483" i="1" s="1"/>
  <c r="M483" i="1" l="1"/>
  <c r="J483" i="1"/>
  <c r="I483" i="1"/>
  <c r="K483" i="1" l="1"/>
  <c r="L483" i="1"/>
  <c r="H484" i="1" s="1"/>
  <c r="M484" i="1" l="1"/>
  <c r="I484" i="1"/>
  <c r="J484" i="1"/>
  <c r="L484" i="1" l="1"/>
  <c r="H485" i="1" s="1"/>
  <c r="K484" i="1"/>
  <c r="I485" i="1" l="1"/>
  <c r="M485" i="1"/>
  <c r="J485" i="1"/>
  <c r="L485" i="1" l="1"/>
  <c r="H486" i="1" s="1"/>
  <c r="K485" i="1"/>
  <c r="J486" i="1" l="1"/>
  <c r="I486" i="1"/>
  <c r="M486" i="1"/>
  <c r="K486" i="1" l="1"/>
  <c r="L486" i="1"/>
  <c r="H487" i="1" s="1"/>
  <c r="J487" i="1" l="1"/>
  <c r="M487" i="1"/>
  <c r="I487" i="1"/>
  <c r="K487" i="1" l="1"/>
  <c r="L487" i="1"/>
  <c r="H488" i="1" s="1"/>
  <c r="M488" i="1" l="1"/>
  <c r="I488" i="1"/>
  <c r="J488" i="1"/>
  <c r="L488" i="1" l="1"/>
  <c r="H489" i="1" s="1"/>
  <c r="K488" i="1"/>
  <c r="M489" i="1" l="1"/>
  <c r="J489" i="1"/>
  <c r="I489" i="1"/>
  <c r="K489" i="1" l="1"/>
  <c r="L489" i="1"/>
  <c r="H490" i="1" s="1"/>
  <c r="I490" i="1" l="1"/>
  <c r="J490" i="1"/>
  <c r="M490" i="1"/>
  <c r="L490" i="1" l="1"/>
  <c r="H491" i="1" s="1"/>
  <c r="K490" i="1"/>
  <c r="J491" i="1" l="1"/>
  <c r="I491" i="1"/>
  <c r="M491" i="1"/>
  <c r="K491" i="1" l="1"/>
  <c r="L491" i="1"/>
  <c r="H492" i="1" s="1"/>
  <c r="M492" i="1" l="1"/>
  <c r="I492" i="1"/>
  <c r="J492" i="1"/>
  <c r="L492" i="1" l="1"/>
  <c r="H493" i="1" s="1"/>
  <c r="K492" i="1"/>
  <c r="I493" i="1" l="1"/>
  <c r="M493" i="1"/>
  <c r="J493" i="1"/>
  <c r="K493" i="1" l="1"/>
  <c r="L493" i="1"/>
  <c r="H494" i="1" s="1"/>
  <c r="J494" i="1" l="1"/>
  <c r="I494" i="1"/>
  <c r="M494" i="1"/>
  <c r="K494" i="1" l="1"/>
  <c r="L494" i="1"/>
  <c r="H495" i="1" s="1"/>
  <c r="I495" i="1" l="1"/>
  <c r="J495" i="1"/>
  <c r="M495" i="1"/>
  <c r="K495" i="1" l="1"/>
  <c r="L495" i="1"/>
  <c r="H496" i="1" s="1"/>
  <c r="M496" i="1" l="1"/>
  <c r="J496" i="1"/>
  <c r="I496" i="1"/>
  <c r="L496" i="1" l="1"/>
  <c r="H497" i="1" s="1"/>
  <c r="K496" i="1"/>
  <c r="M497" i="1" l="1"/>
  <c r="I497" i="1"/>
  <c r="J497" i="1"/>
  <c r="L497" i="1" l="1"/>
  <c r="H498" i="1" s="1"/>
  <c r="K497" i="1"/>
  <c r="I498" i="1" l="1"/>
  <c r="M498" i="1"/>
  <c r="J498" i="1"/>
  <c r="L498" i="1" l="1"/>
  <c r="H499" i="1" s="1"/>
  <c r="K498" i="1"/>
  <c r="I499" i="1" l="1"/>
  <c r="J499" i="1"/>
  <c r="M499" i="1"/>
  <c r="K499" i="1" l="1"/>
  <c r="L499" i="1"/>
  <c r="H500" i="1" s="1"/>
  <c r="J500" i="1" l="1"/>
  <c r="I500" i="1"/>
  <c r="M500" i="1"/>
  <c r="K500" i="1" l="1"/>
  <c r="L500" i="1"/>
  <c r="H501" i="1" s="1"/>
  <c r="M501" i="1" l="1"/>
  <c r="J501" i="1"/>
  <c r="I501" i="1"/>
  <c r="K501" i="1" l="1"/>
  <c r="L501" i="1"/>
  <c r="H502" i="1" s="1"/>
  <c r="M502" i="1" l="1"/>
  <c r="I502" i="1"/>
  <c r="J502" i="1"/>
  <c r="L502" i="1" l="1"/>
  <c r="H503" i="1" s="1"/>
  <c r="K502" i="1"/>
  <c r="M503" i="1" l="1"/>
  <c r="J503" i="1"/>
  <c r="I503" i="1"/>
  <c r="L503" i="1" l="1"/>
  <c r="H504" i="1" s="1"/>
  <c r="K503" i="1"/>
  <c r="M504" i="1" l="1"/>
  <c r="J504" i="1"/>
  <c r="I504" i="1"/>
  <c r="K504" i="1" l="1"/>
  <c r="L504" i="1"/>
  <c r="H505" i="1" s="1"/>
  <c r="I505" i="1" l="1"/>
  <c r="M505" i="1"/>
  <c r="J505" i="1"/>
  <c r="L505" i="1" l="1"/>
  <c r="H506" i="1" s="1"/>
  <c r="K505" i="1"/>
  <c r="I506" i="1" l="1"/>
  <c r="J506" i="1"/>
  <c r="M506" i="1"/>
  <c r="L506" i="1" l="1"/>
  <c r="H507" i="1" s="1"/>
  <c r="K506" i="1"/>
  <c r="I507" i="1" l="1"/>
  <c r="J507" i="1"/>
  <c r="M507" i="1"/>
  <c r="K507" i="1" l="1"/>
  <c r="L507" i="1"/>
  <c r="H508" i="1" s="1"/>
  <c r="J508" i="1" l="1"/>
  <c r="I508" i="1"/>
  <c r="M508" i="1"/>
  <c r="K508" i="1" l="1"/>
  <c r="L508" i="1"/>
  <c r="H509" i="1" s="1"/>
  <c r="M509" i="1" l="1"/>
  <c r="J509" i="1"/>
  <c r="I509" i="1"/>
  <c r="K509" i="1" l="1"/>
  <c r="L509" i="1"/>
  <c r="H510" i="1" s="1"/>
  <c r="M510" i="1" l="1"/>
  <c r="I510" i="1"/>
  <c r="J510" i="1"/>
  <c r="L510" i="1" l="1"/>
  <c r="H511" i="1" s="1"/>
  <c r="K510" i="1"/>
  <c r="M511" i="1" l="1"/>
  <c r="I511" i="1"/>
  <c r="J511" i="1"/>
  <c r="L511" i="1" l="1"/>
  <c r="H512" i="1" s="1"/>
  <c r="K511" i="1"/>
  <c r="M512" i="1" l="1"/>
  <c r="J512" i="1"/>
  <c r="I512" i="1"/>
  <c r="K512" i="1" l="1"/>
  <c r="L512" i="1"/>
  <c r="H513" i="1" s="1"/>
  <c r="I513" i="1" l="1"/>
  <c r="J513" i="1"/>
  <c r="M513" i="1"/>
  <c r="K513" i="1" l="1"/>
  <c r="L513" i="1"/>
  <c r="H514" i="1" s="1"/>
  <c r="I514" i="1" l="1"/>
  <c r="J514" i="1"/>
  <c r="M514" i="1"/>
  <c r="L514" i="1" l="1"/>
  <c r="H515" i="1" s="1"/>
  <c r="K514" i="1"/>
  <c r="I515" i="1" l="1"/>
  <c r="J515" i="1"/>
  <c r="M515" i="1"/>
  <c r="K515" i="1" l="1"/>
  <c r="L515" i="1"/>
  <c r="H516" i="1" s="1"/>
  <c r="J516" i="1" l="1"/>
  <c r="I516" i="1"/>
  <c r="M516" i="1"/>
  <c r="K516" i="1" l="1"/>
  <c r="L516" i="1"/>
  <c r="H517" i="1" s="1"/>
  <c r="M517" i="1" l="1"/>
  <c r="J517" i="1"/>
  <c r="I517" i="1"/>
  <c r="K517" i="1" l="1"/>
  <c r="L517" i="1"/>
  <c r="H518" i="1" s="1"/>
  <c r="M518" i="1" l="1"/>
  <c r="I518" i="1"/>
  <c r="J518" i="1"/>
  <c r="L518" i="1" l="1"/>
  <c r="H519" i="1" s="1"/>
  <c r="K518" i="1"/>
  <c r="M519" i="1" l="1"/>
  <c r="J519" i="1"/>
  <c r="I519" i="1"/>
  <c r="L519" i="1" l="1"/>
  <c r="H520" i="1" s="1"/>
  <c r="K519" i="1"/>
  <c r="M520" i="1" l="1"/>
  <c r="I520" i="1"/>
  <c r="J520" i="1"/>
  <c r="K520" i="1" l="1"/>
  <c r="L520" i="1"/>
  <c r="H521" i="1" s="1"/>
  <c r="I521" i="1" l="1"/>
  <c r="M521" i="1"/>
  <c r="J521" i="1"/>
  <c r="L521" i="1" l="1"/>
  <c r="H522" i="1" s="1"/>
  <c r="K521" i="1"/>
  <c r="I522" i="1" l="1"/>
  <c r="J522" i="1"/>
  <c r="M522" i="1"/>
  <c r="K522" i="1" l="1"/>
  <c r="L522" i="1"/>
  <c r="H523" i="1" s="1"/>
  <c r="I523" i="1" l="1"/>
  <c r="J523" i="1"/>
  <c r="M523" i="1"/>
  <c r="K523" i="1" l="1"/>
  <c r="L523" i="1"/>
  <c r="H524" i="1" s="1"/>
  <c r="J524" i="1" l="1"/>
  <c r="I524" i="1"/>
  <c r="M524" i="1"/>
  <c r="K524" i="1" l="1"/>
  <c r="L524" i="1"/>
  <c r="H525" i="1" s="1"/>
  <c r="M525" i="1" l="1"/>
  <c r="J525" i="1"/>
  <c r="I525" i="1"/>
  <c r="K525" i="1" l="1"/>
  <c r="L525" i="1"/>
  <c r="H526" i="1" s="1"/>
  <c r="M526" i="1" l="1"/>
  <c r="I526" i="1"/>
  <c r="J526" i="1"/>
  <c r="L526" i="1" l="1"/>
  <c r="H527" i="1" s="1"/>
  <c r="K526" i="1"/>
  <c r="M527" i="1" l="1"/>
  <c r="I527" i="1"/>
  <c r="J527" i="1"/>
  <c r="L527" i="1" l="1"/>
  <c r="H528" i="1" s="1"/>
  <c r="K527" i="1"/>
  <c r="I528" i="1" l="1"/>
  <c r="J528" i="1"/>
  <c r="M528" i="1"/>
  <c r="K528" i="1" l="1"/>
  <c r="L528" i="1"/>
  <c r="H529" i="1" s="1"/>
  <c r="I529" i="1" l="1"/>
  <c r="M529" i="1"/>
  <c r="J529" i="1"/>
  <c r="L529" i="1" l="1"/>
  <c r="H530" i="1" s="1"/>
  <c r="K529" i="1"/>
  <c r="I530" i="1" l="1"/>
  <c r="J530" i="1"/>
  <c r="M530" i="1"/>
  <c r="L530" i="1" l="1"/>
  <c r="H531" i="1" s="1"/>
  <c r="K530" i="1"/>
  <c r="I531" i="1" l="1"/>
  <c r="J531" i="1"/>
  <c r="M531" i="1"/>
  <c r="K531" i="1" l="1"/>
  <c r="L531" i="1"/>
  <c r="H532" i="1" s="1"/>
  <c r="J532" i="1" l="1"/>
  <c r="I532" i="1"/>
  <c r="M532" i="1"/>
  <c r="K532" i="1" l="1"/>
  <c r="L532" i="1"/>
  <c r="H533" i="1" s="1"/>
  <c r="M533" i="1" l="1"/>
  <c r="J533" i="1"/>
  <c r="I533" i="1"/>
  <c r="K533" i="1" l="1"/>
  <c r="L533" i="1"/>
  <c r="H534" i="1" s="1"/>
  <c r="M534" i="1" l="1"/>
  <c r="I534" i="1"/>
  <c r="J534" i="1"/>
  <c r="L534" i="1" l="1"/>
  <c r="H535" i="1" s="1"/>
  <c r="K534" i="1"/>
  <c r="M535" i="1" l="1"/>
  <c r="J535" i="1"/>
  <c r="I535" i="1"/>
  <c r="K535" i="1" l="1"/>
  <c r="L535" i="1"/>
  <c r="H536" i="1" s="1"/>
  <c r="J536" i="1" l="1"/>
  <c r="M536" i="1"/>
  <c r="I536" i="1"/>
  <c r="K536" i="1" l="1"/>
  <c r="L536" i="1"/>
  <c r="H537" i="1" s="1"/>
  <c r="I537" i="1" l="1"/>
  <c r="J537" i="1"/>
  <c r="M537" i="1"/>
  <c r="K537" i="1" l="1"/>
  <c r="L537" i="1"/>
  <c r="H538" i="1" s="1"/>
  <c r="I538" i="1" l="1"/>
  <c r="J538" i="1"/>
  <c r="M538" i="1"/>
  <c r="K538" i="1" l="1"/>
  <c r="L538" i="1"/>
  <c r="H539" i="1" s="1"/>
  <c r="I539" i="1" l="1"/>
  <c r="J539" i="1"/>
  <c r="M539" i="1"/>
  <c r="K539" i="1" l="1"/>
  <c r="L539" i="1"/>
  <c r="H540" i="1" s="1"/>
  <c r="J540" i="1" l="1"/>
  <c r="M540" i="1"/>
  <c r="I540" i="1"/>
  <c r="K540" i="1" l="1"/>
  <c r="L540" i="1"/>
  <c r="H541" i="1" s="1"/>
  <c r="M541" i="1" l="1"/>
  <c r="J541" i="1"/>
  <c r="I541" i="1"/>
  <c r="K541" i="1" l="1"/>
  <c r="L541" i="1"/>
  <c r="H542" i="1" s="1"/>
  <c r="M542" i="1" l="1"/>
  <c r="J542" i="1"/>
  <c r="I542" i="1"/>
  <c r="L542" i="1" l="1"/>
  <c r="H543" i="1" s="1"/>
  <c r="K542" i="1"/>
  <c r="M543" i="1" l="1"/>
  <c r="J543" i="1"/>
  <c r="I543" i="1"/>
  <c r="K543" i="1" l="1"/>
  <c r="L543" i="1"/>
  <c r="H544" i="1" s="1"/>
  <c r="M544" i="1" l="1"/>
  <c r="J544" i="1"/>
  <c r="I544" i="1"/>
  <c r="K544" i="1" l="1"/>
  <c r="L544" i="1"/>
  <c r="H545" i="1" s="1"/>
  <c r="I545" i="1" l="1"/>
  <c r="J545" i="1"/>
  <c r="M545" i="1"/>
  <c r="K545" i="1" l="1"/>
  <c r="L545" i="1"/>
  <c r="H546" i="1" s="1"/>
  <c r="I546" i="1" l="1"/>
  <c r="J546" i="1"/>
  <c r="M546" i="1"/>
  <c r="K546" i="1" l="1"/>
  <c r="L546" i="1"/>
  <c r="H547" i="1" s="1"/>
  <c r="I547" i="1" l="1"/>
  <c r="J547" i="1"/>
  <c r="M547" i="1"/>
  <c r="K547" i="1" l="1"/>
  <c r="L547" i="1"/>
  <c r="H548" i="1" s="1"/>
  <c r="J548" i="1" l="1"/>
  <c r="I548" i="1"/>
  <c r="M548" i="1"/>
  <c r="K548" i="1" l="1"/>
  <c r="L548" i="1"/>
  <c r="H549" i="1" s="1"/>
  <c r="M549" i="1" l="1"/>
  <c r="I549" i="1"/>
  <c r="J549" i="1"/>
  <c r="K549" i="1" l="1"/>
  <c r="L549" i="1"/>
  <c r="H550" i="1" s="1"/>
  <c r="M550" i="1" l="1"/>
  <c r="I550" i="1"/>
  <c r="J550" i="1"/>
  <c r="L550" i="1" l="1"/>
  <c r="H551" i="1" s="1"/>
  <c r="K550" i="1"/>
  <c r="M551" i="1" l="1"/>
  <c r="I551" i="1"/>
  <c r="J551" i="1"/>
  <c r="L551" i="1" l="1"/>
  <c r="H552" i="1" s="1"/>
  <c r="K551" i="1"/>
  <c r="I552" i="1" l="1"/>
  <c r="J552" i="1"/>
  <c r="M552" i="1"/>
  <c r="K552" i="1" l="1"/>
  <c r="L552" i="1"/>
  <c r="H553" i="1" s="1"/>
  <c r="I553" i="1" l="1"/>
  <c r="M553" i="1"/>
  <c r="J553" i="1"/>
  <c r="L553" i="1" l="1"/>
  <c r="H554" i="1" s="1"/>
  <c r="K553" i="1"/>
  <c r="I554" i="1" l="1"/>
  <c r="J554" i="1"/>
  <c r="M554" i="1"/>
  <c r="K554" i="1" l="1"/>
  <c r="L554" i="1"/>
  <c r="H555" i="1" s="1"/>
  <c r="I555" i="1" l="1"/>
  <c r="J555" i="1"/>
  <c r="M555" i="1"/>
  <c r="K555" i="1" l="1"/>
  <c r="L555" i="1"/>
  <c r="H556" i="1" s="1"/>
  <c r="J556" i="1" l="1"/>
  <c r="I556" i="1"/>
  <c r="M556" i="1"/>
  <c r="K556" i="1" l="1"/>
  <c r="L556" i="1"/>
  <c r="H557" i="1" s="1"/>
  <c r="M557" i="1" l="1"/>
  <c r="I557" i="1"/>
  <c r="J557" i="1"/>
  <c r="K557" i="1" l="1"/>
  <c r="L557" i="1"/>
  <c r="H558" i="1" s="1"/>
  <c r="M558" i="1" l="1"/>
  <c r="I558" i="1"/>
  <c r="J558" i="1"/>
  <c r="L558" i="1" l="1"/>
  <c r="H559" i="1" s="1"/>
  <c r="K558" i="1"/>
  <c r="M559" i="1" l="1"/>
  <c r="I559" i="1"/>
  <c r="J559" i="1"/>
  <c r="K559" i="1" l="1"/>
  <c r="L559" i="1"/>
  <c r="H560" i="1" s="1"/>
  <c r="M560" i="1" l="1"/>
  <c r="I560" i="1"/>
  <c r="J560" i="1"/>
  <c r="L560" i="1" l="1"/>
  <c r="H561" i="1" s="1"/>
  <c r="K560" i="1"/>
  <c r="I561" i="1" l="1"/>
  <c r="J561" i="1"/>
  <c r="M561" i="1"/>
  <c r="L561" i="1" l="1"/>
  <c r="H562" i="1" s="1"/>
  <c r="K561" i="1"/>
  <c r="I562" i="1" l="1"/>
  <c r="J562" i="1"/>
  <c r="M562" i="1"/>
  <c r="L562" i="1" l="1"/>
  <c r="H563" i="1" s="1"/>
  <c r="K562" i="1"/>
  <c r="I563" i="1" l="1"/>
  <c r="J563" i="1"/>
  <c r="M563" i="1"/>
  <c r="K563" i="1" l="1"/>
  <c r="L563" i="1"/>
  <c r="H564" i="1" s="1"/>
  <c r="J564" i="1" l="1"/>
  <c r="M564" i="1"/>
  <c r="I564" i="1"/>
  <c r="K564" i="1" l="1"/>
  <c r="L564" i="1"/>
  <c r="H565" i="1" s="1"/>
  <c r="M565" i="1" l="1"/>
  <c r="J565" i="1"/>
  <c r="I565" i="1"/>
  <c r="K565" i="1" l="1"/>
  <c r="L565" i="1"/>
  <c r="H566" i="1" s="1"/>
  <c r="M566" i="1" l="1"/>
  <c r="J566" i="1"/>
  <c r="I566" i="1"/>
  <c r="L566" i="1" l="1"/>
  <c r="H567" i="1" s="1"/>
  <c r="K566" i="1"/>
  <c r="M567" i="1" l="1"/>
  <c r="I567" i="1"/>
  <c r="J567" i="1"/>
  <c r="K567" i="1" l="1"/>
  <c r="L567" i="1"/>
  <c r="H568" i="1" s="1"/>
  <c r="J568" i="1" l="1"/>
  <c r="M568" i="1"/>
  <c r="I568" i="1"/>
  <c r="K568" i="1" l="1"/>
  <c r="L568" i="1"/>
  <c r="H569" i="1" s="1"/>
  <c r="I569" i="1" l="1"/>
  <c r="J569" i="1"/>
  <c r="M569" i="1"/>
  <c r="K569" i="1" l="1"/>
  <c r="L569" i="1"/>
  <c r="H570" i="1" s="1"/>
  <c r="I570" i="1" l="1"/>
  <c r="J570" i="1"/>
  <c r="M570" i="1"/>
  <c r="K570" i="1" l="1"/>
  <c r="L570" i="1"/>
  <c r="H571" i="1" s="1"/>
  <c r="I571" i="1" l="1"/>
  <c r="J571" i="1"/>
  <c r="M571" i="1"/>
  <c r="K571" i="1" l="1"/>
  <c r="L571" i="1"/>
  <c r="H572" i="1" s="1"/>
  <c r="J572" i="1" l="1"/>
  <c r="I572" i="1"/>
  <c r="M572" i="1"/>
  <c r="K572" i="1" l="1"/>
  <c r="L572" i="1"/>
  <c r="H573" i="1" s="1"/>
  <c r="M573" i="1" l="1"/>
  <c r="J573" i="1"/>
  <c r="I573" i="1"/>
  <c r="K573" i="1" l="1"/>
  <c r="L573" i="1"/>
  <c r="H574" i="1" s="1"/>
  <c r="M574" i="1" l="1"/>
  <c r="J574" i="1"/>
  <c r="I574" i="1"/>
  <c r="L574" i="1" l="1"/>
  <c r="H575" i="1" s="1"/>
  <c r="K574" i="1"/>
  <c r="M575" i="1" l="1"/>
  <c r="I575" i="1"/>
  <c r="J575" i="1"/>
  <c r="L575" i="1" l="1"/>
  <c r="H576" i="1" s="1"/>
  <c r="K575" i="1"/>
  <c r="M576" i="1" l="1"/>
  <c r="I576" i="1"/>
  <c r="J576" i="1"/>
  <c r="L576" i="1" l="1"/>
  <c r="H577" i="1" s="1"/>
  <c r="K576" i="1"/>
  <c r="J577" i="1" l="1"/>
  <c r="I577" i="1"/>
  <c r="M577" i="1"/>
  <c r="K577" i="1" l="1"/>
  <c r="L577" i="1"/>
  <c r="H578" i="1" s="1"/>
  <c r="I578" i="1" l="1"/>
  <c r="J578" i="1"/>
  <c r="M578" i="1"/>
  <c r="K578" i="1" l="1"/>
  <c r="L578" i="1"/>
  <c r="H579" i="1" s="1"/>
  <c r="I579" i="1" l="1"/>
  <c r="J579" i="1"/>
  <c r="M579" i="1"/>
  <c r="L579" i="1" l="1"/>
  <c r="H580" i="1" s="1"/>
  <c r="K579" i="1"/>
  <c r="J580" i="1" l="1"/>
  <c r="M580" i="1"/>
  <c r="I580" i="1"/>
  <c r="K580" i="1" l="1"/>
  <c r="L580" i="1"/>
  <c r="H581" i="1" s="1"/>
  <c r="I581" i="1" l="1"/>
  <c r="J581" i="1"/>
  <c r="M581" i="1"/>
  <c r="K581" i="1" l="1"/>
  <c r="L581" i="1"/>
  <c r="H582" i="1" s="1"/>
  <c r="M582" i="1" l="1"/>
  <c r="I582" i="1"/>
  <c r="J582" i="1"/>
  <c r="L582" i="1" l="1"/>
  <c r="H583" i="1" s="1"/>
  <c r="K582" i="1"/>
  <c r="M583" i="1" l="1"/>
  <c r="I583" i="1"/>
  <c r="J583" i="1"/>
  <c r="K583" i="1" l="1"/>
  <c r="L583" i="1"/>
  <c r="H584" i="1" s="1"/>
  <c r="J584" i="1" l="1"/>
  <c r="M584" i="1"/>
  <c r="I584" i="1"/>
  <c r="K584" i="1" l="1"/>
  <c r="L584" i="1"/>
  <c r="H585" i="1" s="1"/>
  <c r="M585" i="1" l="1"/>
  <c r="I585" i="1"/>
  <c r="J585" i="1"/>
  <c r="L585" i="1" l="1"/>
  <c r="H586" i="1" s="1"/>
  <c r="K585" i="1"/>
  <c r="I586" i="1" l="1"/>
  <c r="J586" i="1"/>
  <c r="M586" i="1"/>
  <c r="L586" i="1" l="1"/>
  <c r="H587" i="1" s="1"/>
  <c r="K586" i="1"/>
  <c r="I587" i="1" l="1"/>
  <c r="J587" i="1"/>
  <c r="M587" i="1"/>
  <c r="K587" i="1" l="1"/>
  <c r="L587" i="1"/>
  <c r="H588" i="1" s="1"/>
  <c r="J588" i="1" l="1"/>
  <c r="I588" i="1"/>
  <c r="M588" i="1"/>
  <c r="K588" i="1" l="1"/>
  <c r="L588" i="1"/>
  <c r="H589" i="1" s="1"/>
  <c r="J589" i="1" l="1"/>
  <c r="I589" i="1"/>
  <c r="M589" i="1"/>
  <c r="K589" i="1" l="1"/>
  <c r="L589" i="1"/>
  <c r="H590" i="1" s="1"/>
  <c r="M590" i="1" l="1"/>
  <c r="J590" i="1"/>
  <c r="I590" i="1"/>
  <c r="L590" i="1" l="1"/>
  <c r="H591" i="1" s="1"/>
  <c r="K590" i="1"/>
  <c r="M591" i="1" l="1"/>
  <c r="I591" i="1"/>
  <c r="J591" i="1"/>
  <c r="L591" i="1" l="1"/>
  <c r="H592" i="1" s="1"/>
  <c r="K591" i="1"/>
  <c r="I592" i="1" l="1"/>
  <c r="J592" i="1"/>
  <c r="M592" i="1"/>
  <c r="K592" i="1" l="1"/>
  <c r="L592" i="1"/>
  <c r="H593" i="1" s="1"/>
  <c r="M593" i="1" l="1"/>
  <c r="J593" i="1"/>
  <c r="I593" i="1"/>
  <c r="K593" i="1" l="1"/>
  <c r="L593" i="1"/>
  <c r="H594" i="1" s="1"/>
  <c r="I594" i="1" l="1"/>
  <c r="J594" i="1"/>
  <c r="M594" i="1"/>
  <c r="K594" i="1" l="1"/>
  <c r="L594" i="1"/>
  <c r="H595" i="1" s="1"/>
  <c r="I595" i="1" l="1"/>
  <c r="J595" i="1"/>
  <c r="M595" i="1"/>
  <c r="L595" i="1" l="1"/>
  <c r="H596" i="1" s="1"/>
  <c r="K595" i="1"/>
  <c r="J596" i="1" l="1"/>
  <c r="M596" i="1"/>
  <c r="I596" i="1"/>
  <c r="K596" i="1" l="1"/>
  <c r="L596" i="1"/>
  <c r="H597" i="1" s="1"/>
  <c r="I597" i="1" l="1"/>
  <c r="J597" i="1"/>
  <c r="M597" i="1"/>
  <c r="K597" i="1" l="1"/>
  <c r="L597" i="1"/>
  <c r="H598" i="1" s="1"/>
  <c r="M598" i="1" l="1"/>
  <c r="I598" i="1"/>
  <c r="J598" i="1"/>
  <c r="L598" i="1" l="1"/>
  <c r="H599" i="1" s="1"/>
  <c r="K598" i="1"/>
  <c r="M599" i="1" l="1"/>
  <c r="J599" i="1"/>
  <c r="I599" i="1"/>
  <c r="K599" i="1" l="1"/>
  <c r="L599" i="1"/>
  <c r="H600" i="1" s="1"/>
  <c r="I600" i="1" l="1"/>
  <c r="J600" i="1"/>
  <c r="M600" i="1"/>
  <c r="K600" i="1" l="1"/>
  <c r="L600" i="1"/>
  <c r="H601" i="1" s="1"/>
  <c r="I601" i="1" l="1"/>
  <c r="J601" i="1"/>
  <c r="M601" i="1"/>
  <c r="L601" i="1" l="1"/>
  <c r="H602" i="1" s="1"/>
  <c r="K601" i="1"/>
  <c r="I602" i="1" l="1"/>
  <c r="M602" i="1"/>
  <c r="J602" i="1"/>
  <c r="L602" i="1" l="1"/>
  <c r="H603" i="1" s="1"/>
  <c r="K602" i="1"/>
  <c r="I603" i="1" l="1"/>
  <c r="J603" i="1"/>
  <c r="M603" i="1"/>
  <c r="K603" i="1" l="1"/>
  <c r="L603" i="1"/>
  <c r="H604" i="1" s="1"/>
  <c r="J604" i="1" l="1"/>
  <c r="I604" i="1"/>
  <c r="M604" i="1"/>
  <c r="K604" i="1" l="1"/>
  <c r="L604" i="1"/>
  <c r="H605" i="1" s="1"/>
  <c r="M605" i="1" l="1"/>
  <c r="J605" i="1"/>
  <c r="I605" i="1"/>
  <c r="K605" i="1" l="1"/>
  <c r="L605" i="1"/>
  <c r="H606" i="1" s="1"/>
  <c r="M606" i="1" l="1"/>
  <c r="I606" i="1"/>
  <c r="J606" i="1"/>
  <c r="L606" i="1" l="1"/>
  <c r="H607" i="1" s="1"/>
  <c r="K606" i="1"/>
  <c r="M607" i="1" l="1"/>
  <c r="I607" i="1"/>
  <c r="J607" i="1"/>
  <c r="L607" i="1" l="1"/>
  <c r="H608" i="1" s="1"/>
  <c r="K607" i="1"/>
  <c r="M608" i="1" l="1"/>
  <c r="I608" i="1"/>
  <c r="J608" i="1"/>
  <c r="L608" i="1" l="1"/>
  <c r="H609" i="1" s="1"/>
  <c r="K608" i="1"/>
  <c r="I609" i="1" l="1"/>
  <c r="J609" i="1"/>
  <c r="M609" i="1"/>
  <c r="K609" i="1" l="1"/>
  <c r="L609" i="1"/>
  <c r="H610" i="1" s="1"/>
  <c r="I610" i="1" l="1"/>
  <c r="J610" i="1"/>
  <c r="M610" i="1"/>
  <c r="K610" i="1" l="1"/>
  <c r="L610" i="1"/>
  <c r="H611" i="1" s="1"/>
  <c r="I611" i="1" l="1"/>
  <c r="J611" i="1"/>
  <c r="M611" i="1"/>
  <c r="L611" i="1" l="1"/>
  <c r="H612" i="1" s="1"/>
  <c r="K611" i="1"/>
  <c r="J612" i="1" l="1"/>
  <c r="I612" i="1"/>
  <c r="M612" i="1"/>
  <c r="K612" i="1" l="1"/>
  <c r="L612" i="1"/>
  <c r="H613" i="1" s="1"/>
  <c r="I613" i="1" l="1"/>
  <c r="J613" i="1"/>
  <c r="M613" i="1"/>
  <c r="K613" i="1" l="1"/>
  <c r="L613" i="1"/>
  <c r="H614" i="1" s="1"/>
  <c r="M614" i="1" l="1"/>
  <c r="I614" i="1"/>
  <c r="J614" i="1"/>
  <c r="L614" i="1" l="1"/>
  <c r="H615" i="1" s="1"/>
  <c r="K614" i="1"/>
  <c r="M615" i="1" l="1"/>
  <c r="I615" i="1"/>
  <c r="J615" i="1"/>
  <c r="K615" i="1" l="1"/>
  <c r="L615" i="1"/>
  <c r="H616" i="1" s="1"/>
  <c r="J616" i="1" l="1"/>
  <c r="I616" i="1"/>
  <c r="M616" i="1"/>
  <c r="K616" i="1" l="1"/>
  <c r="L616" i="1"/>
  <c r="H617" i="1" s="1"/>
  <c r="M617" i="1" l="1"/>
  <c r="I617" i="1"/>
  <c r="J617" i="1"/>
  <c r="L617" i="1" l="1"/>
  <c r="H618" i="1" s="1"/>
  <c r="K617" i="1"/>
  <c r="I618" i="1" l="1"/>
  <c r="J618" i="1"/>
  <c r="M618" i="1"/>
  <c r="K618" i="1" l="1"/>
  <c r="L6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<sst xmlns="http://schemas.openxmlformats.org/spreadsheetml/2006/main" count="629" uniqueCount="330">
  <si>
    <t>Input</t>
  </si>
  <si>
    <t>acc -5</t>
  </si>
  <si>
    <t>nop +333</t>
  </si>
  <si>
    <t>acc +45</t>
  </si>
  <si>
    <t>jmp +288</t>
  </si>
  <si>
    <t>acc -9</t>
  </si>
  <si>
    <t>jmp +1</t>
  </si>
  <si>
    <t>acc +27</t>
  </si>
  <si>
    <t>jmp +464</t>
  </si>
  <si>
    <t>acc +34</t>
  </si>
  <si>
    <t>jmp +478</t>
  </si>
  <si>
    <t>jmp +356</t>
  </si>
  <si>
    <t>acc +10</t>
  </si>
  <si>
    <t>acc +20</t>
  </si>
  <si>
    <t>acc +29</t>
  </si>
  <si>
    <t>acc -10</t>
  </si>
  <si>
    <t>jmp +359</t>
  </si>
  <si>
    <t>acc +31</t>
  </si>
  <si>
    <t>acc +36</t>
  </si>
  <si>
    <t>acc +42</t>
  </si>
  <si>
    <t>jmp +502</t>
  </si>
  <si>
    <t>acc +14</t>
  </si>
  <si>
    <t>jmp +45</t>
  </si>
  <si>
    <t>jmp +499</t>
  </si>
  <si>
    <t>acc -19</t>
  </si>
  <si>
    <t>acc +4</t>
  </si>
  <si>
    <t>acc +24</t>
  </si>
  <si>
    <t>nop +460</t>
  </si>
  <si>
    <t>jmp +465</t>
  </si>
  <si>
    <t>acc +6</t>
  </si>
  <si>
    <t>acc +25</t>
  </si>
  <si>
    <t>jmp +355</t>
  </si>
  <si>
    <t>acc +50</t>
  </si>
  <si>
    <t>jmp -27</t>
  </si>
  <si>
    <t>acc +46</t>
  </si>
  <si>
    <t>acc +2</t>
  </si>
  <si>
    <t>acc -18</t>
  </si>
  <si>
    <t>acc +8</t>
  </si>
  <si>
    <t>jmp +85</t>
  </si>
  <si>
    <t>nop +264</t>
  </si>
  <si>
    <t>acc +44</t>
  </si>
  <si>
    <t>jmp +310</t>
  </si>
  <si>
    <t>acc +23</t>
  </si>
  <si>
    <t>acc -15</t>
  </si>
  <si>
    <t>acc -12</t>
  </si>
  <si>
    <t>jmp +290</t>
  </si>
  <si>
    <t>acc -7</t>
  </si>
  <si>
    <t>jmp +248</t>
  </si>
  <si>
    <t>jmp +434</t>
  </si>
  <si>
    <t>nop -6</t>
  </si>
  <si>
    <t>jmp +239</t>
  </si>
  <si>
    <t>jmp +67</t>
  </si>
  <si>
    <t>acc +40</t>
  </si>
  <si>
    <t>acc +21</t>
  </si>
  <si>
    <t>jmp +366</t>
  </si>
  <si>
    <t>acc +38</t>
  </si>
  <si>
    <t>acc +15</t>
  </si>
  <si>
    <t>acc -2</t>
  </si>
  <si>
    <t>jmp +542</t>
  </si>
  <si>
    <t>jmp -60</t>
  </si>
  <si>
    <t>jmp -51</t>
  </si>
  <si>
    <t>jmp +254</t>
  </si>
  <si>
    <t>acc +43</t>
  </si>
  <si>
    <t>acc -3</t>
  </si>
  <si>
    <t>acc +30</t>
  </si>
  <si>
    <t>jmp -5</t>
  </si>
  <si>
    <t>acc +12</t>
  </si>
  <si>
    <t>jmp +330</t>
  </si>
  <si>
    <t>jmp +81</t>
  </si>
  <si>
    <t>nop +107</t>
  </si>
  <si>
    <t>nop +98</t>
  </si>
  <si>
    <t>jmp +467</t>
  </si>
  <si>
    <t>jmp +111</t>
  </si>
  <si>
    <t>acc +0</t>
  </si>
  <si>
    <t>acc +48</t>
  </si>
  <si>
    <t>acc -4</t>
  </si>
  <si>
    <t>jmp +184</t>
  </si>
  <si>
    <t>acc +5</t>
  </si>
  <si>
    <t>acc +1</t>
  </si>
  <si>
    <t>acc +49</t>
  </si>
  <si>
    <t>jmp +477</t>
  </si>
  <si>
    <t>jmp +279</t>
  </si>
  <si>
    <t>nop +51</t>
  </si>
  <si>
    <t>jmp +125</t>
  </si>
  <si>
    <t>acc -6</t>
  </si>
  <si>
    <t>jmp +109</t>
  </si>
  <si>
    <t>acc +28</t>
  </si>
  <si>
    <t>jmp +422</t>
  </si>
  <si>
    <t>jmp +152</t>
  </si>
  <si>
    <t>jmp -71</t>
  </si>
  <si>
    <t>acc -8</t>
  </si>
  <si>
    <t>nop +252</t>
  </si>
  <si>
    <t>nop +303</t>
  </si>
  <si>
    <t>jmp -4</t>
  </si>
  <si>
    <t>jmp +200</t>
  </si>
  <si>
    <t>jmp +453</t>
  </si>
  <si>
    <t>jmp +443</t>
  </si>
  <si>
    <t>jmp +304</t>
  </si>
  <si>
    <t>jmp +414</t>
  </si>
  <si>
    <t>jmp +271</t>
  </si>
  <si>
    <t>acc +22</t>
  </si>
  <si>
    <t>jmp +371</t>
  </si>
  <si>
    <t>acc -17</t>
  </si>
  <si>
    <t>jmp +166</t>
  </si>
  <si>
    <t>jmp +49</t>
  </si>
  <si>
    <t>jmp +461</t>
  </si>
  <si>
    <t>jmp +458</t>
  </si>
  <si>
    <t>acc +3</t>
  </si>
  <si>
    <t>jmp +7</t>
  </si>
  <si>
    <t>jmp +216</t>
  </si>
  <si>
    <t>nop +385</t>
  </si>
  <si>
    <t>acc +11</t>
  </si>
  <si>
    <t>acc +13</t>
  </si>
  <si>
    <t>jmp +343</t>
  </si>
  <si>
    <t>nop +273</t>
  </si>
  <si>
    <t>jmp +61</t>
  </si>
  <si>
    <t>nop +8</t>
  </si>
  <si>
    <t>jmp +135</t>
  </si>
  <si>
    <t>jmp +225</t>
  </si>
  <si>
    <t>nop +337</t>
  </si>
  <si>
    <t>jmp +66</t>
  </si>
  <si>
    <t>jmp +167</t>
  </si>
  <si>
    <t>acc +32</t>
  </si>
  <si>
    <t>jmp +107</t>
  </si>
  <si>
    <t>nop +195</t>
  </si>
  <si>
    <t>acc +39</t>
  </si>
  <si>
    <t>jmp +391</t>
  </si>
  <si>
    <t>jmp +227</t>
  </si>
  <si>
    <t>jmp +71</t>
  </si>
  <si>
    <t>nop +340</t>
  </si>
  <si>
    <t>jmp +19</t>
  </si>
  <si>
    <t>jmp +349</t>
  </si>
  <si>
    <t>jmp -130</t>
  </si>
  <si>
    <t>nop +383</t>
  </si>
  <si>
    <t>jmp +354</t>
  </si>
  <si>
    <t>acc +26</t>
  </si>
  <si>
    <t>nop +55</t>
  </si>
  <si>
    <t>jmp -100</t>
  </si>
  <si>
    <t>acc -16</t>
  </si>
  <si>
    <t>acc -1</t>
  </si>
  <si>
    <t>jmp +395</t>
  </si>
  <si>
    <t>acc +33</t>
  </si>
  <si>
    <t>nop +106</t>
  </si>
  <si>
    <t>acc -14</t>
  </si>
  <si>
    <t>jmp -74</t>
  </si>
  <si>
    <t>jmp -28</t>
  </si>
  <si>
    <t>nop +265</t>
  </si>
  <si>
    <t>jmp -112</t>
  </si>
  <si>
    <t>acc +7</t>
  </si>
  <si>
    <t>nop -89</t>
  </si>
  <si>
    <t>jmp +92</t>
  </si>
  <si>
    <t>jmp +353</t>
  </si>
  <si>
    <t>jmp -104</t>
  </si>
  <si>
    <t>acc +19</t>
  </si>
  <si>
    <t>jmp -132</t>
  </si>
  <si>
    <t>jmp -170</t>
  </si>
  <si>
    <t>jmp +114</t>
  </si>
  <si>
    <t>jmp +124</t>
  </si>
  <si>
    <t>jmp +192</t>
  </si>
  <si>
    <t>acc +17</t>
  </si>
  <si>
    <t>acc +18</t>
  </si>
  <si>
    <t>jmp +318</t>
  </si>
  <si>
    <t>acc +41</t>
  </si>
  <si>
    <t>jmp +17</t>
  </si>
  <si>
    <t>nop -131</t>
  </si>
  <si>
    <t>nop +238</t>
  </si>
  <si>
    <t>jmp +172</t>
  </si>
  <si>
    <t>jmp +331</t>
  </si>
  <si>
    <t>jmp +209</t>
  </si>
  <si>
    <t>jmp +189</t>
  </si>
  <si>
    <t>nop +163</t>
  </si>
  <si>
    <t>jmp -77</t>
  </si>
  <si>
    <t>jmp -131</t>
  </si>
  <si>
    <t>jmp +72</t>
  </si>
  <si>
    <t>jmp +258</t>
  </si>
  <si>
    <t>jmp +183</t>
  </si>
  <si>
    <t>jmp +5</t>
  </si>
  <si>
    <t>nop +85</t>
  </si>
  <si>
    <t>jmp +53</t>
  </si>
  <si>
    <t>jmp +257</t>
  </si>
  <si>
    <t>jmp -178</t>
  </si>
  <si>
    <t>jmp +164</t>
  </si>
  <si>
    <t>jmp +250</t>
  </si>
  <si>
    <t>jmp +96</t>
  </si>
  <si>
    <t>jmp -290</t>
  </si>
  <si>
    <t>jmp -276</t>
  </si>
  <si>
    <t>nop +271</t>
  </si>
  <si>
    <t>jmp +264</t>
  </si>
  <si>
    <t>jmp -172</t>
  </si>
  <si>
    <t>acc -11</t>
  </si>
  <si>
    <t>nop -261</t>
  </si>
  <si>
    <t>jmp +77</t>
  </si>
  <si>
    <t>nop +70</t>
  </si>
  <si>
    <t>nop -98</t>
  </si>
  <si>
    <t>jmp -158</t>
  </si>
  <si>
    <t>acc +37</t>
  </si>
  <si>
    <t>acc -13</t>
  </si>
  <si>
    <t>jmp -52</t>
  </si>
  <si>
    <t>jmp -116</t>
  </si>
  <si>
    <t>acc +9</t>
  </si>
  <si>
    <t>jmp +8</t>
  </si>
  <si>
    <t>jmp +226</t>
  </si>
  <si>
    <t>jmp +284</t>
  </si>
  <si>
    <t>nop +44</t>
  </si>
  <si>
    <t>nop -320</t>
  </si>
  <si>
    <t>nop -259</t>
  </si>
  <si>
    <t>jmp -312</t>
  </si>
  <si>
    <t>jmp -286</t>
  </si>
  <si>
    <t>jmp +224</t>
  </si>
  <si>
    <t>jmp +123</t>
  </si>
  <si>
    <t>nop -209</t>
  </si>
  <si>
    <t>nop -39</t>
  </si>
  <si>
    <t>jmp -171</t>
  </si>
  <si>
    <t>jmp -53</t>
  </si>
  <si>
    <t>nop -317</t>
  </si>
  <si>
    <t>jmp -122</t>
  </si>
  <si>
    <t>jmp -90</t>
  </si>
  <si>
    <t>jmp -248</t>
  </si>
  <si>
    <t>jmp -34</t>
  </si>
  <si>
    <t>acc +47</t>
  </si>
  <si>
    <t>jmp -281</t>
  </si>
  <si>
    <t>jmp +106</t>
  </si>
  <si>
    <t>nop +229</t>
  </si>
  <si>
    <t>jmp +54</t>
  </si>
  <si>
    <t>jmp -88</t>
  </si>
  <si>
    <t>jmp -301</t>
  </si>
  <si>
    <t>jmp +105</t>
  </si>
  <si>
    <t>jmp -264</t>
  </si>
  <si>
    <t>jmp +120</t>
  </si>
  <si>
    <t>jmp -274</t>
  </si>
  <si>
    <t>jmp +140</t>
  </si>
  <si>
    <t>nop +35</t>
  </si>
  <si>
    <t>jmp -146</t>
  </si>
  <si>
    <t>jmp -63</t>
  </si>
  <si>
    <t>jmp -246</t>
  </si>
  <si>
    <t>jmp +108</t>
  </si>
  <si>
    <t>jmp -12</t>
  </si>
  <si>
    <t>jmp +163</t>
  </si>
  <si>
    <t>nop -80</t>
  </si>
  <si>
    <t>nop -340</t>
  </si>
  <si>
    <t>jmp -126</t>
  </si>
  <si>
    <t>jmp +39</t>
  </si>
  <si>
    <t>jmp -263</t>
  </si>
  <si>
    <t>nop +9</t>
  </si>
  <si>
    <t>jmp -149</t>
  </si>
  <si>
    <t>jmp -245</t>
  </si>
  <si>
    <t>jmp -302</t>
  </si>
  <si>
    <t>jmp -220</t>
  </si>
  <si>
    <t>jmp -93</t>
  </si>
  <si>
    <t>nop +43</t>
  </si>
  <si>
    <t>jmp -307</t>
  </si>
  <si>
    <t>jmp +75</t>
  </si>
  <si>
    <t>jmp -177</t>
  </si>
  <si>
    <t>jmp -321</t>
  </si>
  <si>
    <t>jmp -56</t>
  </si>
  <si>
    <t>nop -140</t>
  </si>
  <si>
    <t>jmp -368</t>
  </si>
  <si>
    <t>jmp -285</t>
  </si>
  <si>
    <t>jmp -205</t>
  </si>
  <si>
    <t>jmp -304</t>
  </si>
  <si>
    <t>jmp -17</t>
  </si>
  <si>
    <t>jmp -399</t>
  </si>
  <si>
    <t>nop -233</t>
  </si>
  <si>
    <t>jmp -335</t>
  </si>
  <si>
    <t>acc +35</t>
  </si>
  <si>
    <t>jmp -19</t>
  </si>
  <si>
    <t>jmp -179</t>
  </si>
  <si>
    <t>jmp -182</t>
  </si>
  <si>
    <t>jmp -271</t>
  </si>
  <si>
    <t>jmp -288</t>
  </si>
  <si>
    <t>jmp -345</t>
  </si>
  <si>
    <t>nop -107</t>
  </si>
  <si>
    <t>jmp -462</t>
  </si>
  <si>
    <t>nop -310</t>
  </si>
  <si>
    <t>nop +28</t>
  </si>
  <si>
    <t>jmp -32</t>
  </si>
  <si>
    <t>jmp -375</t>
  </si>
  <si>
    <t>jmp -186</t>
  </si>
  <si>
    <t>jmp -40</t>
  </si>
  <si>
    <t>jmp -406</t>
  </si>
  <si>
    <t>jmp -409</t>
  </si>
  <si>
    <t>nop -396</t>
  </si>
  <si>
    <t>nop -156</t>
  </si>
  <si>
    <t>jmp -16</t>
  </si>
  <si>
    <t>jmp +68</t>
  </si>
  <si>
    <t>nop -109</t>
  </si>
  <si>
    <t>jmp -198</t>
  </si>
  <si>
    <t>nop -455</t>
  </si>
  <si>
    <t>nop -195</t>
  </si>
  <si>
    <t>nop -3</t>
  </si>
  <si>
    <t>jmp -46</t>
  </si>
  <si>
    <t>jmp -509</t>
  </si>
  <si>
    <t>jmp -92</t>
  </si>
  <si>
    <t>jmp -166</t>
  </si>
  <si>
    <t>nop -335</t>
  </si>
  <si>
    <t>jmp +44</t>
  </si>
  <si>
    <t>jmp -79</t>
  </si>
  <si>
    <t>jmp -10</t>
  </si>
  <si>
    <t>jmp -129</t>
  </si>
  <si>
    <t>jmp +16</t>
  </si>
  <si>
    <t>jmp +52</t>
  </si>
  <si>
    <t>jmp -341</t>
  </si>
  <si>
    <t>jmp -55</t>
  </si>
  <si>
    <t>nop -366</t>
  </si>
  <si>
    <t>jmp -185</t>
  </si>
  <si>
    <t>jmp -450</t>
  </si>
  <si>
    <t>jmp -456</t>
  </si>
  <si>
    <t>jmp -397</t>
  </si>
  <si>
    <t>jmp -207</t>
  </si>
  <si>
    <t>jmp -387</t>
  </si>
  <si>
    <t>nop -268</t>
  </si>
  <si>
    <t>jmp -21</t>
  </si>
  <si>
    <t>jmp -91</t>
  </si>
  <si>
    <t>jmp -227</t>
  </si>
  <si>
    <t>nop -466</t>
  </si>
  <si>
    <t>jmp -231</t>
  </si>
  <si>
    <t>jmp -303</t>
  </si>
  <si>
    <t>jmp -168</t>
  </si>
  <si>
    <t>jmp -521</t>
  </si>
  <si>
    <t>jmp -25</t>
  </si>
  <si>
    <t>acc +16</t>
  </si>
  <si>
    <t>Op</t>
  </si>
  <si>
    <t>Argument</t>
  </si>
  <si>
    <t>Value</t>
  </si>
  <si>
    <t>Step Num</t>
  </si>
  <si>
    <t>Tick</t>
  </si>
  <si>
    <t>Signed Value</t>
  </si>
  <si>
    <t>Acc</t>
  </si>
  <si>
    <t>Next Step Num</t>
  </si>
  <si>
    <t>Visited?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</si>
</sst>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CB6CB-9AC2-854A-99F0-CD5DEA875A81}">
  <dimension ref="A1:N618"/>
  <sheetViews>
    <sheetView tabSelected="1" workbookViewId="0">
      <selection activeCell="N2" sqref="N2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321</v>
      </c>
      <c r="C1" s="1" t="s">
        <v>322</v>
      </c>
      <c r="D1" s="1" t="s">
        <v>323</v>
      </c>
      <c r="E1" s="1" t="s">
        <v>324</v>
      </c>
      <c r="G1" s="1" t="s">
        <v>325</v>
      </c>
      <c r="H1" s="1" t="s">
        <v>324</v>
      </c>
      <c r="I1" s="1" t="s">
        <v>321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4" x14ac:dyDescent="0.2">
      <c r="A2" t="s">
        <v>1</v>
      </c>
      <c r="B2" t="str" cm="1">
        <f t="array" ref="B2:B618">LEFT(A2:A618,3)</f>
        <v>acc</v>
      </c>
      <c r="C2" t="str" cm="1">
        <f t="array" ref="C2:C618">MID(A2:A618,5,1)</f>
        <v>-</v>
      </c>
      <c r="D2" cm="1">
        <f t="array" ref="D2:D618">INT(_xlfn.TEXTAFTER(A2:A618,_xlfn.ANCHORARRAY(C2)))</f>
        <v>5</v>
      </c>
      <c r="E2">
        <f>ROW()-1</f>
        <v>1</v>
      </c>
      <c r="G2">
        <f>1</f>
        <v>1</v>
      </c>
      <c r="H2">
        <f>1</f>
        <v>1</v>
      </c>
      <c r="I2" t="str">
        <f>INDEX(B:B,MATCH(H2,E:E,0))</f>
        <v>acc</v>
      </c>
      <c r="J2">
        <f>IF(INDEX(C:C,MATCH(H2,E:E,0))="-",-1,1)*INDEX(D:D,MATCH(H2,E:E,0))</f>
        <v>-5</v>
      </c>
      <c r="K2">
        <f>IF(I2="acc",J2,0)</f>
        <v>-5</v>
      </c>
      <c r="L2">
        <f>IF(I2="jmp",H2+J2,H2+1)</f>
        <v>2</v>
      </c>
      <c r="M2" t="str">
        <f>IF(COUNTIF($H$2:H2,H2)&gt;1,"REPEAT","")</f>
        <v/>
      </c>
      <c r="N2" cm="1">
        <f t="array" ref="N2">INDEX(K:K,MATCH("REPEAT",M:M,0)-1)</f>
        <v>1709</v>
      </c>
    </row>
    <row r="3" spans="1:14" x14ac:dyDescent="0.2">
      <c r="A3" t="s">
        <v>2</v>
      </c>
      <c r="B3" t="str">
        <v>nop</v>
      </c>
      <c r="C3" t="str">
        <v>+</v>
      </c>
      <c r="D3">
        <v>333</v>
      </c>
      <c r="E3">
        <f t="shared" ref="E3:E66" si="0">ROW()-1</f>
        <v>2</v>
      </c>
      <c r="G3">
        <f>G2+1</f>
        <v>2</v>
      </c>
      <c r="H3">
        <f>L2</f>
        <v>2</v>
      </c>
      <c r="I3" t="str">
        <f>INDEX(B:B,MATCH(H3,E:E,0))</f>
        <v>nop</v>
      </c>
      <c r="J3">
        <f>IF(INDEX(C:C,MATCH(H3,E:E,0))="-",-1,1)*INDEX(D:D,MATCH(H3,E:E,0))</f>
        <v>333</v>
      </c>
      <c r="K3">
        <f>IF(I3="acc",K2+J3,K2)</f>
        <v>-5</v>
      </c>
      <c r="L3">
        <f>IF(I3="jmp",H3+J3,H3+1)</f>
        <v>3</v>
      </c>
      <c r="M3" t="str">
        <f>IF(COUNTIF($H$2:H3,H3)&gt;1,"REPEAT","")</f>
        <v/>
      </c>
    </row>
    <row r="4" spans="1:14" x14ac:dyDescent="0.2">
      <c r="A4" t="s">
        <v>3</v>
      </c>
      <c r="B4" t="str">
        <v>acc</v>
      </c>
      <c r="C4" t="str">
        <v>+</v>
      </c>
      <c r="D4">
        <v>45</v>
      </c>
      <c r="E4">
        <f t="shared" si="0"/>
        <v>3</v>
      </c>
      <c r="G4">
        <f t="shared" ref="G4:G21" si="1">G3+1</f>
        <v>3</v>
      </c>
      <c r="H4">
        <f t="shared" ref="H4:H21" si="2">L3</f>
        <v>3</v>
      </c>
      <c r="I4" t="str">
        <f t="shared" ref="I4:I21" si="3">INDEX(B:B,MATCH(H4,E:E,0))</f>
        <v>acc</v>
      </c>
      <c r="J4">
        <f t="shared" ref="J4:J21" si="4">IF(INDEX(C:C,MATCH(H4,E:E,0))="-",-1,1)*INDEX(D:D,MATCH(H4,E:E,0))</f>
        <v>45</v>
      </c>
      <c r="K4">
        <f t="shared" ref="K4:K21" si="5">IF(I4="acc",K3+J4,K3)</f>
        <v>40</v>
      </c>
      <c r="L4">
        <f t="shared" ref="L4:L21" si="6">IF(I4="jmp",H4+J4,H4+1)</f>
        <v>4</v>
      </c>
      <c r="M4" t="str">
        <f>IF(COUNTIF($H$2:H4,H4)&gt;1,"REPEAT","")</f>
        <v/>
      </c>
    </row>
    <row r="5" spans="1:14" x14ac:dyDescent="0.2">
      <c r="A5" t="s">
        <v>4</v>
      </c>
      <c r="B5" t="str">
        <v>jmp</v>
      </c>
      <c r="C5" t="str">
        <v>+</v>
      </c>
      <c r="D5">
        <v>288</v>
      </c>
      <c r="E5">
        <f t="shared" si="0"/>
        <v>4</v>
      </c>
      <c r="G5">
        <f t="shared" si="1"/>
        <v>4</v>
      </c>
      <c r="H5">
        <f t="shared" si="2"/>
        <v>4</v>
      </c>
      <c r="I5" t="str">
        <f t="shared" si="3"/>
        <v>jmp</v>
      </c>
      <c r="J5">
        <f t="shared" si="4"/>
        <v>288</v>
      </c>
      <c r="K5">
        <f t="shared" si="5"/>
        <v>40</v>
      </c>
      <c r="L5">
        <f t="shared" si="6"/>
        <v>292</v>
      </c>
      <c r="M5" t="str">
        <f>IF(COUNTIF($H$2:H5,H5)&gt;1,"REPEAT","")</f>
        <v/>
      </c>
    </row>
    <row r="6" spans="1:14" x14ac:dyDescent="0.2">
      <c r="A6" t="s">
        <v>5</v>
      </c>
      <c r="B6" t="str">
        <v>acc</v>
      </c>
      <c r="C6" t="str">
        <v>-</v>
      </c>
      <c r="D6">
        <v>9</v>
      </c>
      <c r="E6">
        <f t="shared" si="0"/>
        <v>5</v>
      </c>
      <c r="G6">
        <f t="shared" si="1"/>
        <v>5</v>
      </c>
      <c r="H6">
        <f t="shared" si="2"/>
        <v>292</v>
      </c>
      <c r="I6" t="str">
        <f t="shared" si="3"/>
        <v>acc</v>
      </c>
      <c r="J6">
        <f t="shared" si="4"/>
        <v>28</v>
      </c>
      <c r="K6">
        <f t="shared" si="5"/>
        <v>68</v>
      </c>
      <c r="L6">
        <f t="shared" si="6"/>
        <v>293</v>
      </c>
      <c r="M6" t="str">
        <f>IF(COUNTIF($H$2:H6,H6)&gt;1,"REPEAT","")</f>
        <v/>
      </c>
    </row>
    <row r="7" spans="1:14" x14ac:dyDescent="0.2">
      <c r="A7" t="s">
        <v>6</v>
      </c>
      <c r="B7" t="str">
        <v>jmp</v>
      </c>
      <c r="C7" t="str">
        <v>+</v>
      </c>
      <c r="D7">
        <v>1</v>
      </c>
      <c r="E7">
        <f t="shared" si="0"/>
        <v>6</v>
      </c>
      <c r="G7">
        <f t="shared" si="1"/>
        <v>6</v>
      </c>
      <c r="H7">
        <f t="shared" si="2"/>
        <v>293</v>
      </c>
      <c r="I7" t="str">
        <f t="shared" si="3"/>
        <v>jmp</v>
      </c>
      <c r="J7">
        <f t="shared" si="4"/>
        <v>164</v>
      </c>
      <c r="K7">
        <f t="shared" si="5"/>
        <v>68</v>
      </c>
      <c r="L7">
        <f t="shared" si="6"/>
        <v>457</v>
      </c>
      <c r="M7" t="str">
        <f>IF(COUNTIF($H$2:H7,H7)&gt;1,"REPEAT","")</f>
        <v/>
      </c>
    </row>
    <row r="8" spans="1:14" x14ac:dyDescent="0.2">
      <c r="A8" t="s">
        <v>7</v>
      </c>
      <c r="B8" t="str">
        <v>acc</v>
      </c>
      <c r="C8" t="str">
        <v>+</v>
      </c>
      <c r="D8">
        <v>27</v>
      </c>
      <c r="E8">
        <f t="shared" si="0"/>
        <v>7</v>
      </c>
      <c r="G8">
        <f t="shared" si="1"/>
        <v>7</v>
      </c>
      <c r="H8">
        <f t="shared" si="2"/>
        <v>457</v>
      </c>
      <c r="I8" t="str">
        <f t="shared" si="3"/>
        <v>jmp</v>
      </c>
      <c r="J8">
        <f t="shared" si="4"/>
        <v>-17</v>
      </c>
      <c r="K8">
        <f t="shared" si="5"/>
        <v>68</v>
      </c>
      <c r="L8">
        <f t="shared" si="6"/>
        <v>440</v>
      </c>
      <c r="M8" t="str">
        <f>IF(COUNTIF($H$2:H8,H8)&gt;1,"REPEAT","")</f>
        <v/>
      </c>
    </row>
    <row r="9" spans="1:14" x14ac:dyDescent="0.2">
      <c r="A9" t="s">
        <v>8</v>
      </c>
      <c r="B9" t="str">
        <v>jmp</v>
      </c>
      <c r="C9" t="str">
        <v>+</v>
      </c>
      <c r="D9">
        <v>464</v>
      </c>
      <c r="E9">
        <f t="shared" si="0"/>
        <v>8</v>
      </c>
      <c r="G9">
        <f t="shared" si="1"/>
        <v>8</v>
      </c>
      <c r="H9">
        <f t="shared" si="2"/>
        <v>440</v>
      </c>
      <c r="I9" t="str">
        <f t="shared" si="3"/>
        <v>acc</v>
      </c>
      <c r="J9">
        <f t="shared" si="4"/>
        <v>22</v>
      </c>
      <c r="K9">
        <f t="shared" si="5"/>
        <v>90</v>
      </c>
      <c r="L9">
        <f t="shared" si="6"/>
        <v>441</v>
      </c>
      <c r="M9" t="str">
        <f>IF(COUNTIF($H$2:H9,H9)&gt;1,"REPEAT","")</f>
        <v/>
      </c>
    </row>
    <row r="10" spans="1:14" x14ac:dyDescent="0.2">
      <c r="A10" t="s">
        <v>9</v>
      </c>
      <c r="B10" t="str">
        <v>acc</v>
      </c>
      <c r="C10" t="str">
        <v>+</v>
      </c>
      <c r="D10">
        <v>34</v>
      </c>
      <c r="E10">
        <f t="shared" si="0"/>
        <v>9</v>
      </c>
      <c r="G10">
        <f t="shared" si="1"/>
        <v>9</v>
      </c>
      <c r="H10">
        <f t="shared" si="2"/>
        <v>441</v>
      </c>
      <c r="I10" t="str">
        <f t="shared" si="3"/>
        <v>jmp</v>
      </c>
      <c r="J10">
        <f t="shared" si="4"/>
        <v>1</v>
      </c>
      <c r="K10">
        <f t="shared" si="5"/>
        <v>90</v>
      </c>
      <c r="L10">
        <f t="shared" si="6"/>
        <v>442</v>
      </c>
      <c r="M10" t="str">
        <f>IF(COUNTIF($H$2:H10,H10)&gt;1,"REPEAT","")</f>
        <v/>
      </c>
    </row>
    <row r="11" spans="1:14" x14ac:dyDescent="0.2">
      <c r="A11" t="s">
        <v>10</v>
      </c>
      <c r="B11" t="str">
        <v>jmp</v>
      </c>
      <c r="C11" t="str">
        <v>+</v>
      </c>
      <c r="D11">
        <v>478</v>
      </c>
      <c r="E11">
        <f t="shared" si="0"/>
        <v>10</v>
      </c>
      <c r="G11">
        <f t="shared" si="1"/>
        <v>10</v>
      </c>
      <c r="H11">
        <f t="shared" si="2"/>
        <v>442</v>
      </c>
      <c r="I11" t="str">
        <f t="shared" si="3"/>
        <v>acc</v>
      </c>
      <c r="J11">
        <f t="shared" si="4"/>
        <v>9</v>
      </c>
      <c r="K11">
        <f t="shared" si="5"/>
        <v>99</v>
      </c>
      <c r="L11">
        <f t="shared" si="6"/>
        <v>443</v>
      </c>
      <c r="M11" t="str">
        <f>IF(COUNTIF($H$2:H11,H11)&gt;1,"REPEAT","")</f>
        <v/>
      </c>
    </row>
    <row r="12" spans="1:14" x14ac:dyDescent="0.2">
      <c r="A12" t="s">
        <v>11</v>
      </c>
      <c r="B12" t="str">
        <v>jmp</v>
      </c>
      <c r="C12" t="str">
        <v>+</v>
      </c>
      <c r="D12">
        <v>356</v>
      </c>
      <c r="E12">
        <f t="shared" si="0"/>
        <v>11</v>
      </c>
      <c r="G12">
        <f t="shared" si="1"/>
        <v>11</v>
      </c>
      <c r="H12">
        <f t="shared" si="2"/>
        <v>443</v>
      </c>
      <c r="I12" t="str">
        <f t="shared" si="3"/>
        <v>acc</v>
      </c>
      <c r="J12">
        <f t="shared" si="4"/>
        <v>32</v>
      </c>
      <c r="K12">
        <f t="shared" si="5"/>
        <v>131</v>
      </c>
      <c r="L12">
        <f t="shared" si="6"/>
        <v>444</v>
      </c>
      <c r="M12" t="str">
        <f>IF(COUNTIF($H$2:H12,H12)&gt;1,"REPEAT","")</f>
        <v/>
      </c>
    </row>
    <row r="13" spans="1:14" x14ac:dyDescent="0.2">
      <c r="A13" t="s">
        <v>12</v>
      </c>
      <c r="B13" t="str">
        <v>acc</v>
      </c>
      <c r="C13" t="str">
        <v>+</v>
      </c>
      <c r="D13">
        <v>10</v>
      </c>
      <c r="E13">
        <f t="shared" si="0"/>
        <v>12</v>
      </c>
      <c r="G13">
        <f t="shared" si="1"/>
        <v>12</v>
      </c>
      <c r="H13">
        <f t="shared" si="2"/>
        <v>444</v>
      </c>
      <c r="I13" t="str">
        <f t="shared" si="3"/>
        <v>jmp</v>
      </c>
      <c r="J13">
        <f t="shared" si="4"/>
        <v>-56</v>
      </c>
      <c r="K13">
        <f t="shared" si="5"/>
        <v>131</v>
      </c>
      <c r="L13">
        <f t="shared" si="6"/>
        <v>388</v>
      </c>
      <c r="M13" t="str">
        <f>IF(COUNTIF($H$2:H13,H13)&gt;1,"REPEAT","")</f>
        <v/>
      </c>
    </row>
    <row r="14" spans="1:14" x14ac:dyDescent="0.2">
      <c r="A14" t="s">
        <v>13</v>
      </c>
      <c r="B14" t="str">
        <v>acc</v>
      </c>
      <c r="C14" t="str">
        <v>+</v>
      </c>
      <c r="D14">
        <v>20</v>
      </c>
      <c r="E14">
        <f t="shared" si="0"/>
        <v>13</v>
      </c>
      <c r="G14">
        <f t="shared" si="1"/>
        <v>13</v>
      </c>
      <c r="H14">
        <f t="shared" si="2"/>
        <v>388</v>
      </c>
      <c r="I14" t="str">
        <f t="shared" si="3"/>
        <v>acc</v>
      </c>
      <c r="J14">
        <f t="shared" si="4"/>
        <v>14</v>
      </c>
      <c r="K14">
        <f t="shared" si="5"/>
        <v>145</v>
      </c>
      <c r="L14">
        <f t="shared" si="6"/>
        <v>389</v>
      </c>
      <c r="M14" t="str">
        <f>IF(COUNTIF($H$2:H14,H14)&gt;1,"REPEAT","")</f>
        <v/>
      </c>
    </row>
    <row r="15" spans="1:14" x14ac:dyDescent="0.2">
      <c r="A15" t="s">
        <v>14</v>
      </c>
      <c r="B15" t="str">
        <v>acc</v>
      </c>
      <c r="C15" t="str">
        <v>+</v>
      </c>
      <c r="D15">
        <v>29</v>
      </c>
      <c r="E15">
        <f t="shared" si="0"/>
        <v>14</v>
      </c>
      <c r="G15">
        <f t="shared" si="1"/>
        <v>14</v>
      </c>
      <c r="H15">
        <f t="shared" si="2"/>
        <v>389</v>
      </c>
      <c r="I15" t="str">
        <f t="shared" si="3"/>
        <v>acc</v>
      </c>
      <c r="J15">
        <f t="shared" si="4"/>
        <v>45</v>
      </c>
      <c r="K15">
        <f t="shared" si="5"/>
        <v>190</v>
      </c>
      <c r="L15">
        <f t="shared" si="6"/>
        <v>390</v>
      </c>
      <c r="M15" t="str">
        <f>IF(COUNTIF($H$2:H15,H15)&gt;1,"REPEAT","")</f>
        <v/>
      </c>
    </row>
    <row r="16" spans="1:14" x14ac:dyDescent="0.2">
      <c r="A16" t="s">
        <v>15</v>
      </c>
      <c r="B16" t="str">
        <v>acc</v>
      </c>
      <c r="C16" t="str">
        <v>-</v>
      </c>
      <c r="D16">
        <v>10</v>
      </c>
      <c r="E16">
        <f t="shared" si="0"/>
        <v>15</v>
      </c>
      <c r="G16">
        <f t="shared" si="1"/>
        <v>15</v>
      </c>
      <c r="H16">
        <f t="shared" si="2"/>
        <v>390</v>
      </c>
      <c r="I16" t="str">
        <f t="shared" si="3"/>
        <v>acc</v>
      </c>
      <c r="J16">
        <f t="shared" si="4"/>
        <v>48</v>
      </c>
      <c r="K16">
        <f t="shared" si="5"/>
        <v>238</v>
      </c>
      <c r="L16">
        <f t="shared" si="6"/>
        <v>391</v>
      </c>
      <c r="M16" t="str">
        <f>IF(COUNTIF($H$2:H16,H16)&gt;1,"REPEAT","")</f>
        <v/>
      </c>
    </row>
    <row r="17" spans="1:13" x14ac:dyDescent="0.2">
      <c r="A17" t="s">
        <v>16</v>
      </c>
      <c r="B17" t="str">
        <v>jmp</v>
      </c>
      <c r="C17" t="str">
        <v>+</v>
      </c>
      <c r="D17">
        <v>359</v>
      </c>
      <c r="E17">
        <f t="shared" si="0"/>
        <v>16</v>
      </c>
      <c r="G17">
        <f t="shared" si="1"/>
        <v>16</v>
      </c>
      <c r="H17">
        <f t="shared" si="2"/>
        <v>391</v>
      </c>
      <c r="I17" t="str">
        <f t="shared" si="3"/>
        <v>acc</v>
      </c>
      <c r="J17">
        <f t="shared" si="4"/>
        <v>7</v>
      </c>
      <c r="K17">
        <f t="shared" si="5"/>
        <v>245</v>
      </c>
      <c r="L17">
        <f t="shared" si="6"/>
        <v>392</v>
      </c>
      <c r="M17" t="str">
        <f>IF(COUNTIF($H$2:H17,H17)&gt;1,"REPEAT","")</f>
        <v/>
      </c>
    </row>
    <row r="18" spans="1:13" x14ac:dyDescent="0.2">
      <c r="A18" t="s">
        <v>14</v>
      </c>
      <c r="B18" t="str">
        <v>acc</v>
      </c>
      <c r="C18" t="str">
        <v>+</v>
      </c>
      <c r="D18">
        <v>29</v>
      </c>
      <c r="E18">
        <f t="shared" si="0"/>
        <v>17</v>
      </c>
      <c r="G18">
        <f t="shared" si="1"/>
        <v>17</v>
      </c>
      <c r="H18">
        <f t="shared" si="2"/>
        <v>392</v>
      </c>
      <c r="I18" t="str">
        <f t="shared" si="3"/>
        <v>jmp</v>
      </c>
      <c r="J18">
        <f t="shared" si="4"/>
        <v>-246</v>
      </c>
      <c r="K18">
        <f t="shared" si="5"/>
        <v>245</v>
      </c>
      <c r="L18">
        <f t="shared" si="6"/>
        <v>146</v>
      </c>
      <c r="M18" t="str">
        <f>IF(COUNTIF($H$2:H18,H18)&gt;1,"REPEAT","")</f>
        <v/>
      </c>
    </row>
    <row r="19" spans="1:13" x14ac:dyDescent="0.2">
      <c r="A19" t="s">
        <v>17</v>
      </c>
      <c r="B19" t="str">
        <v>acc</v>
      </c>
      <c r="C19" t="str">
        <v>+</v>
      </c>
      <c r="D19">
        <v>31</v>
      </c>
      <c r="E19">
        <f t="shared" si="0"/>
        <v>18</v>
      </c>
      <c r="G19">
        <f t="shared" si="1"/>
        <v>18</v>
      </c>
      <c r="H19">
        <f t="shared" si="2"/>
        <v>146</v>
      </c>
      <c r="I19" t="str">
        <f t="shared" si="3"/>
        <v>jmp</v>
      </c>
      <c r="J19">
        <f t="shared" si="4"/>
        <v>216</v>
      </c>
      <c r="K19">
        <f t="shared" si="5"/>
        <v>245</v>
      </c>
      <c r="L19">
        <f t="shared" si="6"/>
        <v>362</v>
      </c>
      <c r="M19" t="str">
        <f>IF(COUNTIF($H$2:H19,H19)&gt;1,"REPEAT","")</f>
        <v/>
      </c>
    </row>
    <row r="20" spans="1:13" x14ac:dyDescent="0.2">
      <c r="A20" t="s">
        <v>18</v>
      </c>
      <c r="B20" t="str">
        <v>acc</v>
      </c>
      <c r="C20" t="str">
        <v>+</v>
      </c>
      <c r="D20">
        <v>36</v>
      </c>
      <c r="E20">
        <f t="shared" si="0"/>
        <v>19</v>
      </c>
      <c r="G20">
        <f t="shared" si="1"/>
        <v>19</v>
      </c>
      <c r="H20">
        <f t="shared" si="2"/>
        <v>362</v>
      </c>
      <c r="I20" t="str">
        <f t="shared" si="3"/>
        <v>acc</v>
      </c>
      <c r="J20">
        <f t="shared" si="4"/>
        <v>47</v>
      </c>
      <c r="K20">
        <f t="shared" si="5"/>
        <v>292</v>
      </c>
      <c r="L20">
        <f t="shared" si="6"/>
        <v>363</v>
      </c>
      <c r="M20" t="str">
        <f>IF(COUNTIF($H$2:H20,H20)&gt;1,"REPEAT","")</f>
        <v/>
      </c>
    </row>
    <row r="21" spans="1:13" x14ac:dyDescent="0.2">
      <c r="A21" t="s">
        <v>19</v>
      </c>
      <c r="B21" t="str">
        <v>acc</v>
      </c>
      <c r="C21" t="str">
        <v>+</v>
      </c>
      <c r="D21">
        <v>42</v>
      </c>
      <c r="E21">
        <f t="shared" si="0"/>
        <v>20</v>
      </c>
      <c r="G21">
        <f t="shared" si="1"/>
        <v>20</v>
      </c>
      <c r="H21">
        <f t="shared" si="2"/>
        <v>363</v>
      </c>
      <c r="I21" t="str">
        <f t="shared" si="3"/>
        <v>acc</v>
      </c>
      <c r="J21">
        <f t="shared" si="4"/>
        <v>-10</v>
      </c>
      <c r="K21">
        <f t="shared" si="5"/>
        <v>282</v>
      </c>
      <c r="L21">
        <f t="shared" si="6"/>
        <v>364</v>
      </c>
      <c r="M21" t="str">
        <f>IF(COUNTIF($H$2:H21,H21)&gt;1,"REPEAT","")</f>
        <v/>
      </c>
    </row>
    <row r="22" spans="1:13" x14ac:dyDescent="0.2">
      <c r="A22" t="s">
        <v>20</v>
      </c>
      <c r="B22" t="str">
        <v>jmp</v>
      </c>
      <c r="C22" t="str">
        <v>+</v>
      </c>
      <c r="D22">
        <v>502</v>
      </c>
      <c r="E22">
        <f t="shared" si="0"/>
        <v>21</v>
      </c>
      <c r="G22">
        <f t="shared" ref="G22:G85" si="7">G21+1</f>
        <v>21</v>
      </c>
      <c r="H22">
        <f t="shared" ref="H22:H85" si="8">L21</f>
        <v>364</v>
      </c>
      <c r="I22" t="str">
        <f t="shared" ref="I22:I85" si="9">INDEX(B:B,MATCH(H22,E:E,0))</f>
        <v>acc</v>
      </c>
      <c r="J22">
        <f t="shared" ref="J22:J85" si="10">IF(INDEX(C:C,MATCH(H22,E:E,0))="-",-1,1)*INDEX(D:D,MATCH(H22,E:E,0))</f>
        <v>-4</v>
      </c>
      <c r="K22">
        <f t="shared" ref="K22:K85" si="11">IF(I22="acc",K21+J22,K21)</f>
        <v>278</v>
      </c>
      <c r="L22">
        <f t="shared" ref="L22:L85" si="12">IF(I22="jmp",H22+J22,H22+1)</f>
        <v>365</v>
      </c>
      <c r="M22" t="str">
        <f>IF(COUNTIF($H$2:H22,H22)&gt;1,"REPEAT","")</f>
        <v/>
      </c>
    </row>
    <row r="23" spans="1:13" x14ac:dyDescent="0.2">
      <c r="A23" t="s">
        <v>21</v>
      </c>
      <c r="B23" t="str">
        <v>acc</v>
      </c>
      <c r="C23" t="str">
        <v>+</v>
      </c>
      <c r="D23">
        <v>14</v>
      </c>
      <c r="E23">
        <f t="shared" si="0"/>
        <v>22</v>
      </c>
      <c r="G23">
        <f t="shared" si="7"/>
        <v>22</v>
      </c>
      <c r="H23">
        <f t="shared" si="8"/>
        <v>365</v>
      </c>
      <c r="I23" t="str">
        <f t="shared" si="9"/>
        <v>jmp</v>
      </c>
      <c r="J23">
        <f t="shared" si="10"/>
        <v>-281</v>
      </c>
      <c r="K23">
        <f t="shared" si="11"/>
        <v>278</v>
      </c>
      <c r="L23">
        <f t="shared" si="12"/>
        <v>84</v>
      </c>
      <c r="M23" t="str">
        <f>IF(COUNTIF($H$2:H23,H23)&gt;1,"REPEAT","")</f>
        <v/>
      </c>
    </row>
    <row r="24" spans="1:13" x14ac:dyDescent="0.2">
      <c r="A24" t="s">
        <v>22</v>
      </c>
      <c r="B24" t="str">
        <v>jmp</v>
      </c>
      <c r="C24" t="str">
        <v>+</v>
      </c>
      <c r="D24">
        <v>45</v>
      </c>
      <c r="E24">
        <f t="shared" si="0"/>
        <v>23</v>
      </c>
      <c r="G24">
        <f t="shared" si="7"/>
        <v>23</v>
      </c>
      <c r="H24">
        <f t="shared" si="8"/>
        <v>84</v>
      </c>
      <c r="I24" t="str">
        <f t="shared" si="9"/>
        <v>nop</v>
      </c>
      <c r="J24">
        <f t="shared" si="10"/>
        <v>107</v>
      </c>
      <c r="K24">
        <f t="shared" si="11"/>
        <v>278</v>
      </c>
      <c r="L24">
        <f t="shared" si="12"/>
        <v>85</v>
      </c>
      <c r="M24" t="str">
        <f>IF(COUNTIF($H$2:H24,H24)&gt;1,"REPEAT","")</f>
        <v/>
      </c>
    </row>
    <row r="25" spans="1:13" x14ac:dyDescent="0.2">
      <c r="A25" t="s">
        <v>23</v>
      </c>
      <c r="B25" t="str">
        <v>jmp</v>
      </c>
      <c r="C25" t="str">
        <v>+</v>
      </c>
      <c r="D25">
        <v>499</v>
      </c>
      <c r="E25">
        <f t="shared" si="0"/>
        <v>24</v>
      </c>
      <c r="G25">
        <f t="shared" si="7"/>
        <v>24</v>
      </c>
      <c r="H25">
        <f t="shared" si="8"/>
        <v>85</v>
      </c>
      <c r="I25" t="str">
        <f t="shared" si="9"/>
        <v>acc</v>
      </c>
      <c r="J25">
        <f t="shared" si="10"/>
        <v>-12</v>
      </c>
      <c r="K25">
        <f t="shared" si="11"/>
        <v>266</v>
      </c>
      <c r="L25">
        <f t="shared" si="12"/>
        <v>86</v>
      </c>
      <c r="M25" t="str">
        <f>IF(COUNTIF($H$2:H25,H25)&gt;1,"REPEAT","")</f>
        <v/>
      </c>
    </row>
    <row r="26" spans="1:13" x14ac:dyDescent="0.2">
      <c r="A26" t="s">
        <v>24</v>
      </c>
      <c r="B26" t="str">
        <v>acc</v>
      </c>
      <c r="C26" t="str">
        <v>-</v>
      </c>
      <c r="D26">
        <v>19</v>
      </c>
      <c r="E26">
        <f t="shared" si="0"/>
        <v>25</v>
      </c>
      <c r="G26">
        <f t="shared" si="7"/>
        <v>25</v>
      </c>
      <c r="H26">
        <f t="shared" si="8"/>
        <v>86</v>
      </c>
      <c r="I26" t="str">
        <f t="shared" si="9"/>
        <v>nop</v>
      </c>
      <c r="J26">
        <f t="shared" si="10"/>
        <v>98</v>
      </c>
      <c r="K26">
        <f t="shared" si="11"/>
        <v>266</v>
      </c>
      <c r="L26">
        <f t="shared" si="12"/>
        <v>87</v>
      </c>
      <c r="M26" t="str">
        <f>IF(COUNTIF($H$2:H26,H26)&gt;1,"REPEAT","")</f>
        <v/>
      </c>
    </row>
    <row r="27" spans="1:13" x14ac:dyDescent="0.2">
      <c r="A27" t="s">
        <v>25</v>
      </c>
      <c r="B27" t="str">
        <v>acc</v>
      </c>
      <c r="C27" t="str">
        <v>+</v>
      </c>
      <c r="D27">
        <v>4</v>
      </c>
      <c r="E27">
        <f t="shared" si="0"/>
        <v>26</v>
      </c>
      <c r="G27">
        <f t="shared" si="7"/>
        <v>26</v>
      </c>
      <c r="H27">
        <f t="shared" si="8"/>
        <v>87</v>
      </c>
      <c r="I27" t="str">
        <f t="shared" si="9"/>
        <v>jmp</v>
      </c>
      <c r="J27">
        <f t="shared" si="10"/>
        <v>467</v>
      </c>
      <c r="K27">
        <f t="shared" si="11"/>
        <v>266</v>
      </c>
      <c r="L27">
        <f t="shared" si="12"/>
        <v>554</v>
      </c>
      <c r="M27" t="str">
        <f>IF(COUNTIF($H$2:H27,H27)&gt;1,"REPEAT","")</f>
        <v/>
      </c>
    </row>
    <row r="28" spans="1:13" x14ac:dyDescent="0.2">
      <c r="A28" t="s">
        <v>26</v>
      </c>
      <c r="B28" t="str">
        <v>acc</v>
      </c>
      <c r="C28" t="str">
        <v>+</v>
      </c>
      <c r="D28">
        <v>24</v>
      </c>
      <c r="E28">
        <f t="shared" si="0"/>
        <v>27</v>
      </c>
      <c r="G28">
        <f t="shared" si="7"/>
        <v>27</v>
      </c>
      <c r="H28">
        <f t="shared" si="8"/>
        <v>554</v>
      </c>
      <c r="I28" t="str">
        <f t="shared" si="9"/>
        <v>acc</v>
      </c>
      <c r="J28">
        <f t="shared" si="10"/>
        <v>-1</v>
      </c>
      <c r="K28">
        <f t="shared" si="11"/>
        <v>265</v>
      </c>
      <c r="L28">
        <f t="shared" si="12"/>
        <v>555</v>
      </c>
      <c r="M28" t="str">
        <f>IF(COUNTIF($H$2:H28,H28)&gt;1,"REPEAT","")</f>
        <v/>
      </c>
    </row>
    <row r="29" spans="1:13" x14ac:dyDescent="0.2">
      <c r="A29" t="s">
        <v>27</v>
      </c>
      <c r="B29" t="str">
        <v>nop</v>
      </c>
      <c r="C29" t="str">
        <v>+</v>
      </c>
      <c r="D29">
        <v>460</v>
      </c>
      <c r="E29">
        <f t="shared" si="0"/>
        <v>28</v>
      </c>
      <c r="G29">
        <f t="shared" si="7"/>
        <v>28</v>
      </c>
      <c r="H29">
        <f t="shared" si="8"/>
        <v>555</v>
      </c>
      <c r="I29" t="str">
        <f t="shared" si="9"/>
        <v>acc</v>
      </c>
      <c r="J29">
        <f t="shared" si="10"/>
        <v>30</v>
      </c>
      <c r="K29">
        <f t="shared" si="11"/>
        <v>295</v>
      </c>
      <c r="L29">
        <f t="shared" si="12"/>
        <v>556</v>
      </c>
      <c r="M29" t="str">
        <f>IF(COUNTIF($H$2:H29,H29)&gt;1,"REPEAT","")</f>
        <v/>
      </c>
    </row>
    <row r="30" spans="1:13" x14ac:dyDescent="0.2">
      <c r="A30" t="s">
        <v>28</v>
      </c>
      <c r="B30" t="str">
        <v>jmp</v>
      </c>
      <c r="C30" t="str">
        <v>+</v>
      </c>
      <c r="D30">
        <v>465</v>
      </c>
      <c r="E30">
        <f t="shared" si="0"/>
        <v>29</v>
      </c>
      <c r="G30">
        <f t="shared" si="7"/>
        <v>29</v>
      </c>
      <c r="H30">
        <f t="shared" si="8"/>
        <v>556</v>
      </c>
      <c r="I30" t="str">
        <f t="shared" si="9"/>
        <v>acc</v>
      </c>
      <c r="J30">
        <f t="shared" si="10"/>
        <v>-4</v>
      </c>
      <c r="K30">
        <f t="shared" si="11"/>
        <v>291</v>
      </c>
      <c r="L30">
        <f t="shared" si="12"/>
        <v>557</v>
      </c>
      <c r="M30" t="str">
        <f>IF(COUNTIF($H$2:H30,H30)&gt;1,"REPEAT","")</f>
        <v/>
      </c>
    </row>
    <row r="31" spans="1:13" x14ac:dyDescent="0.2">
      <c r="A31" t="s">
        <v>14</v>
      </c>
      <c r="B31" t="str">
        <v>acc</v>
      </c>
      <c r="C31" t="str">
        <v>+</v>
      </c>
      <c r="D31">
        <v>29</v>
      </c>
      <c r="E31">
        <f t="shared" si="0"/>
        <v>30</v>
      </c>
      <c r="G31">
        <f t="shared" si="7"/>
        <v>30</v>
      </c>
      <c r="H31">
        <f t="shared" si="8"/>
        <v>557</v>
      </c>
      <c r="I31" t="str">
        <f t="shared" si="9"/>
        <v>jmp</v>
      </c>
      <c r="J31">
        <f t="shared" si="10"/>
        <v>52</v>
      </c>
      <c r="K31">
        <f t="shared" si="11"/>
        <v>291</v>
      </c>
      <c r="L31">
        <f t="shared" si="12"/>
        <v>609</v>
      </c>
      <c r="M31" t="str">
        <f>IF(COUNTIF($H$2:H31,H31)&gt;1,"REPEAT","")</f>
        <v/>
      </c>
    </row>
    <row r="32" spans="1:13" x14ac:dyDescent="0.2">
      <c r="A32" t="s">
        <v>29</v>
      </c>
      <c r="B32" t="str">
        <v>acc</v>
      </c>
      <c r="C32" t="str">
        <v>+</v>
      </c>
      <c r="D32">
        <v>6</v>
      </c>
      <c r="E32">
        <f t="shared" si="0"/>
        <v>31</v>
      </c>
      <c r="G32">
        <f t="shared" si="7"/>
        <v>31</v>
      </c>
      <c r="H32">
        <f t="shared" si="8"/>
        <v>609</v>
      </c>
      <c r="I32" t="str">
        <f t="shared" si="9"/>
        <v>acc</v>
      </c>
      <c r="J32">
        <f t="shared" si="10"/>
        <v>48</v>
      </c>
      <c r="K32">
        <f t="shared" si="11"/>
        <v>339</v>
      </c>
      <c r="L32">
        <f t="shared" si="12"/>
        <v>610</v>
      </c>
      <c r="M32" t="str">
        <f>IF(COUNTIF($H$2:H32,H32)&gt;1,"REPEAT","")</f>
        <v/>
      </c>
    </row>
    <row r="33" spans="1:13" x14ac:dyDescent="0.2">
      <c r="A33" t="s">
        <v>30</v>
      </c>
      <c r="B33" t="str">
        <v>acc</v>
      </c>
      <c r="C33" t="str">
        <v>+</v>
      </c>
      <c r="D33">
        <v>25</v>
      </c>
      <c r="E33">
        <f t="shared" si="0"/>
        <v>32</v>
      </c>
      <c r="G33">
        <f t="shared" si="7"/>
        <v>32</v>
      </c>
      <c r="H33">
        <f t="shared" si="8"/>
        <v>610</v>
      </c>
      <c r="I33" t="str">
        <f t="shared" si="9"/>
        <v>jmp</v>
      </c>
      <c r="J33">
        <f t="shared" si="10"/>
        <v>-521</v>
      </c>
      <c r="K33">
        <f t="shared" si="11"/>
        <v>339</v>
      </c>
      <c r="L33">
        <f t="shared" si="12"/>
        <v>89</v>
      </c>
      <c r="M33" t="str">
        <f>IF(COUNTIF($H$2:H33,H33)&gt;1,"REPEAT","")</f>
        <v/>
      </c>
    </row>
    <row r="34" spans="1:13" x14ac:dyDescent="0.2">
      <c r="A34" t="s">
        <v>31</v>
      </c>
      <c r="B34" t="str">
        <v>jmp</v>
      </c>
      <c r="C34" t="str">
        <v>+</v>
      </c>
      <c r="D34">
        <v>355</v>
      </c>
      <c r="E34">
        <f t="shared" si="0"/>
        <v>33</v>
      </c>
      <c r="G34">
        <f t="shared" si="7"/>
        <v>33</v>
      </c>
      <c r="H34">
        <f t="shared" si="8"/>
        <v>89</v>
      </c>
      <c r="I34" t="str">
        <f t="shared" si="9"/>
        <v>acc</v>
      </c>
      <c r="J34">
        <f t="shared" si="10"/>
        <v>0</v>
      </c>
      <c r="K34">
        <f t="shared" si="11"/>
        <v>339</v>
      </c>
      <c r="L34">
        <f t="shared" si="12"/>
        <v>90</v>
      </c>
      <c r="M34" t="str">
        <f>IF(COUNTIF($H$2:H34,H34)&gt;1,"REPEAT","")</f>
        <v/>
      </c>
    </row>
    <row r="35" spans="1:13" x14ac:dyDescent="0.2">
      <c r="A35" t="s">
        <v>15</v>
      </c>
      <c r="B35" t="str">
        <v>acc</v>
      </c>
      <c r="C35" t="str">
        <v>-</v>
      </c>
      <c r="D35">
        <v>10</v>
      </c>
      <c r="E35">
        <f t="shared" si="0"/>
        <v>34</v>
      </c>
      <c r="G35">
        <f t="shared" si="7"/>
        <v>34</v>
      </c>
      <c r="H35">
        <f t="shared" si="8"/>
        <v>90</v>
      </c>
      <c r="I35" t="str">
        <f t="shared" si="9"/>
        <v>acc</v>
      </c>
      <c r="J35">
        <f t="shared" si="10"/>
        <v>48</v>
      </c>
      <c r="K35">
        <f t="shared" si="11"/>
        <v>387</v>
      </c>
      <c r="L35">
        <f t="shared" si="12"/>
        <v>91</v>
      </c>
      <c r="M35" t="str">
        <f>IF(COUNTIF($H$2:H35,H35)&gt;1,"REPEAT","")</f>
        <v/>
      </c>
    </row>
    <row r="36" spans="1:13" x14ac:dyDescent="0.2">
      <c r="A36" t="s">
        <v>32</v>
      </c>
      <c r="B36" t="str">
        <v>acc</v>
      </c>
      <c r="C36" t="str">
        <v>+</v>
      </c>
      <c r="D36">
        <v>50</v>
      </c>
      <c r="E36">
        <f t="shared" si="0"/>
        <v>35</v>
      </c>
      <c r="G36">
        <f t="shared" si="7"/>
        <v>35</v>
      </c>
      <c r="H36">
        <f t="shared" si="8"/>
        <v>91</v>
      </c>
      <c r="I36" t="str">
        <f t="shared" si="9"/>
        <v>acc</v>
      </c>
      <c r="J36">
        <f t="shared" si="10"/>
        <v>-4</v>
      </c>
      <c r="K36">
        <f t="shared" si="11"/>
        <v>383</v>
      </c>
      <c r="L36">
        <f t="shared" si="12"/>
        <v>92</v>
      </c>
      <c r="M36" t="str">
        <f>IF(COUNTIF($H$2:H36,H36)&gt;1,"REPEAT","")</f>
        <v/>
      </c>
    </row>
    <row r="37" spans="1:13" x14ac:dyDescent="0.2">
      <c r="A37" t="s">
        <v>33</v>
      </c>
      <c r="B37" t="str">
        <v>jmp</v>
      </c>
      <c r="C37" t="str">
        <v>-</v>
      </c>
      <c r="D37">
        <v>27</v>
      </c>
      <c r="E37">
        <f t="shared" si="0"/>
        <v>36</v>
      </c>
      <c r="G37">
        <f t="shared" si="7"/>
        <v>36</v>
      </c>
      <c r="H37">
        <f t="shared" si="8"/>
        <v>92</v>
      </c>
      <c r="I37" t="str">
        <f t="shared" si="9"/>
        <v>jmp</v>
      </c>
      <c r="J37">
        <f t="shared" si="10"/>
        <v>184</v>
      </c>
      <c r="K37">
        <f t="shared" si="11"/>
        <v>383</v>
      </c>
      <c r="L37">
        <f t="shared" si="12"/>
        <v>276</v>
      </c>
      <c r="M37" t="str">
        <f>IF(COUNTIF($H$2:H37,H37)&gt;1,"REPEAT","")</f>
        <v/>
      </c>
    </row>
    <row r="38" spans="1:13" x14ac:dyDescent="0.2">
      <c r="A38" t="s">
        <v>34</v>
      </c>
      <c r="B38" t="str">
        <v>acc</v>
      </c>
      <c r="C38" t="str">
        <v>+</v>
      </c>
      <c r="D38">
        <v>46</v>
      </c>
      <c r="E38">
        <f t="shared" si="0"/>
        <v>37</v>
      </c>
      <c r="G38">
        <f t="shared" si="7"/>
        <v>37</v>
      </c>
      <c r="H38">
        <f t="shared" si="8"/>
        <v>276</v>
      </c>
      <c r="I38" t="str">
        <f t="shared" si="9"/>
        <v>jmp</v>
      </c>
      <c r="J38">
        <f t="shared" si="10"/>
        <v>258</v>
      </c>
      <c r="K38">
        <f t="shared" si="11"/>
        <v>383</v>
      </c>
      <c r="L38">
        <f t="shared" si="12"/>
        <v>534</v>
      </c>
      <c r="M38" t="str">
        <f>IF(COUNTIF($H$2:H38,H38)&gt;1,"REPEAT","")</f>
        <v/>
      </c>
    </row>
    <row r="39" spans="1:13" x14ac:dyDescent="0.2">
      <c r="A39" t="s">
        <v>35</v>
      </c>
      <c r="B39" t="str">
        <v>acc</v>
      </c>
      <c r="C39" t="str">
        <v>+</v>
      </c>
      <c r="D39">
        <v>2</v>
      </c>
      <c r="E39">
        <f t="shared" si="0"/>
        <v>38</v>
      </c>
      <c r="G39">
        <f t="shared" si="7"/>
        <v>38</v>
      </c>
      <c r="H39">
        <f t="shared" si="8"/>
        <v>534</v>
      </c>
      <c r="I39" t="str">
        <f t="shared" si="9"/>
        <v>nop</v>
      </c>
      <c r="J39">
        <f t="shared" si="10"/>
        <v>-335</v>
      </c>
      <c r="K39">
        <f t="shared" si="11"/>
        <v>383</v>
      </c>
      <c r="L39">
        <f t="shared" si="12"/>
        <v>535</v>
      </c>
      <c r="M39" t="str">
        <f>IF(COUNTIF($H$2:H39,H39)&gt;1,"REPEAT","")</f>
        <v/>
      </c>
    </row>
    <row r="40" spans="1:13" x14ac:dyDescent="0.2">
      <c r="A40" t="s">
        <v>36</v>
      </c>
      <c r="B40" t="str">
        <v>acc</v>
      </c>
      <c r="C40" t="str">
        <v>-</v>
      </c>
      <c r="D40">
        <v>18</v>
      </c>
      <c r="E40">
        <f t="shared" si="0"/>
        <v>39</v>
      </c>
      <c r="G40">
        <f t="shared" si="7"/>
        <v>39</v>
      </c>
      <c r="H40">
        <f t="shared" si="8"/>
        <v>535</v>
      </c>
      <c r="I40" t="str">
        <f t="shared" si="9"/>
        <v>acc</v>
      </c>
      <c r="J40">
        <f t="shared" si="10"/>
        <v>6</v>
      </c>
      <c r="K40">
        <f t="shared" si="11"/>
        <v>389</v>
      </c>
      <c r="L40">
        <f t="shared" si="12"/>
        <v>536</v>
      </c>
      <c r="M40" t="str">
        <f>IF(COUNTIF($H$2:H40,H40)&gt;1,"REPEAT","")</f>
        <v/>
      </c>
    </row>
    <row r="41" spans="1:13" x14ac:dyDescent="0.2">
      <c r="A41" t="s">
        <v>37</v>
      </c>
      <c r="B41" t="str">
        <v>acc</v>
      </c>
      <c r="C41" t="str">
        <v>+</v>
      </c>
      <c r="D41">
        <v>8</v>
      </c>
      <c r="E41">
        <f t="shared" si="0"/>
        <v>40</v>
      </c>
      <c r="G41">
        <f t="shared" si="7"/>
        <v>40</v>
      </c>
      <c r="H41">
        <f t="shared" si="8"/>
        <v>536</v>
      </c>
      <c r="I41" t="str">
        <f t="shared" si="9"/>
        <v>acc</v>
      </c>
      <c r="J41">
        <f t="shared" si="10"/>
        <v>1</v>
      </c>
      <c r="K41">
        <f t="shared" si="11"/>
        <v>390</v>
      </c>
      <c r="L41">
        <f t="shared" si="12"/>
        <v>537</v>
      </c>
      <c r="M41" t="str">
        <f>IF(COUNTIF($H$2:H41,H41)&gt;1,"REPEAT","")</f>
        <v/>
      </c>
    </row>
    <row r="42" spans="1:13" x14ac:dyDescent="0.2">
      <c r="A42" t="s">
        <v>38</v>
      </c>
      <c r="B42" t="str">
        <v>jmp</v>
      </c>
      <c r="C42" t="str">
        <v>+</v>
      </c>
      <c r="D42">
        <v>85</v>
      </c>
      <c r="E42">
        <f t="shared" si="0"/>
        <v>41</v>
      </c>
      <c r="G42">
        <f t="shared" si="7"/>
        <v>41</v>
      </c>
      <c r="H42">
        <f t="shared" si="8"/>
        <v>537</v>
      </c>
      <c r="I42" t="str">
        <f t="shared" si="9"/>
        <v>acc</v>
      </c>
      <c r="J42">
        <f t="shared" si="10"/>
        <v>28</v>
      </c>
      <c r="K42">
        <f t="shared" si="11"/>
        <v>418</v>
      </c>
      <c r="L42">
        <f t="shared" si="12"/>
        <v>538</v>
      </c>
      <c r="M42" t="str">
        <f>IF(COUNTIF($H$2:H42,H42)&gt;1,"REPEAT","")</f>
        <v/>
      </c>
    </row>
    <row r="43" spans="1:13" x14ac:dyDescent="0.2">
      <c r="A43" t="s">
        <v>39</v>
      </c>
      <c r="B43" t="str">
        <v>nop</v>
      </c>
      <c r="C43" t="str">
        <v>+</v>
      </c>
      <c r="D43">
        <v>264</v>
      </c>
      <c r="E43">
        <f t="shared" si="0"/>
        <v>42</v>
      </c>
      <c r="G43">
        <f t="shared" si="7"/>
        <v>42</v>
      </c>
      <c r="H43">
        <f t="shared" si="8"/>
        <v>538</v>
      </c>
      <c r="I43" t="str">
        <f t="shared" si="9"/>
        <v>jmp</v>
      </c>
      <c r="J43">
        <f t="shared" si="10"/>
        <v>44</v>
      </c>
      <c r="K43">
        <f t="shared" si="11"/>
        <v>418</v>
      </c>
      <c r="L43">
        <f t="shared" si="12"/>
        <v>582</v>
      </c>
      <c r="M43" t="str">
        <f>IF(COUNTIF($H$2:H43,H43)&gt;1,"REPEAT","")</f>
        <v/>
      </c>
    </row>
    <row r="44" spans="1:13" x14ac:dyDescent="0.2">
      <c r="A44" t="s">
        <v>40</v>
      </c>
      <c r="B44" t="str">
        <v>acc</v>
      </c>
      <c r="C44" t="str">
        <v>+</v>
      </c>
      <c r="D44">
        <v>44</v>
      </c>
      <c r="E44">
        <f t="shared" si="0"/>
        <v>43</v>
      </c>
      <c r="G44">
        <f t="shared" si="7"/>
        <v>43</v>
      </c>
      <c r="H44">
        <f t="shared" si="8"/>
        <v>582</v>
      </c>
      <c r="I44" t="str">
        <f t="shared" si="9"/>
        <v>acc</v>
      </c>
      <c r="J44">
        <f t="shared" si="10"/>
        <v>-11</v>
      </c>
      <c r="K44">
        <f t="shared" si="11"/>
        <v>407</v>
      </c>
      <c r="L44">
        <f t="shared" si="12"/>
        <v>583</v>
      </c>
      <c r="M44" t="str">
        <f>IF(COUNTIF($H$2:H44,H44)&gt;1,"REPEAT","")</f>
        <v/>
      </c>
    </row>
    <row r="45" spans="1:13" x14ac:dyDescent="0.2">
      <c r="A45" t="s">
        <v>41</v>
      </c>
      <c r="B45" t="str">
        <v>jmp</v>
      </c>
      <c r="C45" t="str">
        <v>+</v>
      </c>
      <c r="D45">
        <v>310</v>
      </c>
      <c r="E45">
        <f t="shared" si="0"/>
        <v>44</v>
      </c>
      <c r="G45">
        <f t="shared" si="7"/>
        <v>44</v>
      </c>
      <c r="H45">
        <f t="shared" si="8"/>
        <v>583</v>
      </c>
      <c r="I45" t="str">
        <f t="shared" si="9"/>
        <v>acc</v>
      </c>
      <c r="J45">
        <f t="shared" si="10"/>
        <v>6</v>
      </c>
      <c r="K45">
        <f t="shared" si="11"/>
        <v>413</v>
      </c>
      <c r="L45">
        <f t="shared" si="12"/>
        <v>584</v>
      </c>
      <c r="M45" t="str">
        <f>IF(COUNTIF($H$2:H45,H45)&gt;1,"REPEAT","")</f>
        <v/>
      </c>
    </row>
    <row r="46" spans="1:13" x14ac:dyDescent="0.2">
      <c r="A46" t="s">
        <v>42</v>
      </c>
      <c r="B46" t="str">
        <v>acc</v>
      </c>
      <c r="C46" t="str">
        <v>+</v>
      </c>
      <c r="D46">
        <v>23</v>
      </c>
      <c r="E46">
        <f t="shared" si="0"/>
        <v>45</v>
      </c>
      <c r="G46">
        <f t="shared" si="7"/>
        <v>45</v>
      </c>
      <c r="H46">
        <f t="shared" si="8"/>
        <v>584</v>
      </c>
      <c r="I46" t="str">
        <f t="shared" si="9"/>
        <v>jmp</v>
      </c>
      <c r="J46">
        <f t="shared" si="10"/>
        <v>-207</v>
      </c>
      <c r="K46">
        <f t="shared" si="11"/>
        <v>413</v>
      </c>
      <c r="L46">
        <f t="shared" si="12"/>
        <v>377</v>
      </c>
      <c r="M46" t="str">
        <f>IF(COUNTIF($H$2:H46,H46)&gt;1,"REPEAT","")</f>
        <v/>
      </c>
    </row>
    <row r="47" spans="1:13" x14ac:dyDescent="0.2">
      <c r="A47" t="s">
        <v>43</v>
      </c>
      <c r="B47" t="str">
        <v>acc</v>
      </c>
      <c r="C47" t="str">
        <v>-</v>
      </c>
      <c r="D47">
        <v>15</v>
      </c>
      <c r="E47">
        <f t="shared" si="0"/>
        <v>46</v>
      </c>
      <c r="G47">
        <f t="shared" si="7"/>
        <v>46</v>
      </c>
      <c r="H47">
        <f t="shared" si="8"/>
        <v>377</v>
      </c>
      <c r="I47" t="str">
        <f t="shared" si="9"/>
        <v>jmp</v>
      </c>
      <c r="J47">
        <f t="shared" si="10"/>
        <v>-264</v>
      </c>
      <c r="K47">
        <f t="shared" si="11"/>
        <v>413</v>
      </c>
      <c r="L47">
        <f t="shared" si="12"/>
        <v>113</v>
      </c>
      <c r="M47" t="str">
        <f>IF(COUNTIF($H$2:H47,H47)&gt;1,"REPEAT","")</f>
        <v/>
      </c>
    </row>
    <row r="48" spans="1:13" x14ac:dyDescent="0.2">
      <c r="A48" t="s">
        <v>44</v>
      </c>
      <c r="B48" t="str">
        <v>acc</v>
      </c>
      <c r="C48" t="str">
        <v>-</v>
      </c>
      <c r="D48">
        <v>12</v>
      </c>
      <c r="E48">
        <f t="shared" si="0"/>
        <v>47</v>
      </c>
      <c r="G48">
        <f t="shared" si="7"/>
        <v>47</v>
      </c>
      <c r="H48">
        <f t="shared" si="8"/>
        <v>113</v>
      </c>
      <c r="I48" t="str">
        <f t="shared" si="9"/>
        <v>jmp</v>
      </c>
      <c r="J48">
        <f t="shared" si="10"/>
        <v>-71</v>
      </c>
      <c r="K48">
        <f t="shared" si="11"/>
        <v>413</v>
      </c>
      <c r="L48">
        <f t="shared" si="12"/>
        <v>42</v>
      </c>
      <c r="M48" t="str">
        <f>IF(COUNTIF($H$2:H48,H48)&gt;1,"REPEAT","")</f>
        <v/>
      </c>
    </row>
    <row r="49" spans="1:13" x14ac:dyDescent="0.2">
      <c r="A49" t="s">
        <v>45</v>
      </c>
      <c r="B49" t="str">
        <v>jmp</v>
      </c>
      <c r="C49" t="str">
        <v>+</v>
      </c>
      <c r="D49">
        <v>290</v>
      </c>
      <c r="E49">
        <f t="shared" si="0"/>
        <v>48</v>
      </c>
      <c r="G49">
        <f t="shared" si="7"/>
        <v>48</v>
      </c>
      <c r="H49">
        <f t="shared" si="8"/>
        <v>42</v>
      </c>
      <c r="I49" t="str">
        <f t="shared" si="9"/>
        <v>nop</v>
      </c>
      <c r="J49">
        <f t="shared" si="10"/>
        <v>264</v>
      </c>
      <c r="K49">
        <f t="shared" si="11"/>
        <v>413</v>
      </c>
      <c r="L49">
        <f t="shared" si="12"/>
        <v>43</v>
      </c>
      <c r="M49" t="str">
        <f>IF(COUNTIF($H$2:H49,H49)&gt;1,"REPEAT","")</f>
        <v/>
      </c>
    </row>
    <row r="50" spans="1:13" x14ac:dyDescent="0.2">
      <c r="A50" t="s">
        <v>1</v>
      </c>
      <c r="B50" t="str">
        <v>acc</v>
      </c>
      <c r="C50" t="str">
        <v>-</v>
      </c>
      <c r="D50">
        <v>5</v>
      </c>
      <c r="E50">
        <f t="shared" si="0"/>
        <v>49</v>
      </c>
      <c r="G50">
        <f t="shared" si="7"/>
        <v>49</v>
      </c>
      <c r="H50">
        <f t="shared" si="8"/>
        <v>43</v>
      </c>
      <c r="I50" t="str">
        <f t="shared" si="9"/>
        <v>acc</v>
      </c>
      <c r="J50">
        <f t="shared" si="10"/>
        <v>44</v>
      </c>
      <c r="K50">
        <f t="shared" si="11"/>
        <v>457</v>
      </c>
      <c r="L50">
        <f t="shared" si="12"/>
        <v>44</v>
      </c>
      <c r="M50" t="str">
        <f>IF(COUNTIF($H$2:H50,H50)&gt;1,"REPEAT","")</f>
        <v/>
      </c>
    </row>
    <row r="51" spans="1:13" x14ac:dyDescent="0.2">
      <c r="A51" t="s">
        <v>25</v>
      </c>
      <c r="B51" t="str">
        <v>acc</v>
      </c>
      <c r="C51" t="str">
        <v>+</v>
      </c>
      <c r="D51">
        <v>4</v>
      </c>
      <c r="E51">
        <f t="shared" si="0"/>
        <v>50</v>
      </c>
      <c r="G51">
        <f t="shared" si="7"/>
        <v>50</v>
      </c>
      <c r="H51">
        <f t="shared" si="8"/>
        <v>44</v>
      </c>
      <c r="I51" t="str">
        <f t="shared" si="9"/>
        <v>jmp</v>
      </c>
      <c r="J51">
        <f t="shared" si="10"/>
        <v>310</v>
      </c>
      <c r="K51">
        <f t="shared" si="11"/>
        <v>457</v>
      </c>
      <c r="L51">
        <f t="shared" si="12"/>
        <v>354</v>
      </c>
      <c r="M51" t="str">
        <f>IF(COUNTIF($H$2:H51,H51)&gt;1,"REPEAT","")</f>
        <v/>
      </c>
    </row>
    <row r="52" spans="1:13" x14ac:dyDescent="0.2">
      <c r="A52" t="s">
        <v>46</v>
      </c>
      <c r="B52" t="str">
        <v>acc</v>
      </c>
      <c r="C52" t="str">
        <v>-</v>
      </c>
      <c r="D52">
        <v>7</v>
      </c>
      <c r="E52">
        <f t="shared" si="0"/>
        <v>51</v>
      </c>
      <c r="G52">
        <f t="shared" si="7"/>
        <v>51</v>
      </c>
      <c r="H52">
        <f t="shared" si="8"/>
        <v>354</v>
      </c>
      <c r="I52" t="str">
        <f t="shared" si="9"/>
        <v>jmp</v>
      </c>
      <c r="J52">
        <f t="shared" si="10"/>
        <v>-90</v>
      </c>
      <c r="K52">
        <f t="shared" si="11"/>
        <v>457</v>
      </c>
      <c r="L52">
        <f t="shared" si="12"/>
        <v>264</v>
      </c>
      <c r="M52" t="str">
        <f>IF(COUNTIF($H$2:H52,H52)&gt;1,"REPEAT","")</f>
        <v/>
      </c>
    </row>
    <row r="53" spans="1:13" x14ac:dyDescent="0.2">
      <c r="A53" t="s">
        <v>47</v>
      </c>
      <c r="B53" t="str">
        <v>jmp</v>
      </c>
      <c r="C53" t="str">
        <v>+</v>
      </c>
      <c r="D53">
        <v>248</v>
      </c>
      <c r="E53">
        <f t="shared" si="0"/>
        <v>52</v>
      </c>
      <c r="G53">
        <f t="shared" si="7"/>
        <v>52</v>
      </c>
      <c r="H53">
        <f t="shared" si="8"/>
        <v>264</v>
      </c>
      <c r="I53" t="str">
        <f t="shared" si="9"/>
        <v>jmp</v>
      </c>
      <c r="J53">
        <f t="shared" si="10"/>
        <v>189</v>
      </c>
      <c r="K53">
        <f t="shared" si="11"/>
        <v>457</v>
      </c>
      <c r="L53">
        <f t="shared" si="12"/>
        <v>453</v>
      </c>
      <c r="M53" t="str">
        <f>IF(COUNTIF($H$2:H53,H53)&gt;1,"REPEAT","")</f>
        <v/>
      </c>
    </row>
    <row r="54" spans="1:13" x14ac:dyDescent="0.2">
      <c r="A54" t="s">
        <v>42</v>
      </c>
      <c r="B54" t="str">
        <v>acc</v>
      </c>
      <c r="C54" t="str">
        <v>+</v>
      </c>
      <c r="D54">
        <v>23</v>
      </c>
      <c r="E54">
        <f t="shared" si="0"/>
        <v>53</v>
      </c>
      <c r="G54">
        <f t="shared" si="7"/>
        <v>53</v>
      </c>
      <c r="H54">
        <f t="shared" si="8"/>
        <v>453</v>
      </c>
      <c r="I54" t="str">
        <f t="shared" si="9"/>
        <v>jmp</v>
      </c>
      <c r="J54">
        <f t="shared" si="10"/>
        <v>-205</v>
      </c>
      <c r="K54">
        <f t="shared" si="11"/>
        <v>457</v>
      </c>
      <c r="L54">
        <f t="shared" si="12"/>
        <v>248</v>
      </c>
      <c r="M54" t="str">
        <f>IF(COUNTIF($H$2:H54,H54)&gt;1,"REPEAT","")</f>
        <v/>
      </c>
    </row>
    <row r="55" spans="1:13" x14ac:dyDescent="0.2">
      <c r="A55" t="s">
        <v>48</v>
      </c>
      <c r="B55" t="str">
        <v>jmp</v>
      </c>
      <c r="C55" t="str">
        <v>+</v>
      </c>
      <c r="D55">
        <v>434</v>
      </c>
      <c r="E55">
        <f t="shared" si="0"/>
        <v>54</v>
      </c>
      <c r="G55">
        <f t="shared" si="7"/>
        <v>54</v>
      </c>
      <c r="H55">
        <f t="shared" si="8"/>
        <v>248</v>
      </c>
      <c r="I55" t="str">
        <f t="shared" si="9"/>
        <v>acc</v>
      </c>
      <c r="J55">
        <f t="shared" si="10"/>
        <v>41</v>
      </c>
      <c r="K55">
        <f t="shared" si="11"/>
        <v>498</v>
      </c>
      <c r="L55">
        <f t="shared" si="12"/>
        <v>249</v>
      </c>
      <c r="M55" t="str">
        <f>IF(COUNTIF($H$2:H55,H55)&gt;1,"REPEAT","")</f>
        <v/>
      </c>
    </row>
    <row r="56" spans="1:13" x14ac:dyDescent="0.2">
      <c r="A56" t="s">
        <v>49</v>
      </c>
      <c r="B56" t="str">
        <v>nop</v>
      </c>
      <c r="C56" t="str">
        <v>-</v>
      </c>
      <c r="D56">
        <v>6</v>
      </c>
      <c r="E56">
        <f t="shared" si="0"/>
        <v>55</v>
      </c>
      <c r="G56">
        <f t="shared" si="7"/>
        <v>55</v>
      </c>
      <c r="H56">
        <f t="shared" si="8"/>
        <v>249</v>
      </c>
      <c r="I56" t="str">
        <f t="shared" si="9"/>
        <v>acc</v>
      </c>
      <c r="J56">
        <f t="shared" si="10"/>
        <v>34</v>
      </c>
      <c r="K56">
        <f t="shared" si="11"/>
        <v>532</v>
      </c>
      <c r="L56">
        <f t="shared" si="12"/>
        <v>250</v>
      </c>
      <c r="M56" t="str">
        <f>IF(COUNTIF($H$2:H56,H56)&gt;1,"REPEAT","")</f>
        <v/>
      </c>
    </row>
    <row r="57" spans="1:13" x14ac:dyDescent="0.2">
      <c r="A57" t="s">
        <v>50</v>
      </c>
      <c r="B57" t="str">
        <v>jmp</v>
      </c>
      <c r="C57" t="str">
        <v>+</v>
      </c>
      <c r="D57">
        <v>239</v>
      </c>
      <c r="E57">
        <f t="shared" si="0"/>
        <v>56</v>
      </c>
      <c r="G57">
        <f t="shared" si="7"/>
        <v>56</v>
      </c>
      <c r="H57">
        <f t="shared" si="8"/>
        <v>250</v>
      </c>
      <c r="I57" t="str">
        <f t="shared" si="9"/>
        <v>acc</v>
      </c>
      <c r="J57">
        <f t="shared" si="10"/>
        <v>0</v>
      </c>
      <c r="K57">
        <f t="shared" si="11"/>
        <v>532</v>
      </c>
      <c r="L57">
        <f t="shared" si="12"/>
        <v>251</v>
      </c>
      <c r="M57" t="str">
        <f>IF(COUNTIF($H$2:H57,H57)&gt;1,"REPEAT","")</f>
        <v/>
      </c>
    </row>
    <row r="58" spans="1:13" x14ac:dyDescent="0.2">
      <c r="A58" t="s">
        <v>6</v>
      </c>
      <c r="B58" t="str">
        <v>jmp</v>
      </c>
      <c r="C58" t="str">
        <v>+</v>
      </c>
      <c r="D58">
        <v>1</v>
      </c>
      <c r="E58">
        <f t="shared" si="0"/>
        <v>57</v>
      </c>
      <c r="G58">
        <f t="shared" si="7"/>
        <v>57</v>
      </c>
      <c r="H58">
        <f t="shared" si="8"/>
        <v>251</v>
      </c>
      <c r="I58" t="str">
        <f t="shared" si="9"/>
        <v>acc</v>
      </c>
      <c r="J58">
        <f t="shared" si="10"/>
        <v>-5</v>
      </c>
      <c r="K58">
        <f t="shared" si="11"/>
        <v>527</v>
      </c>
      <c r="L58">
        <f t="shared" si="12"/>
        <v>252</v>
      </c>
      <c r="M58" t="str">
        <f>IF(COUNTIF($H$2:H58,H58)&gt;1,"REPEAT","")</f>
        <v/>
      </c>
    </row>
    <row r="59" spans="1:13" x14ac:dyDescent="0.2">
      <c r="A59" t="s">
        <v>24</v>
      </c>
      <c r="B59" t="str">
        <v>acc</v>
      </c>
      <c r="C59" t="str">
        <v>-</v>
      </c>
      <c r="D59">
        <v>19</v>
      </c>
      <c r="E59">
        <f t="shared" si="0"/>
        <v>58</v>
      </c>
      <c r="G59">
        <f t="shared" si="7"/>
        <v>58</v>
      </c>
      <c r="H59">
        <f t="shared" si="8"/>
        <v>252</v>
      </c>
      <c r="I59" t="str">
        <f t="shared" si="9"/>
        <v>jmp</v>
      </c>
      <c r="J59">
        <f t="shared" si="10"/>
        <v>17</v>
      </c>
      <c r="K59">
        <f t="shared" si="11"/>
        <v>527</v>
      </c>
      <c r="L59">
        <f t="shared" si="12"/>
        <v>269</v>
      </c>
      <c r="M59" t="str">
        <f>IF(COUNTIF($H$2:H59,H59)&gt;1,"REPEAT","")</f>
        <v/>
      </c>
    </row>
    <row r="60" spans="1:13" x14ac:dyDescent="0.2">
      <c r="A60" t="s">
        <v>51</v>
      </c>
      <c r="B60" t="str">
        <v>jmp</v>
      </c>
      <c r="C60" t="str">
        <v>+</v>
      </c>
      <c r="D60">
        <v>67</v>
      </c>
      <c r="E60">
        <f t="shared" si="0"/>
        <v>59</v>
      </c>
      <c r="G60">
        <f t="shared" si="7"/>
        <v>59</v>
      </c>
      <c r="H60">
        <f t="shared" si="8"/>
        <v>269</v>
      </c>
      <c r="I60" t="str">
        <f t="shared" si="9"/>
        <v>acc</v>
      </c>
      <c r="J60">
        <f t="shared" si="10"/>
        <v>0</v>
      </c>
      <c r="K60">
        <f t="shared" si="11"/>
        <v>527</v>
      </c>
      <c r="L60">
        <f t="shared" si="12"/>
        <v>270</v>
      </c>
      <c r="M60" t="str">
        <f>IF(COUNTIF($H$2:H60,H60)&gt;1,"REPEAT","")</f>
        <v/>
      </c>
    </row>
    <row r="61" spans="1:13" x14ac:dyDescent="0.2">
      <c r="A61" t="s">
        <v>52</v>
      </c>
      <c r="B61" t="str">
        <v>acc</v>
      </c>
      <c r="C61" t="str">
        <v>+</v>
      </c>
      <c r="D61">
        <v>40</v>
      </c>
      <c r="E61">
        <f t="shared" si="0"/>
        <v>60</v>
      </c>
      <c r="G61">
        <f t="shared" si="7"/>
        <v>60</v>
      </c>
      <c r="H61">
        <f t="shared" si="8"/>
        <v>270</v>
      </c>
      <c r="I61" t="str">
        <f t="shared" si="9"/>
        <v>jmp</v>
      </c>
      <c r="J61">
        <f t="shared" si="10"/>
        <v>-131</v>
      </c>
      <c r="K61">
        <f t="shared" si="11"/>
        <v>527</v>
      </c>
      <c r="L61">
        <f t="shared" si="12"/>
        <v>139</v>
      </c>
      <c r="M61" t="str">
        <f>IF(COUNTIF($H$2:H61,H61)&gt;1,"REPEAT","")</f>
        <v/>
      </c>
    </row>
    <row r="62" spans="1:13" x14ac:dyDescent="0.2">
      <c r="A62" t="s">
        <v>53</v>
      </c>
      <c r="B62" t="str">
        <v>acc</v>
      </c>
      <c r="C62" t="str">
        <v>+</v>
      </c>
      <c r="D62">
        <v>21</v>
      </c>
      <c r="E62">
        <f t="shared" si="0"/>
        <v>61</v>
      </c>
      <c r="G62">
        <f t="shared" si="7"/>
        <v>61</v>
      </c>
      <c r="H62">
        <f t="shared" si="8"/>
        <v>139</v>
      </c>
      <c r="I62" t="str">
        <f t="shared" si="9"/>
        <v>acc</v>
      </c>
      <c r="J62">
        <f t="shared" si="10"/>
        <v>21</v>
      </c>
      <c r="K62">
        <f t="shared" si="11"/>
        <v>548</v>
      </c>
      <c r="L62">
        <f t="shared" si="12"/>
        <v>140</v>
      </c>
      <c r="M62" t="str">
        <f>IF(COUNTIF($H$2:H62,H62)&gt;1,"REPEAT","")</f>
        <v/>
      </c>
    </row>
    <row r="63" spans="1:13" x14ac:dyDescent="0.2">
      <c r="A63" t="s">
        <v>26</v>
      </c>
      <c r="B63" t="str">
        <v>acc</v>
      </c>
      <c r="C63" t="str">
        <v>+</v>
      </c>
      <c r="D63">
        <v>24</v>
      </c>
      <c r="E63">
        <f t="shared" si="0"/>
        <v>62</v>
      </c>
      <c r="G63">
        <f t="shared" si="7"/>
        <v>62</v>
      </c>
      <c r="H63">
        <f t="shared" si="8"/>
        <v>140</v>
      </c>
      <c r="I63" t="str">
        <f t="shared" si="9"/>
        <v>acc</v>
      </c>
      <c r="J63">
        <f t="shared" si="10"/>
        <v>49</v>
      </c>
      <c r="K63">
        <f t="shared" si="11"/>
        <v>597</v>
      </c>
      <c r="L63">
        <f t="shared" si="12"/>
        <v>141</v>
      </c>
      <c r="M63" t="str">
        <f>IF(COUNTIF($H$2:H63,H63)&gt;1,"REPEAT","")</f>
        <v/>
      </c>
    </row>
    <row r="64" spans="1:13" x14ac:dyDescent="0.2">
      <c r="A64" t="s">
        <v>54</v>
      </c>
      <c r="B64" t="str">
        <v>jmp</v>
      </c>
      <c r="C64" t="str">
        <v>+</v>
      </c>
      <c r="D64">
        <v>366</v>
      </c>
      <c r="E64">
        <f t="shared" si="0"/>
        <v>63</v>
      </c>
      <c r="G64">
        <f t="shared" si="7"/>
        <v>63</v>
      </c>
      <c r="H64">
        <f t="shared" si="8"/>
        <v>141</v>
      </c>
      <c r="I64" t="str">
        <f t="shared" si="9"/>
        <v>jmp</v>
      </c>
      <c r="J64">
        <f t="shared" si="10"/>
        <v>458</v>
      </c>
      <c r="K64">
        <f t="shared" si="11"/>
        <v>597</v>
      </c>
      <c r="L64">
        <f t="shared" si="12"/>
        <v>599</v>
      </c>
      <c r="M64" t="str">
        <f>IF(COUNTIF($H$2:H64,H64)&gt;1,"REPEAT","")</f>
        <v/>
      </c>
    </row>
    <row r="65" spans="1:13" x14ac:dyDescent="0.2">
      <c r="A65" t="s">
        <v>55</v>
      </c>
      <c r="B65" t="str">
        <v>acc</v>
      </c>
      <c r="C65" t="str">
        <v>+</v>
      </c>
      <c r="D65">
        <v>38</v>
      </c>
      <c r="E65">
        <f t="shared" si="0"/>
        <v>64</v>
      </c>
      <c r="G65">
        <f t="shared" si="7"/>
        <v>64</v>
      </c>
      <c r="H65">
        <f t="shared" si="8"/>
        <v>599</v>
      </c>
      <c r="I65" t="str">
        <f t="shared" si="9"/>
        <v>acc</v>
      </c>
      <c r="J65">
        <f t="shared" si="10"/>
        <v>29</v>
      </c>
      <c r="K65">
        <f t="shared" si="11"/>
        <v>626</v>
      </c>
      <c r="L65">
        <f t="shared" si="12"/>
        <v>600</v>
      </c>
      <c r="M65" t="str">
        <f>IF(COUNTIF($H$2:H65,H65)&gt;1,"REPEAT","")</f>
        <v/>
      </c>
    </row>
    <row r="66" spans="1:13" x14ac:dyDescent="0.2">
      <c r="A66" t="s">
        <v>56</v>
      </c>
      <c r="B66" t="str">
        <v>acc</v>
      </c>
      <c r="C66" t="str">
        <v>+</v>
      </c>
      <c r="D66">
        <v>15</v>
      </c>
      <c r="E66">
        <f t="shared" si="0"/>
        <v>65</v>
      </c>
      <c r="G66">
        <f t="shared" si="7"/>
        <v>65</v>
      </c>
      <c r="H66">
        <f t="shared" si="8"/>
        <v>600</v>
      </c>
      <c r="I66" t="str">
        <f t="shared" si="9"/>
        <v>acc</v>
      </c>
      <c r="J66">
        <f t="shared" si="10"/>
        <v>15</v>
      </c>
      <c r="K66">
        <f t="shared" si="11"/>
        <v>641</v>
      </c>
      <c r="L66">
        <f t="shared" si="12"/>
        <v>601</v>
      </c>
      <c r="M66" t="str">
        <f>IF(COUNTIF($H$2:H66,H66)&gt;1,"REPEAT","")</f>
        <v/>
      </c>
    </row>
    <row r="67" spans="1:13" x14ac:dyDescent="0.2">
      <c r="A67" t="s">
        <v>57</v>
      </c>
      <c r="B67" t="str">
        <v>acc</v>
      </c>
      <c r="C67" t="str">
        <v>-</v>
      </c>
      <c r="D67">
        <v>2</v>
      </c>
      <c r="E67">
        <f t="shared" ref="E67:E130" si="13">ROW()-1</f>
        <v>66</v>
      </c>
      <c r="G67">
        <f t="shared" si="7"/>
        <v>66</v>
      </c>
      <c r="H67">
        <f t="shared" si="8"/>
        <v>601</v>
      </c>
      <c r="I67" t="str">
        <f t="shared" si="9"/>
        <v>acc</v>
      </c>
      <c r="J67">
        <f t="shared" si="10"/>
        <v>0</v>
      </c>
      <c r="K67">
        <f t="shared" si="11"/>
        <v>641</v>
      </c>
      <c r="L67">
        <f t="shared" si="12"/>
        <v>602</v>
      </c>
      <c r="M67" t="str">
        <f>IF(COUNTIF($H$2:H67,H67)&gt;1,"REPEAT","")</f>
        <v/>
      </c>
    </row>
    <row r="68" spans="1:13" x14ac:dyDescent="0.2">
      <c r="A68" t="s">
        <v>58</v>
      </c>
      <c r="B68" t="str">
        <v>jmp</v>
      </c>
      <c r="C68" t="str">
        <v>+</v>
      </c>
      <c r="D68">
        <v>542</v>
      </c>
      <c r="E68">
        <f t="shared" si="13"/>
        <v>67</v>
      </c>
      <c r="G68">
        <f t="shared" si="7"/>
        <v>67</v>
      </c>
      <c r="H68">
        <f t="shared" si="8"/>
        <v>602</v>
      </c>
      <c r="I68" t="str">
        <f t="shared" si="9"/>
        <v>acc</v>
      </c>
      <c r="J68">
        <f t="shared" si="10"/>
        <v>35</v>
      </c>
      <c r="K68">
        <f t="shared" si="11"/>
        <v>676</v>
      </c>
      <c r="L68">
        <f t="shared" si="12"/>
        <v>603</v>
      </c>
      <c r="M68" t="str">
        <f>IF(COUNTIF($H$2:H68,H68)&gt;1,"REPEAT","")</f>
        <v/>
      </c>
    </row>
    <row r="69" spans="1:13" x14ac:dyDescent="0.2">
      <c r="A69" t="s">
        <v>7</v>
      </c>
      <c r="B69" t="str">
        <v>acc</v>
      </c>
      <c r="C69" t="str">
        <v>+</v>
      </c>
      <c r="D69">
        <v>27</v>
      </c>
      <c r="E69">
        <f t="shared" si="13"/>
        <v>68</v>
      </c>
      <c r="G69">
        <f t="shared" si="7"/>
        <v>68</v>
      </c>
      <c r="H69">
        <f t="shared" si="8"/>
        <v>603</v>
      </c>
      <c r="I69" t="str">
        <f t="shared" si="9"/>
        <v>jmp</v>
      </c>
      <c r="J69">
        <f t="shared" si="10"/>
        <v>-303</v>
      </c>
      <c r="K69">
        <f t="shared" si="11"/>
        <v>676</v>
      </c>
      <c r="L69">
        <f t="shared" si="12"/>
        <v>300</v>
      </c>
      <c r="M69" t="str">
        <f>IF(COUNTIF($H$2:H69,H69)&gt;1,"REPEAT","")</f>
        <v/>
      </c>
    </row>
    <row r="70" spans="1:13" x14ac:dyDescent="0.2">
      <c r="A70" t="s">
        <v>53</v>
      </c>
      <c r="B70" t="str">
        <v>acc</v>
      </c>
      <c r="C70" t="str">
        <v>+</v>
      </c>
      <c r="D70">
        <v>21</v>
      </c>
      <c r="E70">
        <f t="shared" si="13"/>
        <v>69</v>
      </c>
      <c r="G70">
        <f t="shared" si="7"/>
        <v>69</v>
      </c>
      <c r="H70">
        <f t="shared" si="8"/>
        <v>300</v>
      </c>
      <c r="I70" t="str">
        <f t="shared" si="9"/>
        <v>acc</v>
      </c>
      <c r="J70">
        <f t="shared" si="10"/>
        <v>-19</v>
      </c>
      <c r="K70">
        <f t="shared" si="11"/>
        <v>657</v>
      </c>
      <c r="L70">
        <f t="shared" si="12"/>
        <v>301</v>
      </c>
      <c r="M70" t="str">
        <f>IF(COUNTIF($H$2:H70,H70)&gt;1,"REPEAT","")</f>
        <v/>
      </c>
    </row>
    <row r="71" spans="1:13" x14ac:dyDescent="0.2">
      <c r="A71" t="s">
        <v>40</v>
      </c>
      <c r="B71" t="str">
        <v>acc</v>
      </c>
      <c r="C71" t="str">
        <v>+</v>
      </c>
      <c r="D71">
        <v>44</v>
      </c>
      <c r="E71">
        <f t="shared" si="13"/>
        <v>70</v>
      </c>
      <c r="G71">
        <f t="shared" si="7"/>
        <v>70</v>
      </c>
      <c r="H71">
        <f t="shared" si="8"/>
        <v>301</v>
      </c>
      <c r="I71" t="str">
        <f t="shared" si="9"/>
        <v>jmp</v>
      </c>
      <c r="J71">
        <f t="shared" si="10"/>
        <v>-276</v>
      </c>
      <c r="K71">
        <f t="shared" si="11"/>
        <v>657</v>
      </c>
      <c r="L71">
        <f t="shared" si="12"/>
        <v>25</v>
      </c>
      <c r="M71" t="str">
        <f>IF(COUNTIF($H$2:H71,H71)&gt;1,"REPEAT","")</f>
        <v/>
      </c>
    </row>
    <row r="72" spans="1:13" x14ac:dyDescent="0.2">
      <c r="A72" t="s">
        <v>17</v>
      </c>
      <c r="B72" t="str">
        <v>acc</v>
      </c>
      <c r="C72" t="str">
        <v>+</v>
      </c>
      <c r="D72">
        <v>31</v>
      </c>
      <c r="E72">
        <f t="shared" si="13"/>
        <v>71</v>
      </c>
      <c r="G72">
        <f t="shared" si="7"/>
        <v>71</v>
      </c>
      <c r="H72">
        <f t="shared" si="8"/>
        <v>25</v>
      </c>
      <c r="I72" t="str">
        <f t="shared" si="9"/>
        <v>acc</v>
      </c>
      <c r="J72">
        <f t="shared" si="10"/>
        <v>-19</v>
      </c>
      <c r="K72">
        <f t="shared" si="11"/>
        <v>638</v>
      </c>
      <c r="L72">
        <f t="shared" si="12"/>
        <v>26</v>
      </c>
      <c r="M72" t="str">
        <f>IF(COUNTIF($H$2:H72,H72)&gt;1,"REPEAT","")</f>
        <v/>
      </c>
    </row>
    <row r="73" spans="1:13" x14ac:dyDescent="0.2">
      <c r="A73" t="s">
        <v>59</v>
      </c>
      <c r="B73" t="str">
        <v>jmp</v>
      </c>
      <c r="C73" t="str">
        <v>-</v>
      </c>
      <c r="D73">
        <v>60</v>
      </c>
      <c r="E73">
        <f t="shared" si="13"/>
        <v>72</v>
      </c>
      <c r="G73">
        <f t="shared" si="7"/>
        <v>72</v>
      </c>
      <c r="H73">
        <f t="shared" si="8"/>
        <v>26</v>
      </c>
      <c r="I73" t="str">
        <f t="shared" si="9"/>
        <v>acc</v>
      </c>
      <c r="J73">
        <f t="shared" si="10"/>
        <v>4</v>
      </c>
      <c r="K73">
        <f t="shared" si="11"/>
        <v>642</v>
      </c>
      <c r="L73">
        <f t="shared" si="12"/>
        <v>27</v>
      </c>
      <c r="M73" t="str">
        <f>IF(COUNTIF($H$2:H73,H73)&gt;1,"REPEAT","")</f>
        <v/>
      </c>
    </row>
    <row r="74" spans="1:13" x14ac:dyDescent="0.2">
      <c r="A74" t="s">
        <v>60</v>
      </c>
      <c r="B74" t="str">
        <v>jmp</v>
      </c>
      <c r="C74" t="str">
        <v>-</v>
      </c>
      <c r="D74">
        <v>51</v>
      </c>
      <c r="E74">
        <f t="shared" si="13"/>
        <v>73</v>
      </c>
      <c r="G74">
        <f t="shared" si="7"/>
        <v>73</v>
      </c>
      <c r="H74">
        <f t="shared" si="8"/>
        <v>27</v>
      </c>
      <c r="I74" t="str">
        <f t="shared" si="9"/>
        <v>acc</v>
      </c>
      <c r="J74">
        <f t="shared" si="10"/>
        <v>24</v>
      </c>
      <c r="K74">
        <f t="shared" si="11"/>
        <v>666</v>
      </c>
      <c r="L74">
        <f t="shared" si="12"/>
        <v>28</v>
      </c>
      <c r="M74" t="str">
        <f>IF(COUNTIF($H$2:H74,H74)&gt;1,"REPEAT","")</f>
        <v/>
      </c>
    </row>
    <row r="75" spans="1:13" x14ac:dyDescent="0.2">
      <c r="A75" t="s">
        <v>21</v>
      </c>
      <c r="B75" t="str">
        <v>acc</v>
      </c>
      <c r="C75" t="str">
        <v>+</v>
      </c>
      <c r="D75">
        <v>14</v>
      </c>
      <c r="E75">
        <f t="shared" si="13"/>
        <v>74</v>
      </c>
      <c r="G75">
        <f t="shared" si="7"/>
        <v>74</v>
      </c>
      <c r="H75">
        <f t="shared" si="8"/>
        <v>28</v>
      </c>
      <c r="I75" t="str">
        <f t="shared" si="9"/>
        <v>nop</v>
      </c>
      <c r="J75">
        <f t="shared" si="10"/>
        <v>460</v>
      </c>
      <c r="K75">
        <f t="shared" si="11"/>
        <v>666</v>
      </c>
      <c r="L75">
        <f t="shared" si="12"/>
        <v>29</v>
      </c>
      <c r="M75" t="str">
        <f>IF(COUNTIF($H$2:H75,H75)&gt;1,"REPEAT","")</f>
        <v/>
      </c>
    </row>
    <row r="76" spans="1:13" x14ac:dyDescent="0.2">
      <c r="A76" t="s">
        <v>61</v>
      </c>
      <c r="B76" t="str">
        <v>jmp</v>
      </c>
      <c r="C76" t="str">
        <v>+</v>
      </c>
      <c r="D76">
        <v>254</v>
      </c>
      <c r="E76">
        <f t="shared" si="13"/>
        <v>75</v>
      </c>
      <c r="G76">
        <f t="shared" si="7"/>
        <v>75</v>
      </c>
      <c r="H76">
        <f t="shared" si="8"/>
        <v>29</v>
      </c>
      <c r="I76" t="str">
        <f t="shared" si="9"/>
        <v>jmp</v>
      </c>
      <c r="J76">
        <f t="shared" si="10"/>
        <v>465</v>
      </c>
      <c r="K76">
        <f t="shared" si="11"/>
        <v>666</v>
      </c>
      <c r="L76">
        <f t="shared" si="12"/>
        <v>494</v>
      </c>
      <c r="M76" t="str">
        <f>IF(COUNTIF($H$2:H76,H76)&gt;1,"REPEAT","")</f>
        <v/>
      </c>
    </row>
    <row r="77" spans="1:13" x14ac:dyDescent="0.2">
      <c r="A77" t="s">
        <v>62</v>
      </c>
      <c r="B77" t="str">
        <v>acc</v>
      </c>
      <c r="C77" t="str">
        <v>+</v>
      </c>
      <c r="D77">
        <v>43</v>
      </c>
      <c r="E77">
        <f t="shared" si="13"/>
        <v>76</v>
      </c>
      <c r="G77">
        <f t="shared" si="7"/>
        <v>76</v>
      </c>
      <c r="H77">
        <f t="shared" si="8"/>
        <v>494</v>
      </c>
      <c r="I77" t="str">
        <f t="shared" si="9"/>
        <v>acc</v>
      </c>
      <c r="J77">
        <f t="shared" si="10"/>
        <v>20</v>
      </c>
      <c r="K77">
        <f t="shared" si="11"/>
        <v>686</v>
      </c>
      <c r="L77">
        <f t="shared" si="12"/>
        <v>495</v>
      </c>
      <c r="M77" t="str">
        <f>IF(COUNTIF($H$2:H77,H77)&gt;1,"REPEAT","")</f>
        <v/>
      </c>
    </row>
    <row r="78" spans="1:13" x14ac:dyDescent="0.2">
      <c r="A78" t="s">
        <v>63</v>
      </c>
      <c r="B78" t="str">
        <v>acc</v>
      </c>
      <c r="C78" t="str">
        <v>-</v>
      </c>
      <c r="D78">
        <v>3</v>
      </c>
      <c r="E78">
        <f t="shared" si="13"/>
        <v>77</v>
      </c>
      <c r="G78">
        <f t="shared" si="7"/>
        <v>77</v>
      </c>
      <c r="H78">
        <f t="shared" si="8"/>
        <v>495</v>
      </c>
      <c r="I78" t="str">
        <f t="shared" si="9"/>
        <v>acc</v>
      </c>
      <c r="J78">
        <f t="shared" si="10"/>
        <v>15</v>
      </c>
      <c r="K78">
        <f t="shared" si="11"/>
        <v>701</v>
      </c>
      <c r="L78">
        <f t="shared" si="12"/>
        <v>496</v>
      </c>
      <c r="M78" t="str">
        <f>IF(COUNTIF($H$2:H78,H78)&gt;1,"REPEAT","")</f>
        <v/>
      </c>
    </row>
    <row r="79" spans="1:13" x14ac:dyDescent="0.2">
      <c r="A79" t="s">
        <v>64</v>
      </c>
      <c r="B79" t="str">
        <v>acc</v>
      </c>
      <c r="C79" t="str">
        <v>+</v>
      </c>
      <c r="D79">
        <v>30</v>
      </c>
      <c r="E79">
        <f t="shared" si="13"/>
        <v>78</v>
      </c>
      <c r="G79">
        <f t="shared" si="7"/>
        <v>78</v>
      </c>
      <c r="H79">
        <f t="shared" si="8"/>
        <v>496</v>
      </c>
      <c r="I79" t="str">
        <f t="shared" si="9"/>
        <v>acc</v>
      </c>
      <c r="J79">
        <f t="shared" si="10"/>
        <v>11</v>
      </c>
      <c r="K79">
        <f t="shared" si="11"/>
        <v>712</v>
      </c>
      <c r="L79">
        <f t="shared" si="12"/>
        <v>497</v>
      </c>
      <c r="M79" t="str">
        <f>IF(COUNTIF($H$2:H79,H79)&gt;1,"REPEAT","")</f>
        <v/>
      </c>
    </row>
    <row r="80" spans="1:13" x14ac:dyDescent="0.2">
      <c r="A80" t="s">
        <v>65</v>
      </c>
      <c r="B80" t="str">
        <v>jmp</v>
      </c>
      <c r="C80" t="str">
        <v>-</v>
      </c>
      <c r="D80">
        <v>5</v>
      </c>
      <c r="E80">
        <f t="shared" si="13"/>
        <v>79</v>
      </c>
      <c r="G80">
        <f t="shared" si="7"/>
        <v>79</v>
      </c>
      <c r="H80">
        <f t="shared" si="8"/>
        <v>497</v>
      </c>
      <c r="I80" t="str">
        <f t="shared" si="9"/>
        <v>acc</v>
      </c>
      <c r="J80">
        <f t="shared" si="10"/>
        <v>-3</v>
      </c>
      <c r="K80">
        <f t="shared" si="11"/>
        <v>709</v>
      </c>
      <c r="L80">
        <f t="shared" si="12"/>
        <v>498</v>
      </c>
      <c r="M80" t="str">
        <f>IF(COUNTIF($H$2:H80,H80)&gt;1,"REPEAT","")</f>
        <v/>
      </c>
    </row>
    <row r="81" spans="1:13" x14ac:dyDescent="0.2">
      <c r="A81" t="s">
        <v>66</v>
      </c>
      <c r="B81" t="str">
        <v>acc</v>
      </c>
      <c r="C81" t="str">
        <v>+</v>
      </c>
      <c r="D81">
        <v>12</v>
      </c>
      <c r="E81">
        <f t="shared" si="13"/>
        <v>80</v>
      </c>
      <c r="G81">
        <f t="shared" si="7"/>
        <v>80</v>
      </c>
      <c r="H81">
        <f t="shared" si="8"/>
        <v>498</v>
      </c>
      <c r="I81" t="str">
        <f t="shared" si="9"/>
        <v>jmp</v>
      </c>
      <c r="J81">
        <f t="shared" si="10"/>
        <v>-186</v>
      </c>
      <c r="K81">
        <f t="shared" si="11"/>
        <v>709</v>
      </c>
      <c r="L81">
        <f t="shared" si="12"/>
        <v>312</v>
      </c>
      <c r="M81" t="str">
        <f>IF(COUNTIF($H$2:H81,H81)&gt;1,"REPEAT","")</f>
        <v/>
      </c>
    </row>
    <row r="82" spans="1:13" x14ac:dyDescent="0.2">
      <c r="A82" t="s">
        <v>67</v>
      </c>
      <c r="B82" t="str">
        <v>jmp</v>
      </c>
      <c r="C82" t="str">
        <v>+</v>
      </c>
      <c r="D82">
        <v>330</v>
      </c>
      <c r="E82">
        <f t="shared" si="13"/>
        <v>81</v>
      </c>
      <c r="G82">
        <f t="shared" si="7"/>
        <v>81</v>
      </c>
      <c r="H82">
        <f t="shared" si="8"/>
        <v>312</v>
      </c>
      <c r="I82" t="str">
        <f t="shared" si="9"/>
        <v>nop</v>
      </c>
      <c r="J82">
        <f t="shared" si="10"/>
        <v>70</v>
      </c>
      <c r="K82">
        <f t="shared" si="11"/>
        <v>709</v>
      </c>
      <c r="L82">
        <f t="shared" si="12"/>
        <v>313</v>
      </c>
      <c r="M82" t="str">
        <f>IF(COUNTIF($H$2:H82,H82)&gt;1,"REPEAT","")</f>
        <v/>
      </c>
    </row>
    <row r="83" spans="1:13" x14ac:dyDescent="0.2">
      <c r="A83" t="s">
        <v>25</v>
      </c>
      <c r="B83" t="str">
        <v>acc</v>
      </c>
      <c r="C83" t="str">
        <v>+</v>
      </c>
      <c r="D83">
        <v>4</v>
      </c>
      <c r="E83">
        <f t="shared" si="13"/>
        <v>82</v>
      </c>
      <c r="G83">
        <f t="shared" si="7"/>
        <v>82</v>
      </c>
      <c r="H83">
        <f t="shared" si="8"/>
        <v>313</v>
      </c>
      <c r="I83" t="str">
        <f t="shared" si="9"/>
        <v>acc</v>
      </c>
      <c r="J83">
        <f t="shared" si="10"/>
        <v>6</v>
      </c>
      <c r="K83">
        <f t="shared" si="11"/>
        <v>715</v>
      </c>
      <c r="L83">
        <f t="shared" si="12"/>
        <v>314</v>
      </c>
      <c r="M83" t="str">
        <f>IF(COUNTIF($H$2:H83,H83)&gt;1,"REPEAT","")</f>
        <v/>
      </c>
    </row>
    <row r="84" spans="1:13" x14ac:dyDescent="0.2">
      <c r="A84" t="s">
        <v>68</v>
      </c>
      <c r="B84" t="str">
        <v>jmp</v>
      </c>
      <c r="C84" t="str">
        <v>+</v>
      </c>
      <c r="D84">
        <v>81</v>
      </c>
      <c r="E84">
        <f t="shared" si="13"/>
        <v>83</v>
      </c>
      <c r="G84">
        <f t="shared" si="7"/>
        <v>83</v>
      </c>
      <c r="H84">
        <f t="shared" si="8"/>
        <v>314</v>
      </c>
      <c r="I84" t="str">
        <f t="shared" si="9"/>
        <v>nop</v>
      </c>
      <c r="J84">
        <f t="shared" si="10"/>
        <v>-98</v>
      </c>
      <c r="K84">
        <f t="shared" si="11"/>
        <v>715</v>
      </c>
      <c r="L84">
        <f t="shared" si="12"/>
        <v>315</v>
      </c>
      <c r="M84" t="str">
        <f>IF(COUNTIF($H$2:H84,H84)&gt;1,"REPEAT","")</f>
        <v/>
      </c>
    </row>
    <row r="85" spans="1:13" x14ac:dyDescent="0.2">
      <c r="A85" t="s">
        <v>69</v>
      </c>
      <c r="B85" t="str">
        <v>nop</v>
      </c>
      <c r="C85" t="str">
        <v>+</v>
      </c>
      <c r="D85">
        <v>107</v>
      </c>
      <c r="E85">
        <f t="shared" si="13"/>
        <v>84</v>
      </c>
      <c r="G85">
        <f t="shared" si="7"/>
        <v>84</v>
      </c>
      <c r="H85">
        <f t="shared" si="8"/>
        <v>315</v>
      </c>
      <c r="I85" t="str">
        <f t="shared" si="9"/>
        <v>acc</v>
      </c>
      <c r="J85">
        <f t="shared" si="10"/>
        <v>8</v>
      </c>
      <c r="K85">
        <f t="shared" si="11"/>
        <v>723</v>
      </c>
      <c r="L85">
        <f t="shared" si="12"/>
        <v>316</v>
      </c>
      <c r="M85" t="str">
        <f>IF(COUNTIF($H$2:H85,H85)&gt;1,"REPEAT","")</f>
        <v/>
      </c>
    </row>
    <row r="86" spans="1:13" x14ac:dyDescent="0.2">
      <c r="A86" t="s">
        <v>44</v>
      </c>
      <c r="B86" t="str">
        <v>acc</v>
      </c>
      <c r="C86" t="str">
        <v>-</v>
      </c>
      <c r="D86">
        <v>12</v>
      </c>
      <c r="E86">
        <f t="shared" si="13"/>
        <v>85</v>
      </c>
      <c r="G86">
        <f t="shared" ref="G86:G149" si="14">G85+1</f>
        <v>85</v>
      </c>
      <c r="H86">
        <f t="shared" ref="H86:H149" si="15">L85</f>
        <v>316</v>
      </c>
      <c r="I86" t="str">
        <f t="shared" ref="I86:I149" si="16">INDEX(B:B,MATCH(H86,E:E,0))</f>
        <v>jmp</v>
      </c>
      <c r="J86">
        <f t="shared" ref="J86:J149" si="17">IF(INDEX(C:C,MATCH(H86,E:E,0))="-",-1,1)*INDEX(D:D,MATCH(H86,E:E,0))</f>
        <v>-158</v>
      </c>
      <c r="K86">
        <f t="shared" ref="K86:K149" si="18">IF(I86="acc",K85+J86,K85)</f>
        <v>723</v>
      </c>
      <c r="L86">
        <f t="shared" ref="L86:L149" si="19">IF(I86="jmp",H86+J86,H86+1)</f>
        <v>158</v>
      </c>
      <c r="M86" t="str">
        <f>IF(COUNTIF($H$2:H86,H86)&gt;1,"REPEAT","")</f>
        <v/>
      </c>
    </row>
    <row r="87" spans="1:13" x14ac:dyDescent="0.2">
      <c r="A87" t="s">
        <v>70</v>
      </c>
      <c r="B87" t="str">
        <v>nop</v>
      </c>
      <c r="C87" t="str">
        <v>+</v>
      </c>
      <c r="D87">
        <v>98</v>
      </c>
      <c r="E87">
        <f t="shared" si="13"/>
        <v>86</v>
      </c>
      <c r="G87">
        <f t="shared" si="14"/>
        <v>86</v>
      </c>
      <c r="H87">
        <f t="shared" si="15"/>
        <v>158</v>
      </c>
      <c r="I87" t="str">
        <f t="shared" si="16"/>
        <v>acc</v>
      </c>
      <c r="J87">
        <f t="shared" si="17"/>
        <v>13</v>
      </c>
      <c r="K87">
        <f t="shared" si="18"/>
        <v>736</v>
      </c>
      <c r="L87">
        <f t="shared" si="19"/>
        <v>159</v>
      </c>
      <c r="M87" t="str">
        <f>IF(COUNTIF($H$2:H87,H87)&gt;1,"REPEAT","")</f>
        <v/>
      </c>
    </row>
    <row r="88" spans="1:13" x14ac:dyDescent="0.2">
      <c r="A88" t="s">
        <v>71</v>
      </c>
      <c r="B88" t="str">
        <v>jmp</v>
      </c>
      <c r="C88" t="str">
        <v>+</v>
      </c>
      <c r="D88">
        <v>467</v>
      </c>
      <c r="E88">
        <f t="shared" si="13"/>
        <v>87</v>
      </c>
      <c r="G88">
        <f t="shared" si="14"/>
        <v>87</v>
      </c>
      <c r="H88">
        <f t="shared" si="15"/>
        <v>159</v>
      </c>
      <c r="I88" t="str">
        <f t="shared" si="16"/>
        <v>acc</v>
      </c>
      <c r="J88">
        <f t="shared" si="17"/>
        <v>46</v>
      </c>
      <c r="K88">
        <f t="shared" si="18"/>
        <v>782</v>
      </c>
      <c r="L88">
        <f t="shared" si="19"/>
        <v>160</v>
      </c>
      <c r="M88" t="str">
        <f>IF(COUNTIF($H$2:H88,H88)&gt;1,"REPEAT","")</f>
        <v/>
      </c>
    </row>
    <row r="89" spans="1:13" x14ac:dyDescent="0.2">
      <c r="A89" t="s">
        <v>72</v>
      </c>
      <c r="B89" t="str">
        <v>jmp</v>
      </c>
      <c r="C89" t="str">
        <v>+</v>
      </c>
      <c r="D89">
        <v>111</v>
      </c>
      <c r="E89">
        <f t="shared" si="13"/>
        <v>88</v>
      </c>
      <c r="G89">
        <f t="shared" si="14"/>
        <v>88</v>
      </c>
      <c r="H89">
        <f t="shared" si="15"/>
        <v>160</v>
      </c>
      <c r="I89" t="str">
        <f t="shared" si="16"/>
        <v>jmp</v>
      </c>
      <c r="J89">
        <f t="shared" si="17"/>
        <v>239</v>
      </c>
      <c r="K89">
        <f t="shared" si="18"/>
        <v>782</v>
      </c>
      <c r="L89">
        <f t="shared" si="19"/>
        <v>399</v>
      </c>
      <c r="M89" t="str">
        <f>IF(COUNTIF($H$2:H89,H89)&gt;1,"REPEAT","")</f>
        <v/>
      </c>
    </row>
    <row r="90" spans="1:13" x14ac:dyDescent="0.2">
      <c r="A90" t="s">
        <v>73</v>
      </c>
      <c r="B90" t="str">
        <v>acc</v>
      </c>
      <c r="C90" t="str">
        <v>+</v>
      </c>
      <c r="D90">
        <v>0</v>
      </c>
      <c r="E90">
        <f t="shared" si="13"/>
        <v>89</v>
      </c>
      <c r="G90">
        <f t="shared" si="14"/>
        <v>89</v>
      </c>
      <c r="H90">
        <f t="shared" si="15"/>
        <v>399</v>
      </c>
      <c r="I90" t="str">
        <f t="shared" si="16"/>
        <v>nop</v>
      </c>
      <c r="J90">
        <f t="shared" si="17"/>
        <v>-80</v>
      </c>
      <c r="K90">
        <f t="shared" si="18"/>
        <v>782</v>
      </c>
      <c r="L90">
        <f t="shared" si="19"/>
        <v>400</v>
      </c>
      <c r="M90" t="str">
        <f>IF(COUNTIF($H$2:H90,H90)&gt;1,"REPEAT","")</f>
        <v/>
      </c>
    </row>
    <row r="91" spans="1:13" x14ac:dyDescent="0.2">
      <c r="A91" t="s">
        <v>74</v>
      </c>
      <c r="B91" t="str">
        <v>acc</v>
      </c>
      <c r="C91" t="str">
        <v>+</v>
      </c>
      <c r="D91">
        <v>48</v>
      </c>
      <c r="E91">
        <f t="shared" si="13"/>
        <v>90</v>
      </c>
      <c r="G91">
        <f t="shared" si="14"/>
        <v>90</v>
      </c>
      <c r="H91">
        <f t="shared" si="15"/>
        <v>400</v>
      </c>
      <c r="I91" t="str">
        <f t="shared" si="16"/>
        <v>nop</v>
      </c>
      <c r="J91">
        <f t="shared" si="17"/>
        <v>-340</v>
      </c>
      <c r="K91">
        <f t="shared" si="18"/>
        <v>782</v>
      </c>
      <c r="L91">
        <f t="shared" si="19"/>
        <v>401</v>
      </c>
      <c r="M91" t="str">
        <f>IF(COUNTIF($H$2:H91,H91)&gt;1,"REPEAT","")</f>
        <v/>
      </c>
    </row>
    <row r="92" spans="1:13" x14ac:dyDescent="0.2">
      <c r="A92" t="s">
        <v>75</v>
      </c>
      <c r="B92" t="str">
        <v>acc</v>
      </c>
      <c r="C92" t="str">
        <v>-</v>
      </c>
      <c r="D92">
        <v>4</v>
      </c>
      <c r="E92">
        <f t="shared" si="13"/>
        <v>91</v>
      </c>
      <c r="G92">
        <f t="shared" si="14"/>
        <v>91</v>
      </c>
      <c r="H92">
        <f t="shared" si="15"/>
        <v>401</v>
      </c>
      <c r="I92" t="str">
        <f t="shared" si="16"/>
        <v>jmp</v>
      </c>
      <c r="J92">
        <f t="shared" si="17"/>
        <v>-63</v>
      </c>
      <c r="K92">
        <f t="shared" si="18"/>
        <v>782</v>
      </c>
      <c r="L92">
        <f t="shared" si="19"/>
        <v>338</v>
      </c>
      <c r="M92" t="str">
        <f>IF(COUNTIF($H$2:H92,H92)&gt;1,"REPEAT","")</f>
        <v/>
      </c>
    </row>
    <row r="93" spans="1:13" x14ac:dyDescent="0.2">
      <c r="A93" t="s">
        <v>76</v>
      </c>
      <c r="B93" t="str">
        <v>jmp</v>
      </c>
      <c r="C93" t="str">
        <v>+</v>
      </c>
      <c r="D93">
        <v>184</v>
      </c>
      <c r="E93">
        <f t="shared" si="13"/>
        <v>92</v>
      </c>
      <c r="G93">
        <f t="shared" si="14"/>
        <v>92</v>
      </c>
      <c r="H93">
        <f t="shared" si="15"/>
        <v>338</v>
      </c>
      <c r="I93" t="str">
        <f t="shared" si="16"/>
        <v>acc</v>
      </c>
      <c r="J93">
        <f t="shared" si="17"/>
        <v>46</v>
      </c>
      <c r="K93">
        <f t="shared" si="18"/>
        <v>828</v>
      </c>
      <c r="L93">
        <f t="shared" si="19"/>
        <v>339</v>
      </c>
      <c r="M93" t="str">
        <f>IF(COUNTIF($H$2:H93,H93)&gt;1,"REPEAT","")</f>
        <v/>
      </c>
    </row>
    <row r="94" spans="1:13" x14ac:dyDescent="0.2">
      <c r="A94" t="s">
        <v>41</v>
      </c>
      <c r="B94" t="str">
        <v>jmp</v>
      </c>
      <c r="C94" t="str">
        <v>+</v>
      </c>
      <c r="D94">
        <v>310</v>
      </c>
      <c r="E94">
        <f t="shared" si="13"/>
        <v>93</v>
      </c>
      <c r="G94">
        <f t="shared" si="14"/>
        <v>93</v>
      </c>
      <c r="H94">
        <f t="shared" si="15"/>
        <v>339</v>
      </c>
      <c r="I94" t="str">
        <f t="shared" si="16"/>
        <v>acc</v>
      </c>
      <c r="J94">
        <f t="shared" si="17"/>
        <v>29</v>
      </c>
      <c r="K94">
        <f t="shared" si="18"/>
        <v>857</v>
      </c>
      <c r="L94">
        <f t="shared" si="19"/>
        <v>340</v>
      </c>
      <c r="M94" t="str">
        <f>IF(COUNTIF($H$2:H94,H94)&gt;1,"REPEAT","")</f>
        <v/>
      </c>
    </row>
    <row r="95" spans="1:13" x14ac:dyDescent="0.2">
      <c r="A95" t="s">
        <v>77</v>
      </c>
      <c r="B95" t="str">
        <v>acc</v>
      </c>
      <c r="C95" t="str">
        <v>+</v>
      </c>
      <c r="D95">
        <v>5</v>
      </c>
      <c r="E95">
        <f t="shared" si="13"/>
        <v>94</v>
      </c>
      <c r="G95">
        <f t="shared" si="14"/>
        <v>94</v>
      </c>
      <c r="H95">
        <f t="shared" si="15"/>
        <v>340</v>
      </c>
      <c r="I95" t="str">
        <f t="shared" si="16"/>
        <v>jmp</v>
      </c>
      <c r="J95">
        <f t="shared" si="17"/>
        <v>1</v>
      </c>
      <c r="K95">
        <f t="shared" si="18"/>
        <v>857</v>
      </c>
      <c r="L95">
        <f t="shared" si="19"/>
        <v>341</v>
      </c>
      <c r="M95" t="str">
        <f>IF(COUNTIF($H$2:H95,H95)&gt;1,"REPEAT","")</f>
        <v/>
      </c>
    </row>
    <row r="96" spans="1:13" x14ac:dyDescent="0.2">
      <c r="A96" t="s">
        <v>78</v>
      </c>
      <c r="B96" t="str">
        <v>acc</v>
      </c>
      <c r="C96" t="str">
        <v>+</v>
      </c>
      <c r="D96">
        <v>1</v>
      </c>
      <c r="E96">
        <f t="shared" si="13"/>
        <v>95</v>
      </c>
      <c r="G96">
        <f t="shared" si="14"/>
        <v>95</v>
      </c>
      <c r="H96">
        <f t="shared" si="15"/>
        <v>341</v>
      </c>
      <c r="I96" t="str">
        <f t="shared" si="16"/>
        <v>acc</v>
      </c>
      <c r="J96">
        <f t="shared" si="17"/>
        <v>18</v>
      </c>
      <c r="K96">
        <f t="shared" si="18"/>
        <v>875</v>
      </c>
      <c r="L96">
        <f t="shared" si="19"/>
        <v>342</v>
      </c>
      <c r="M96" t="str">
        <f>IF(COUNTIF($H$2:H96,H96)&gt;1,"REPEAT","")</f>
        <v/>
      </c>
    </row>
    <row r="97" spans="1:13" x14ac:dyDescent="0.2">
      <c r="A97" t="s">
        <v>79</v>
      </c>
      <c r="B97" t="str">
        <v>acc</v>
      </c>
      <c r="C97" t="str">
        <v>+</v>
      </c>
      <c r="D97">
        <v>49</v>
      </c>
      <c r="E97">
        <f t="shared" si="13"/>
        <v>96</v>
      </c>
      <c r="G97">
        <f t="shared" si="14"/>
        <v>96</v>
      </c>
      <c r="H97">
        <f t="shared" si="15"/>
        <v>342</v>
      </c>
      <c r="I97" t="str">
        <f t="shared" si="16"/>
        <v>jmp</v>
      </c>
      <c r="J97">
        <f t="shared" si="17"/>
        <v>123</v>
      </c>
      <c r="K97">
        <f t="shared" si="18"/>
        <v>875</v>
      </c>
      <c r="L97">
        <f t="shared" si="19"/>
        <v>465</v>
      </c>
      <c r="M97" t="str">
        <f>IF(COUNTIF($H$2:H97,H97)&gt;1,"REPEAT","")</f>
        <v/>
      </c>
    </row>
    <row r="98" spans="1:13" x14ac:dyDescent="0.2">
      <c r="A98" t="s">
        <v>80</v>
      </c>
      <c r="B98" t="str">
        <v>jmp</v>
      </c>
      <c r="C98" t="str">
        <v>+</v>
      </c>
      <c r="D98">
        <v>477</v>
      </c>
      <c r="E98">
        <f t="shared" si="13"/>
        <v>97</v>
      </c>
      <c r="G98">
        <f t="shared" si="14"/>
        <v>97</v>
      </c>
      <c r="H98">
        <f t="shared" si="15"/>
        <v>465</v>
      </c>
      <c r="I98" t="str">
        <f t="shared" si="16"/>
        <v>acc</v>
      </c>
      <c r="J98">
        <f t="shared" si="17"/>
        <v>35</v>
      </c>
      <c r="K98">
        <f t="shared" si="18"/>
        <v>910</v>
      </c>
      <c r="L98">
        <f t="shared" si="19"/>
        <v>466</v>
      </c>
      <c r="M98" t="str">
        <f>IF(COUNTIF($H$2:H98,H98)&gt;1,"REPEAT","")</f>
        <v/>
      </c>
    </row>
    <row r="99" spans="1:13" x14ac:dyDescent="0.2">
      <c r="A99" t="s">
        <v>81</v>
      </c>
      <c r="B99" t="str">
        <v>jmp</v>
      </c>
      <c r="C99" t="str">
        <v>+</v>
      </c>
      <c r="D99">
        <v>279</v>
      </c>
      <c r="E99">
        <f t="shared" si="13"/>
        <v>98</v>
      </c>
      <c r="G99">
        <f t="shared" si="14"/>
        <v>98</v>
      </c>
      <c r="H99">
        <f t="shared" si="15"/>
        <v>466</v>
      </c>
      <c r="I99" t="str">
        <f t="shared" si="16"/>
        <v>acc</v>
      </c>
      <c r="J99">
        <f t="shared" si="17"/>
        <v>9</v>
      </c>
      <c r="K99">
        <f t="shared" si="18"/>
        <v>919</v>
      </c>
      <c r="L99">
        <f t="shared" si="19"/>
        <v>467</v>
      </c>
      <c r="M99" t="str">
        <f>IF(COUNTIF($H$2:H99,H99)&gt;1,"REPEAT","")</f>
        <v/>
      </c>
    </row>
    <row r="100" spans="1:13" x14ac:dyDescent="0.2">
      <c r="A100" t="s">
        <v>66</v>
      </c>
      <c r="B100" t="str">
        <v>acc</v>
      </c>
      <c r="C100" t="str">
        <v>+</v>
      </c>
      <c r="D100">
        <v>12</v>
      </c>
      <c r="E100">
        <f t="shared" si="13"/>
        <v>99</v>
      </c>
      <c r="G100">
        <f t="shared" si="14"/>
        <v>99</v>
      </c>
      <c r="H100">
        <f t="shared" si="15"/>
        <v>467</v>
      </c>
      <c r="I100" t="str">
        <f t="shared" si="16"/>
        <v>acc</v>
      </c>
      <c r="J100">
        <f t="shared" si="17"/>
        <v>-12</v>
      </c>
      <c r="K100">
        <f t="shared" si="18"/>
        <v>907</v>
      </c>
      <c r="L100">
        <f t="shared" si="19"/>
        <v>468</v>
      </c>
      <c r="M100" t="str">
        <f>IF(COUNTIF($H$2:H100,H100)&gt;1,"REPEAT","")</f>
        <v/>
      </c>
    </row>
    <row r="101" spans="1:13" x14ac:dyDescent="0.2">
      <c r="A101" t="s">
        <v>46</v>
      </c>
      <c r="B101" t="str">
        <v>acc</v>
      </c>
      <c r="C101" t="str">
        <v>-</v>
      </c>
      <c r="D101">
        <v>7</v>
      </c>
      <c r="E101">
        <f t="shared" si="13"/>
        <v>100</v>
      </c>
      <c r="G101">
        <f t="shared" si="14"/>
        <v>100</v>
      </c>
      <c r="H101">
        <f t="shared" si="15"/>
        <v>468</v>
      </c>
      <c r="I101" t="str">
        <f t="shared" si="16"/>
        <v>jmp</v>
      </c>
      <c r="J101">
        <f t="shared" si="17"/>
        <v>-19</v>
      </c>
      <c r="K101">
        <f t="shared" si="18"/>
        <v>907</v>
      </c>
      <c r="L101">
        <f t="shared" si="19"/>
        <v>449</v>
      </c>
      <c r="M101" t="str">
        <f>IF(COUNTIF($H$2:H101,H101)&gt;1,"REPEAT","")</f>
        <v/>
      </c>
    </row>
    <row r="102" spans="1:13" x14ac:dyDescent="0.2">
      <c r="A102" t="s">
        <v>82</v>
      </c>
      <c r="B102" t="str">
        <v>nop</v>
      </c>
      <c r="C102" t="str">
        <v>+</v>
      </c>
      <c r="D102">
        <v>51</v>
      </c>
      <c r="E102">
        <f t="shared" si="13"/>
        <v>101</v>
      </c>
      <c r="G102">
        <f t="shared" si="14"/>
        <v>101</v>
      </c>
      <c r="H102">
        <f t="shared" si="15"/>
        <v>449</v>
      </c>
      <c r="I102" t="str">
        <f t="shared" si="16"/>
        <v>jmp</v>
      </c>
      <c r="J102">
        <f t="shared" si="17"/>
        <v>-285</v>
      </c>
      <c r="K102">
        <f t="shared" si="18"/>
        <v>907</v>
      </c>
      <c r="L102">
        <f t="shared" si="19"/>
        <v>164</v>
      </c>
      <c r="M102" t="str">
        <f>IF(COUNTIF($H$2:H102,H102)&gt;1,"REPEAT","")</f>
        <v/>
      </c>
    </row>
    <row r="103" spans="1:13" x14ac:dyDescent="0.2">
      <c r="A103" t="s">
        <v>83</v>
      </c>
      <c r="B103" t="str">
        <v>jmp</v>
      </c>
      <c r="C103" t="str">
        <v>+</v>
      </c>
      <c r="D103">
        <v>125</v>
      </c>
      <c r="E103">
        <f t="shared" si="13"/>
        <v>102</v>
      </c>
      <c r="G103">
        <f t="shared" si="14"/>
        <v>102</v>
      </c>
      <c r="H103">
        <f t="shared" si="15"/>
        <v>164</v>
      </c>
      <c r="I103" t="str">
        <f t="shared" si="16"/>
        <v>nop</v>
      </c>
      <c r="J103">
        <f t="shared" si="17"/>
        <v>337</v>
      </c>
      <c r="K103">
        <f t="shared" si="18"/>
        <v>907</v>
      </c>
      <c r="L103">
        <f t="shared" si="19"/>
        <v>165</v>
      </c>
      <c r="M103" t="str">
        <f>IF(COUNTIF($H$2:H103,H103)&gt;1,"REPEAT","")</f>
        <v/>
      </c>
    </row>
    <row r="104" spans="1:13" x14ac:dyDescent="0.2">
      <c r="A104" t="s">
        <v>6</v>
      </c>
      <c r="B104" t="str">
        <v>jmp</v>
      </c>
      <c r="C104" t="str">
        <v>+</v>
      </c>
      <c r="D104">
        <v>1</v>
      </c>
      <c r="E104">
        <f t="shared" si="13"/>
        <v>103</v>
      </c>
      <c r="G104">
        <f t="shared" si="14"/>
        <v>103</v>
      </c>
      <c r="H104">
        <f t="shared" si="15"/>
        <v>165</v>
      </c>
      <c r="I104" t="str">
        <f t="shared" si="16"/>
        <v>jmp</v>
      </c>
      <c r="J104">
        <f t="shared" si="17"/>
        <v>66</v>
      </c>
      <c r="K104">
        <f t="shared" si="18"/>
        <v>907</v>
      </c>
      <c r="L104">
        <f t="shared" si="19"/>
        <v>231</v>
      </c>
      <c r="M104" t="str">
        <f>IF(COUNTIF($H$2:H104,H104)&gt;1,"REPEAT","")</f>
        <v/>
      </c>
    </row>
    <row r="105" spans="1:13" x14ac:dyDescent="0.2">
      <c r="A105" t="s">
        <v>84</v>
      </c>
      <c r="B105" t="str">
        <v>acc</v>
      </c>
      <c r="C105" t="str">
        <v>-</v>
      </c>
      <c r="D105">
        <v>6</v>
      </c>
      <c r="E105">
        <f t="shared" si="13"/>
        <v>104</v>
      </c>
      <c r="G105">
        <f t="shared" si="14"/>
        <v>104</v>
      </c>
      <c r="H105">
        <f t="shared" si="15"/>
        <v>231</v>
      </c>
      <c r="I105" t="str">
        <f t="shared" si="16"/>
        <v>acc</v>
      </c>
      <c r="J105">
        <f t="shared" si="17"/>
        <v>13</v>
      </c>
      <c r="K105">
        <f t="shared" si="18"/>
        <v>920</v>
      </c>
      <c r="L105">
        <f t="shared" si="19"/>
        <v>232</v>
      </c>
      <c r="M105" t="str">
        <f>IF(COUNTIF($H$2:H105,H105)&gt;1,"REPEAT","")</f>
        <v/>
      </c>
    </row>
    <row r="106" spans="1:13" x14ac:dyDescent="0.2">
      <c r="A106" t="s">
        <v>24</v>
      </c>
      <c r="B106" t="str">
        <v>acc</v>
      </c>
      <c r="C106" t="str">
        <v>-</v>
      </c>
      <c r="D106">
        <v>19</v>
      </c>
      <c r="E106">
        <f t="shared" si="13"/>
        <v>105</v>
      </c>
      <c r="G106">
        <f t="shared" si="14"/>
        <v>105</v>
      </c>
      <c r="H106">
        <f t="shared" si="15"/>
        <v>232</v>
      </c>
      <c r="I106" t="str">
        <f t="shared" si="16"/>
        <v>acc</v>
      </c>
      <c r="J106">
        <f t="shared" si="17"/>
        <v>15</v>
      </c>
      <c r="K106">
        <f t="shared" si="18"/>
        <v>935</v>
      </c>
      <c r="L106">
        <f t="shared" si="19"/>
        <v>233</v>
      </c>
      <c r="M106" t="str">
        <f>IF(COUNTIF($H$2:H106,H106)&gt;1,"REPEAT","")</f>
        <v/>
      </c>
    </row>
    <row r="107" spans="1:13" x14ac:dyDescent="0.2">
      <c r="A107" t="s">
        <v>15</v>
      </c>
      <c r="B107" t="str">
        <v>acc</v>
      </c>
      <c r="C107" t="str">
        <v>-</v>
      </c>
      <c r="D107">
        <v>10</v>
      </c>
      <c r="E107">
        <f t="shared" si="13"/>
        <v>106</v>
      </c>
      <c r="G107">
        <f t="shared" si="14"/>
        <v>106</v>
      </c>
      <c r="H107">
        <f t="shared" si="15"/>
        <v>233</v>
      </c>
      <c r="I107" t="str">
        <f t="shared" si="16"/>
        <v>jmp</v>
      </c>
      <c r="J107">
        <f t="shared" si="17"/>
        <v>114</v>
      </c>
      <c r="K107">
        <f t="shared" si="18"/>
        <v>935</v>
      </c>
      <c r="L107">
        <f t="shared" si="19"/>
        <v>347</v>
      </c>
      <c r="M107" t="str">
        <f>IF(COUNTIF($H$2:H107,H107)&gt;1,"REPEAT","")</f>
        <v/>
      </c>
    </row>
    <row r="108" spans="1:13" x14ac:dyDescent="0.2">
      <c r="A108" t="s">
        <v>85</v>
      </c>
      <c r="B108" t="str">
        <v>jmp</v>
      </c>
      <c r="C108" t="str">
        <v>+</v>
      </c>
      <c r="D108">
        <v>109</v>
      </c>
      <c r="E108">
        <f t="shared" si="13"/>
        <v>107</v>
      </c>
      <c r="G108">
        <f t="shared" si="14"/>
        <v>107</v>
      </c>
      <c r="H108">
        <f t="shared" si="15"/>
        <v>347</v>
      </c>
      <c r="I108" t="str">
        <f t="shared" si="16"/>
        <v>acc</v>
      </c>
      <c r="J108">
        <f t="shared" si="17"/>
        <v>-12</v>
      </c>
      <c r="K108">
        <f t="shared" si="18"/>
        <v>923</v>
      </c>
      <c r="L108">
        <f t="shared" si="19"/>
        <v>348</v>
      </c>
      <c r="M108" t="str">
        <f>IF(COUNTIF($H$2:H108,H108)&gt;1,"REPEAT","")</f>
        <v/>
      </c>
    </row>
    <row r="109" spans="1:13" x14ac:dyDescent="0.2">
      <c r="A109" t="s">
        <v>86</v>
      </c>
      <c r="B109" t="str">
        <v>acc</v>
      </c>
      <c r="C109" t="str">
        <v>+</v>
      </c>
      <c r="D109">
        <v>28</v>
      </c>
      <c r="E109">
        <f t="shared" si="13"/>
        <v>108</v>
      </c>
      <c r="G109">
        <f t="shared" si="14"/>
        <v>108</v>
      </c>
      <c r="H109">
        <f t="shared" si="15"/>
        <v>348</v>
      </c>
      <c r="I109" t="str">
        <f t="shared" si="16"/>
        <v>jmp</v>
      </c>
      <c r="J109">
        <f t="shared" si="17"/>
        <v>-53</v>
      </c>
      <c r="K109">
        <f t="shared" si="18"/>
        <v>923</v>
      </c>
      <c r="L109">
        <f t="shared" si="19"/>
        <v>295</v>
      </c>
      <c r="M109" t="str">
        <f>IF(COUNTIF($H$2:H109,H109)&gt;1,"REPEAT","")</f>
        <v/>
      </c>
    </row>
    <row r="110" spans="1:13" x14ac:dyDescent="0.2">
      <c r="A110" t="s">
        <v>25</v>
      </c>
      <c r="B110" t="str">
        <v>acc</v>
      </c>
      <c r="C110" t="str">
        <v>+</v>
      </c>
      <c r="D110">
        <v>4</v>
      </c>
      <c r="E110">
        <f t="shared" si="13"/>
        <v>109</v>
      </c>
      <c r="G110">
        <f t="shared" si="14"/>
        <v>109</v>
      </c>
      <c r="H110">
        <f t="shared" si="15"/>
        <v>295</v>
      </c>
      <c r="I110" t="str">
        <f t="shared" si="16"/>
        <v>acc</v>
      </c>
      <c r="J110">
        <f t="shared" si="17"/>
        <v>-14</v>
      </c>
      <c r="K110">
        <f t="shared" si="18"/>
        <v>909</v>
      </c>
      <c r="L110">
        <f t="shared" si="19"/>
        <v>296</v>
      </c>
      <c r="M110" t="str">
        <f>IF(COUNTIF($H$2:H110,H110)&gt;1,"REPEAT","")</f>
        <v/>
      </c>
    </row>
    <row r="111" spans="1:13" x14ac:dyDescent="0.2">
      <c r="A111" t="s">
        <v>87</v>
      </c>
      <c r="B111" t="str">
        <v>jmp</v>
      </c>
      <c r="C111" t="str">
        <v>+</v>
      </c>
      <c r="D111">
        <v>422</v>
      </c>
      <c r="E111">
        <f t="shared" si="13"/>
        <v>110</v>
      </c>
      <c r="G111">
        <f t="shared" si="14"/>
        <v>110</v>
      </c>
      <c r="H111">
        <f t="shared" si="15"/>
        <v>296</v>
      </c>
      <c r="I111" t="str">
        <f t="shared" si="16"/>
        <v>acc</v>
      </c>
      <c r="J111">
        <f t="shared" si="17"/>
        <v>32</v>
      </c>
      <c r="K111">
        <f t="shared" si="18"/>
        <v>941</v>
      </c>
      <c r="L111">
        <f t="shared" si="19"/>
        <v>297</v>
      </c>
      <c r="M111" t="str">
        <f>IF(COUNTIF($H$2:H111,H111)&gt;1,"REPEAT","")</f>
        <v/>
      </c>
    </row>
    <row r="112" spans="1:13" x14ac:dyDescent="0.2">
      <c r="A112" t="s">
        <v>66</v>
      </c>
      <c r="B112" t="str">
        <v>acc</v>
      </c>
      <c r="C112" t="str">
        <v>+</v>
      </c>
      <c r="D112">
        <v>12</v>
      </c>
      <c r="E112">
        <f t="shared" si="13"/>
        <v>111</v>
      </c>
      <c r="G112">
        <f t="shared" si="14"/>
        <v>111</v>
      </c>
      <c r="H112">
        <f t="shared" si="15"/>
        <v>297</v>
      </c>
      <c r="I112" t="str">
        <f t="shared" si="16"/>
        <v>acc</v>
      </c>
      <c r="J112">
        <f t="shared" si="17"/>
        <v>13</v>
      </c>
      <c r="K112">
        <f t="shared" si="18"/>
        <v>954</v>
      </c>
      <c r="L112">
        <f t="shared" si="19"/>
        <v>298</v>
      </c>
      <c r="M112" t="str">
        <f>IF(COUNTIF($H$2:H112,H112)&gt;1,"REPEAT","")</f>
        <v/>
      </c>
    </row>
    <row r="113" spans="1:13" x14ac:dyDescent="0.2">
      <c r="A113" t="s">
        <v>88</v>
      </c>
      <c r="B113" t="str">
        <v>jmp</v>
      </c>
      <c r="C113" t="str">
        <v>+</v>
      </c>
      <c r="D113">
        <v>152</v>
      </c>
      <c r="E113">
        <f t="shared" si="13"/>
        <v>112</v>
      </c>
      <c r="G113">
        <f t="shared" si="14"/>
        <v>112</v>
      </c>
      <c r="H113">
        <f t="shared" si="15"/>
        <v>298</v>
      </c>
      <c r="I113" t="str">
        <f t="shared" si="16"/>
        <v>jmp</v>
      </c>
      <c r="J113">
        <f t="shared" si="17"/>
        <v>96</v>
      </c>
      <c r="K113">
        <f t="shared" si="18"/>
        <v>954</v>
      </c>
      <c r="L113">
        <f t="shared" si="19"/>
        <v>394</v>
      </c>
      <c r="M113" t="str">
        <f>IF(COUNTIF($H$2:H113,H113)&gt;1,"REPEAT","")</f>
        <v/>
      </c>
    </row>
    <row r="114" spans="1:13" x14ac:dyDescent="0.2">
      <c r="A114" t="s">
        <v>89</v>
      </c>
      <c r="B114" t="str">
        <v>jmp</v>
      </c>
      <c r="C114" t="str">
        <v>-</v>
      </c>
      <c r="D114">
        <v>71</v>
      </c>
      <c r="E114">
        <f t="shared" si="13"/>
        <v>113</v>
      </c>
      <c r="G114">
        <f t="shared" si="14"/>
        <v>113</v>
      </c>
      <c r="H114">
        <f t="shared" si="15"/>
        <v>394</v>
      </c>
      <c r="I114" t="str">
        <f t="shared" si="16"/>
        <v>acc</v>
      </c>
      <c r="J114">
        <f t="shared" si="17"/>
        <v>18</v>
      </c>
      <c r="K114">
        <f t="shared" si="18"/>
        <v>972</v>
      </c>
      <c r="L114">
        <f t="shared" si="19"/>
        <v>395</v>
      </c>
      <c r="M114" t="str">
        <f>IF(COUNTIF($H$2:H114,H114)&gt;1,"REPEAT","")</f>
        <v/>
      </c>
    </row>
    <row r="115" spans="1:13" x14ac:dyDescent="0.2">
      <c r="A115" t="s">
        <v>90</v>
      </c>
      <c r="B115" t="str">
        <v>acc</v>
      </c>
      <c r="C115" t="str">
        <v>-</v>
      </c>
      <c r="D115">
        <v>8</v>
      </c>
      <c r="E115">
        <f t="shared" si="13"/>
        <v>114</v>
      </c>
      <c r="G115">
        <f t="shared" si="14"/>
        <v>114</v>
      </c>
      <c r="H115">
        <f t="shared" si="15"/>
        <v>395</v>
      </c>
      <c r="I115" t="str">
        <f t="shared" si="16"/>
        <v>acc</v>
      </c>
      <c r="J115">
        <f t="shared" si="17"/>
        <v>-8</v>
      </c>
      <c r="K115">
        <f t="shared" si="18"/>
        <v>964</v>
      </c>
      <c r="L115">
        <f t="shared" si="19"/>
        <v>396</v>
      </c>
      <c r="M115" t="str">
        <f>IF(COUNTIF($H$2:H115,H115)&gt;1,"REPEAT","")</f>
        <v/>
      </c>
    </row>
    <row r="116" spans="1:13" x14ac:dyDescent="0.2">
      <c r="A116" t="s">
        <v>91</v>
      </c>
      <c r="B116" t="str">
        <v>nop</v>
      </c>
      <c r="C116" t="str">
        <v>+</v>
      </c>
      <c r="D116">
        <v>252</v>
      </c>
      <c r="E116">
        <f t="shared" si="13"/>
        <v>115</v>
      </c>
      <c r="G116">
        <f t="shared" si="14"/>
        <v>115</v>
      </c>
      <c r="H116">
        <f t="shared" si="15"/>
        <v>396</v>
      </c>
      <c r="I116" t="str">
        <f t="shared" si="16"/>
        <v>jmp</v>
      </c>
      <c r="J116">
        <f t="shared" si="17"/>
        <v>-12</v>
      </c>
      <c r="K116">
        <f t="shared" si="18"/>
        <v>964</v>
      </c>
      <c r="L116">
        <f t="shared" si="19"/>
        <v>384</v>
      </c>
      <c r="M116" t="str">
        <f>IF(COUNTIF($H$2:H116,H116)&gt;1,"REPEAT","")</f>
        <v/>
      </c>
    </row>
    <row r="117" spans="1:13" x14ac:dyDescent="0.2">
      <c r="A117" t="s">
        <v>92</v>
      </c>
      <c r="B117" t="str">
        <v>nop</v>
      </c>
      <c r="C117" t="str">
        <v>+</v>
      </c>
      <c r="D117">
        <v>303</v>
      </c>
      <c r="E117">
        <f t="shared" si="13"/>
        <v>116</v>
      </c>
      <c r="G117">
        <f t="shared" si="14"/>
        <v>116</v>
      </c>
      <c r="H117">
        <f t="shared" si="15"/>
        <v>384</v>
      </c>
      <c r="I117" t="str">
        <f t="shared" si="16"/>
        <v>nop</v>
      </c>
      <c r="J117">
        <f t="shared" si="17"/>
        <v>35</v>
      </c>
      <c r="K117">
        <f t="shared" si="18"/>
        <v>964</v>
      </c>
      <c r="L117">
        <f t="shared" si="19"/>
        <v>385</v>
      </c>
      <c r="M117" t="str">
        <f>IF(COUNTIF($H$2:H117,H117)&gt;1,"REPEAT","")</f>
        <v/>
      </c>
    </row>
    <row r="118" spans="1:13" x14ac:dyDescent="0.2">
      <c r="A118" t="s">
        <v>93</v>
      </c>
      <c r="B118" t="str">
        <v>jmp</v>
      </c>
      <c r="C118" t="str">
        <v>-</v>
      </c>
      <c r="D118">
        <v>4</v>
      </c>
      <c r="E118">
        <f t="shared" si="13"/>
        <v>117</v>
      </c>
      <c r="G118">
        <f t="shared" si="14"/>
        <v>117</v>
      </c>
      <c r="H118">
        <f t="shared" si="15"/>
        <v>385</v>
      </c>
      <c r="I118" t="str">
        <f t="shared" si="16"/>
        <v>jmp</v>
      </c>
      <c r="J118">
        <f t="shared" si="17"/>
        <v>-146</v>
      </c>
      <c r="K118">
        <f t="shared" si="18"/>
        <v>964</v>
      </c>
      <c r="L118">
        <f t="shared" si="19"/>
        <v>239</v>
      </c>
      <c r="M118" t="str">
        <f>IF(COUNTIF($H$2:H118,H118)&gt;1,"REPEAT","")</f>
        <v/>
      </c>
    </row>
    <row r="119" spans="1:13" x14ac:dyDescent="0.2">
      <c r="A119" t="s">
        <v>78</v>
      </c>
      <c r="B119" t="str">
        <v>acc</v>
      </c>
      <c r="C119" t="str">
        <v>+</v>
      </c>
      <c r="D119">
        <v>1</v>
      </c>
      <c r="E119">
        <f t="shared" si="13"/>
        <v>118</v>
      </c>
      <c r="G119">
        <f t="shared" si="14"/>
        <v>118</v>
      </c>
      <c r="H119">
        <f t="shared" si="15"/>
        <v>239</v>
      </c>
      <c r="I119" t="str">
        <f t="shared" si="16"/>
        <v>acc</v>
      </c>
      <c r="J119">
        <f t="shared" si="17"/>
        <v>28</v>
      </c>
      <c r="K119">
        <f t="shared" si="18"/>
        <v>992</v>
      </c>
      <c r="L119">
        <f t="shared" si="19"/>
        <v>240</v>
      </c>
      <c r="M119" t="str">
        <f>IF(COUNTIF($H$2:H119,H119)&gt;1,"REPEAT","")</f>
        <v/>
      </c>
    </row>
    <row r="120" spans="1:13" x14ac:dyDescent="0.2">
      <c r="A120" t="s">
        <v>94</v>
      </c>
      <c r="B120" t="str">
        <v>jmp</v>
      </c>
      <c r="C120" t="str">
        <v>+</v>
      </c>
      <c r="D120">
        <v>200</v>
      </c>
      <c r="E120">
        <f t="shared" si="13"/>
        <v>119</v>
      </c>
      <c r="G120">
        <f t="shared" si="14"/>
        <v>119</v>
      </c>
      <c r="H120">
        <f t="shared" si="15"/>
        <v>240</v>
      </c>
      <c r="I120" t="str">
        <f t="shared" si="16"/>
        <v>acc</v>
      </c>
      <c r="J120">
        <f t="shared" si="17"/>
        <v>-10</v>
      </c>
      <c r="K120">
        <f t="shared" si="18"/>
        <v>982</v>
      </c>
      <c r="L120">
        <f t="shared" si="19"/>
        <v>241</v>
      </c>
      <c r="M120" t="str">
        <f>IF(COUNTIF($H$2:H120,H120)&gt;1,"REPEAT","")</f>
        <v/>
      </c>
    </row>
    <row r="121" spans="1:13" x14ac:dyDescent="0.2">
      <c r="A121" t="s">
        <v>57</v>
      </c>
      <c r="B121" t="str">
        <v>acc</v>
      </c>
      <c r="C121" t="str">
        <v>-</v>
      </c>
      <c r="D121">
        <v>2</v>
      </c>
      <c r="E121">
        <f t="shared" si="13"/>
        <v>120</v>
      </c>
      <c r="G121">
        <f t="shared" si="14"/>
        <v>120</v>
      </c>
      <c r="H121">
        <f t="shared" si="15"/>
        <v>241</v>
      </c>
      <c r="I121" t="str">
        <f t="shared" si="16"/>
        <v>acc</v>
      </c>
      <c r="J121">
        <f t="shared" si="17"/>
        <v>0</v>
      </c>
      <c r="K121">
        <f t="shared" si="18"/>
        <v>982</v>
      </c>
      <c r="L121">
        <f t="shared" si="19"/>
        <v>242</v>
      </c>
      <c r="M121" t="str">
        <f>IF(COUNTIF($H$2:H121,H121)&gt;1,"REPEAT","")</f>
        <v/>
      </c>
    </row>
    <row r="122" spans="1:13" x14ac:dyDescent="0.2">
      <c r="A122" t="s">
        <v>95</v>
      </c>
      <c r="B122" t="str">
        <v>jmp</v>
      </c>
      <c r="C122" t="str">
        <v>+</v>
      </c>
      <c r="D122">
        <v>453</v>
      </c>
      <c r="E122">
        <f t="shared" si="13"/>
        <v>121</v>
      </c>
      <c r="G122">
        <f t="shared" si="14"/>
        <v>121</v>
      </c>
      <c r="H122">
        <f t="shared" si="15"/>
        <v>242</v>
      </c>
      <c r="I122" t="str">
        <f t="shared" si="16"/>
        <v>acc</v>
      </c>
      <c r="J122">
        <f t="shared" si="17"/>
        <v>21</v>
      </c>
      <c r="K122">
        <f t="shared" si="18"/>
        <v>1003</v>
      </c>
      <c r="L122">
        <f t="shared" si="19"/>
        <v>243</v>
      </c>
      <c r="M122" t="str">
        <f>IF(COUNTIF($H$2:H122,H122)&gt;1,"REPEAT","")</f>
        <v/>
      </c>
    </row>
    <row r="123" spans="1:13" x14ac:dyDescent="0.2">
      <c r="A123" t="s">
        <v>96</v>
      </c>
      <c r="B123" t="str">
        <v>jmp</v>
      </c>
      <c r="C123" t="str">
        <v>+</v>
      </c>
      <c r="D123">
        <v>443</v>
      </c>
      <c r="E123">
        <f t="shared" si="13"/>
        <v>122</v>
      </c>
      <c r="G123">
        <f t="shared" si="14"/>
        <v>122</v>
      </c>
      <c r="H123">
        <f t="shared" si="15"/>
        <v>243</v>
      </c>
      <c r="I123" t="str">
        <f t="shared" si="16"/>
        <v>jmp</v>
      </c>
      <c r="J123">
        <f t="shared" si="17"/>
        <v>192</v>
      </c>
      <c r="K123">
        <f t="shared" si="18"/>
        <v>1003</v>
      </c>
      <c r="L123">
        <f t="shared" si="19"/>
        <v>435</v>
      </c>
      <c r="M123" t="str">
        <f>IF(COUNTIF($H$2:H123,H123)&gt;1,"REPEAT","")</f>
        <v/>
      </c>
    </row>
    <row r="124" spans="1:13" x14ac:dyDescent="0.2">
      <c r="A124" t="s">
        <v>77</v>
      </c>
      <c r="B124" t="str">
        <v>acc</v>
      </c>
      <c r="C124" t="str">
        <v>+</v>
      </c>
      <c r="D124">
        <v>5</v>
      </c>
      <c r="E124">
        <f t="shared" si="13"/>
        <v>123</v>
      </c>
      <c r="G124">
        <f t="shared" si="14"/>
        <v>123</v>
      </c>
      <c r="H124">
        <f t="shared" si="15"/>
        <v>435</v>
      </c>
      <c r="I124" t="str">
        <f t="shared" si="16"/>
        <v>jmp</v>
      </c>
      <c r="J124">
        <f t="shared" si="17"/>
        <v>-177</v>
      </c>
      <c r="K124">
        <f t="shared" si="18"/>
        <v>1003</v>
      </c>
      <c r="L124">
        <f t="shared" si="19"/>
        <v>258</v>
      </c>
      <c r="M124" t="str">
        <f>IF(COUNTIF($H$2:H124,H124)&gt;1,"REPEAT","")</f>
        <v/>
      </c>
    </row>
    <row r="125" spans="1:13" x14ac:dyDescent="0.2">
      <c r="A125" t="s">
        <v>36</v>
      </c>
      <c r="B125" t="str">
        <v>acc</v>
      </c>
      <c r="C125" t="str">
        <v>-</v>
      </c>
      <c r="D125">
        <v>18</v>
      </c>
      <c r="E125">
        <f t="shared" si="13"/>
        <v>124</v>
      </c>
      <c r="G125">
        <f t="shared" si="14"/>
        <v>124</v>
      </c>
      <c r="H125">
        <f t="shared" si="15"/>
        <v>258</v>
      </c>
      <c r="I125" t="str">
        <f t="shared" si="16"/>
        <v>jmp</v>
      </c>
      <c r="J125">
        <f t="shared" si="17"/>
        <v>1</v>
      </c>
      <c r="K125">
        <f t="shared" si="18"/>
        <v>1003</v>
      </c>
      <c r="L125">
        <f t="shared" si="19"/>
        <v>259</v>
      </c>
      <c r="M125" t="str">
        <f>IF(COUNTIF($H$2:H125,H125)&gt;1,"REPEAT","")</f>
        <v/>
      </c>
    </row>
    <row r="126" spans="1:13" x14ac:dyDescent="0.2">
      <c r="A126" t="s">
        <v>97</v>
      </c>
      <c r="B126" t="str">
        <v>jmp</v>
      </c>
      <c r="C126" t="str">
        <v>+</v>
      </c>
      <c r="D126">
        <v>304</v>
      </c>
      <c r="E126">
        <f t="shared" si="13"/>
        <v>125</v>
      </c>
      <c r="G126">
        <f t="shared" si="14"/>
        <v>125</v>
      </c>
      <c r="H126">
        <f t="shared" si="15"/>
        <v>259</v>
      </c>
      <c r="I126" t="str">
        <f t="shared" si="16"/>
        <v>acc</v>
      </c>
      <c r="J126">
        <f t="shared" si="17"/>
        <v>14</v>
      </c>
      <c r="K126">
        <f t="shared" si="18"/>
        <v>1017</v>
      </c>
      <c r="L126">
        <f t="shared" si="19"/>
        <v>260</v>
      </c>
      <c r="M126" t="str">
        <f>IF(COUNTIF($H$2:H126,H126)&gt;1,"REPEAT","")</f>
        <v/>
      </c>
    </row>
    <row r="127" spans="1:13" x14ac:dyDescent="0.2">
      <c r="A127" t="s">
        <v>98</v>
      </c>
      <c r="B127" t="str">
        <v>jmp</v>
      </c>
      <c r="C127" t="str">
        <v>+</v>
      </c>
      <c r="D127">
        <v>414</v>
      </c>
      <c r="E127">
        <f t="shared" si="13"/>
        <v>126</v>
      </c>
      <c r="G127">
        <f t="shared" si="14"/>
        <v>126</v>
      </c>
      <c r="H127">
        <f t="shared" si="15"/>
        <v>260</v>
      </c>
      <c r="I127" t="str">
        <f t="shared" si="16"/>
        <v>acc</v>
      </c>
      <c r="J127">
        <f t="shared" si="17"/>
        <v>32</v>
      </c>
      <c r="K127">
        <f t="shared" si="18"/>
        <v>1049</v>
      </c>
      <c r="L127">
        <f t="shared" si="19"/>
        <v>261</v>
      </c>
      <c r="M127" t="str">
        <f>IF(COUNTIF($H$2:H127,H127)&gt;1,"REPEAT","")</f>
        <v/>
      </c>
    </row>
    <row r="128" spans="1:13" x14ac:dyDescent="0.2">
      <c r="A128" t="s">
        <v>56</v>
      </c>
      <c r="B128" t="str">
        <v>acc</v>
      </c>
      <c r="C128" t="str">
        <v>+</v>
      </c>
      <c r="D128">
        <v>15</v>
      </c>
      <c r="E128">
        <f t="shared" si="13"/>
        <v>127</v>
      </c>
      <c r="G128">
        <f t="shared" si="14"/>
        <v>127</v>
      </c>
      <c r="H128">
        <f t="shared" si="15"/>
        <v>261</v>
      </c>
      <c r="I128" t="str">
        <f t="shared" si="16"/>
        <v>acc</v>
      </c>
      <c r="J128">
        <f t="shared" si="17"/>
        <v>-15</v>
      </c>
      <c r="K128">
        <f t="shared" si="18"/>
        <v>1034</v>
      </c>
      <c r="L128">
        <f t="shared" si="19"/>
        <v>262</v>
      </c>
      <c r="M128" t="str">
        <f>IF(COUNTIF($H$2:H128,H128)&gt;1,"REPEAT","")</f>
        <v/>
      </c>
    </row>
    <row r="129" spans="1:13" x14ac:dyDescent="0.2">
      <c r="A129" t="s">
        <v>99</v>
      </c>
      <c r="B129" t="str">
        <v>jmp</v>
      </c>
      <c r="C129" t="str">
        <v>+</v>
      </c>
      <c r="D129">
        <v>271</v>
      </c>
      <c r="E129">
        <f t="shared" si="13"/>
        <v>128</v>
      </c>
      <c r="G129">
        <f t="shared" si="14"/>
        <v>128</v>
      </c>
      <c r="H129">
        <f t="shared" si="15"/>
        <v>262</v>
      </c>
      <c r="I129" t="str">
        <f t="shared" si="16"/>
        <v>jmp</v>
      </c>
      <c r="J129">
        <f t="shared" si="17"/>
        <v>331</v>
      </c>
      <c r="K129">
        <f t="shared" si="18"/>
        <v>1034</v>
      </c>
      <c r="L129">
        <f t="shared" si="19"/>
        <v>593</v>
      </c>
      <c r="M129" t="str">
        <f>IF(COUNTIF($H$2:H129,H129)&gt;1,"REPEAT","")</f>
        <v/>
      </c>
    </row>
    <row r="130" spans="1:13" x14ac:dyDescent="0.2">
      <c r="A130" t="s">
        <v>100</v>
      </c>
      <c r="B130" t="str">
        <v>acc</v>
      </c>
      <c r="C130" t="str">
        <v>+</v>
      </c>
      <c r="D130">
        <v>22</v>
      </c>
      <c r="E130">
        <f t="shared" si="13"/>
        <v>129</v>
      </c>
      <c r="G130">
        <f t="shared" si="14"/>
        <v>129</v>
      </c>
      <c r="H130">
        <f t="shared" si="15"/>
        <v>593</v>
      </c>
      <c r="I130" t="str">
        <f t="shared" si="16"/>
        <v>acc</v>
      </c>
      <c r="J130">
        <f t="shared" si="17"/>
        <v>-15</v>
      </c>
      <c r="K130">
        <f t="shared" si="18"/>
        <v>1019</v>
      </c>
      <c r="L130">
        <f t="shared" si="19"/>
        <v>594</v>
      </c>
      <c r="M130" t="str">
        <f>IF(COUNTIF($H$2:H130,H130)&gt;1,"REPEAT","")</f>
        <v/>
      </c>
    </row>
    <row r="131" spans="1:13" x14ac:dyDescent="0.2">
      <c r="A131" t="s">
        <v>101</v>
      </c>
      <c r="B131" t="str">
        <v>jmp</v>
      </c>
      <c r="C131" t="str">
        <v>+</v>
      </c>
      <c r="D131">
        <v>371</v>
      </c>
      <c r="E131">
        <f t="shared" ref="E131:E194" si="20">ROW()-1</f>
        <v>130</v>
      </c>
      <c r="G131">
        <f t="shared" si="14"/>
        <v>130</v>
      </c>
      <c r="H131">
        <f t="shared" si="15"/>
        <v>594</v>
      </c>
      <c r="I131" t="str">
        <f t="shared" si="16"/>
        <v>jmp</v>
      </c>
      <c r="J131">
        <f t="shared" si="17"/>
        <v>-227</v>
      </c>
      <c r="K131">
        <f t="shared" si="18"/>
        <v>1019</v>
      </c>
      <c r="L131">
        <f t="shared" si="19"/>
        <v>367</v>
      </c>
      <c r="M131" t="str">
        <f>IF(COUNTIF($H$2:H131,H131)&gt;1,"REPEAT","")</f>
        <v/>
      </c>
    </row>
    <row r="132" spans="1:13" x14ac:dyDescent="0.2">
      <c r="A132" t="s">
        <v>14</v>
      </c>
      <c r="B132" t="str">
        <v>acc</v>
      </c>
      <c r="C132" t="str">
        <v>+</v>
      </c>
      <c r="D132">
        <v>29</v>
      </c>
      <c r="E132">
        <f t="shared" si="20"/>
        <v>131</v>
      </c>
      <c r="G132">
        <f t="shared" si="14"/>
        <v>131</v>
      </c>
      <c r="H132">
        <f t="shared" si="15"/>
        <v>367</v>
      </c>
      <c r="I132" t="str">
        <f t="shared" si="16"/>
        <v>acc</v>
      </c>
      <c r="J132">
        <f t="shared" si="17"/>
        <v>-17</v>
      </c>
      <c r="K132">
        <f t="shared" si="18"/>
        <v>1002</v>
      </c>
      <c r="L132">
        <f t="shared" si="19"/>
        <v>368</v>
      </c>
      <c r="M132" t="str">
        <f>IF(COUNTIF($H$2:H132,H132)&gt;1,"REPEAT","")</f>
        <v/>
      </c>
    </row>
    <row r="133" spans="1:13" x14ac:dyDescent="0.2">
      <c r="A133" t="s">
        <v>14</v>
      </c>
      <c r="B133" t="str">
        <v>acc</v>
      </c>
      <c r="C133" t="str">
        <v>+</v>
      </c>
      <c r="D133">
        <v>29</v>
      </c>
      <c r="E133">
        <f t="shared" si="20"/>
        <v>132</v>
      </c>
      <c r="G133">
        <f t="shared" si="14"/>
        <v>132</v>
      </c>
      <c r="H133">
        <f t="shared" si="15"/>
        <v>368</v>
      </c>
      <c r="I133" t="str">
        <f t="shared" si="16"/>
        <v>acc</v>
      </c>
      <c r="J133">
        <f t="shared" si="17"/>
        <v>0</v>
      </c>
      <c r="K133">
        <f t="shared" si="18"/>
        <v>1002</v>
      </c>
      <c r="L133">
        <f t="shared" si="19"/>
        <v>369</v>
      </c>
      <c r="M133" t="str">
        <f>IF(COUNTIF($H$2:H133,H133)&gt;1,"REPEAT","")</f>
        <v/>
      </c>
    </row>
    <row r="134" spans="1:13" x14ac:dyDescent="0.2">
      <c r="A134" t="s">
        <v>102</v>
      </c>
      <c r="B134" t="str">
        <v>acc</v>
      </c>
      <c r="C134" t="str">
        <v>-</v>
      </c>
      <c r="D134">
        <v>17</v>
      </c>
      <c r="E134">
        <f t="shared" si="20"/>
        <v>133</v>
      </c>
      <c r="G134">
        <f t="shared" si="14"/>
        <v>133</v>
      </c>
      <c r="H134">
        <f t="shared" si="15"/>
        <v>369</v>
      </c>
      <c r="I134" t="str">
        <f t="shared" si="16"/>
        <v>acc</v>
      </c>
      <c r="J134">
        <f t="shared" si="17"/>
        <v>17</v>
      </c>
      <c r="K134">
        <f t="shared" si="18"/>
        <v>1019</v>
      </c>
      <c r="L134">
        <f t="shared" si="19"/>
        <v>370</v>
      </c>
      <c r="M134" t="str">
        <f>IF(COUNTIF($H$2:H134,H134)&gt;1,"REPEAT","")</f>
        <v/>
      </c>
    </row>
    <row r="135" spans="1:13" x14ac:dyDescent="0.2">
      <c r="A135" t="s">
        <v>103</v>
      </c>
      <c r="B135" t="str">
        <v>jmp</v>
      </c>
      <c r="C135" t="str">
        <v>+</v>
      </c>
      <c r="D135">
        <v>166</v>
      </c>
      <c r="E135">
        <f t="shared" si="20"/>
        <v>134</v>
      </c>
      <c r="G135">
        <f t="shared" si="14"/>
        <v>134</v>
      </c>
      <c r="H135">
        <f t="shared" si="15"/>
        <v>370</v>
      </c>
      <c r="I135" t="str">
        <f t="shared" si="16"/>
        <v>nop</v>
      </c>
      <c r="J135">
        <f t="shared" si="17"/>
        <v>229</v>
      </c>
      <c r="K135">
        <f t="shared" si="18"/>
        <v>1019</v>
      </c>
      <c r="L135">
        <f t="shared" si="19"/>
        <v>371</v>
      </c>
      <c r="M135" t="str">
        <f>IF(COUNTIF($H$2:H135,H135)&gt;1,"REPEAT","")</f>
        <v/>
      </c>
    </row>
    <row r="136" spans="1:13" x14ac:dyDescent="0.2">
      <c r="A136" t="s">
        <v>104</v>
      </c>
      <c r="B136" t="str">
        <v>jmp</v>
      </c>
      <c r="C136" t="str">
        <v>+</v>
      </c>
      <c r="D136">
        <v>49</v>
      </c>
      <c r="E136">
        <f t="shared" si="20"/>
        <v>135</v>
      </c>
      <c r="G136">
        <f t="shared" si="14"/>
        <v>135</v>
      </c>
      <c r="H136">
        <f t="shared" si="15"/>
        <v>371</v>
      </c>
      <c r="I136" t="str">
        <f t="shared" si="16"/>
        <v>jmp</v>
      </c>
      <c r="J136">
        <f t="shared" si="17"/>
        <v>54</v>
      </c>
      <c r="K136">
        <f t="shared" si="18"/>
        <v>1019</v>
      </c>
      <c r="L136">
        <f t="shared" si="19"/>
        <v>425</v>
      </c>
      <c r="M136" t="str">
        <f>IF(COUNTIF($H$2:H136,H136)&gt;1,"REPEAT","")</f>
        <v/>
      </c>
    </row>
    <row r="137" spans="1:13" x14ac:dyDescent="0.2">
      <c r="A137" t="s">
        <v>75</v>
      </c>
      <c r="B137" t="str">
        <v>acc</v>
      </c>
      <c r="C137" t="str">
        <v>-</v>
      </c>
      <c r="D137">
        <v>4</v>
      </c>
      <c r="E137">
        <f t="shared" si="20"/>
        <v>136</v>
      </c>
      <c r="G137">
        <f t="shared" si="14"/>
        <v>136</v>
      </c>
      <c r="H137">
        <f t="shared" si="15"/>
        <v>425</v>
      </c>
      <c r="I137" t="str">
        <f t="shared" si="16"/>
        <v>acc</v>
      </c>
      <c r="J137">
        <f t="shared" si="17"/>
        <v>10</v>
      </c>
      <c r="K137">
        <f t="shared" si="18"/>
        <v>1029</v>
      </c>
      <c r="L137">
        <f t="shared" si="19"/>
        <v>426</v>
      </c>
      <c r="M137" t="str">
        <f>IF(COUNTIF($H$2:H137,H137)&gt;1,"REPEAT","")</f>
        <v/>
      </c>
    </row>
    <row r="138" spans="1:13" x14ac:dyDescent="0.2">
      <c r="A138" t="s">
        <v>84</v>
      </c>
      <c r="B138" t="str">
        <v>acc</v>
      </c>
      <c r="C138" t="str">
        <v>-</v>
      </c>
      <c r="D138">
        <v>6</v>
      </c>
      <c r="E138">
        <f t="shared" si="20"/>
        <v>137</v>
      </c>
      <c r="G138">
        <f t="shared" si="14"/>
        <v>137</v>
      </c>
      <c r="H138">
        <f t="shared" si="15"/>
        <v>426</v>
      </c>
      <c r="I138" t="str">
        <f t="shared" si="16"/>
        <v>acc</v>
      </c>
      <c r="J138">
        <f t="shared" si="17"/>
        <v>20</v>
      </c>
      <c r="K138">
        <f t="shared" si="18"/>
        <v>1049</v>
      </c>
      <c r="L138">
        <f t="shared" si="19"/>
        <v>427</v>
      </c>
      <c r="M138" t="str">
        <f>IF(COUNTIF($H$2:H138,H138)&gt;1,"REPEAT","")</f>
        <v/>
      </c>
    </row>
    <row r="139" spans="1:13" x14ac:dyDescent="0.2">
      <c r="A139" t="s">
        <v>105</v>
      </c>
      <c r="B139" t="str">
        <v>jmp</v>
      </c>
      <c r="C139" t="str">
        <v>+</v>
      </c>
      <c r="D139">
        <v>461</v>
      </c>
      <c r="E139">
        <f t="shared" si="20"/>
        <v>138</v>
      </c>
      <c r="G139">
        <f t="shared" si="14"/>
        <v>138</v>
      </c>
      <c r="H139">
        <f t="shared" si="15"/>
        <v>427</v>
      </c>
      <c r="I139" t="str">
        <f t="shared" si="16"/>
        <v>jmp</v>
      </c>
      <c r="J139">
        <f t="shared" si="17"/>
        <v>-220</v>
      </c>
      <c r="K139">
        <f t="shared" si="18"/>
        <v>1049</v>
      </c>
      <c r="L139">
        <f t="shared" si="19"/>
        <v>207</v>
      </c>
      <c r="M139" t="str">
        <f>IF(COUNTIF($H$2:H139,H139)&gt;1,"REPEAT","")</f>
        <v/>
      </c>
    </row>
    <row r="140" spans="1:13" x14ac:dyDescent="0.2">
      <c r="A140" t="s">
        <v>53</v>
      </c>
      <c r="B140" t="str">
        <v>acc</v>
      </c>
      <c r="C140" t="str">
        <v>+</v>
      </c>
      <c r="D140">
        <v>21</v>
      </c>
      <c r="E140">
        <f t="shared" si="20"/>
        <v>139</v>
      </c>
      <c r="G140">
        <f t="shared" si="14"/>
        <v>139</v>
      </c>
      <c r="H140">
        <f t="shared" si="15"/>
        <v>207</v>
      </c>
      <c r="I140" t="str">
        <f t="shared" si="16"/>
        <v>nop</v>
      </c>
      <c r="J140">
        <f t="shared" si="17"/>
        <v>265</v>
      </c>
      <c r="K140">
        <f t="shared" si="18"/>
        <v>1049</v>
      </c>
      <c r="L140">
        <f t="shared" si="19"/>
        <v>208</v>
      </c>
      <c r="M140" t="str">
        <f>IF(COUNTIF($H$2:H140,H140)&gt;1,"REPEAT","")</f>
        <v/>
      </c>
    </row>
    <row r="141" spans="1:13" x14ac:dyDescent="0.2">
      <c r="A141" t="s">
        <v>79</v>
      </c>
      <c r="B141" t="str">
        <v>acc</v>
      </c>
      <c r="C141" t="str">
        <v>+</v>
      </c>
      <c r="D141">
        <v>49</v>
      </c>
      <c r="E141">
        <f t="shared" si="20"/>
        <v>140</v>
      </c>
      <c r="G141">
        <f t="shared" si="14"/>
        <v>140</v>
      </c>
      <c r="H141">
        <f t="shared" si="15"/>
        <v>208</v>
      </c>
      <c r="I141" t="str">
        <f t="shared" si="16"/>
        <v>acc</v>
      </c>
      <c r="J141">
        <f t="shared" si="17"/>
        <v>27</v>
      </c>
      <c r="K141">
        <f t="shared" si="18"/>
        <v>1076</v>
      </c>
      <c r="L141">
        <f t="shared" si="19"/>
        <v>209</v>
      </c>
      <c r="M141" t="str">
        <f>IF(COUNTIF($H$2:H141,H141)&gt;1,"REPEAT","")</f>
        <v/>
      </c>
    </row>
    <row r="142" spans="1:13" x14ac:dyDescent="0.2">
      <c r="A142" t="s">
        <v>106</v>
      </c>
      <c r="B142" t="str">
        <v>jmp</v>
      </c>
      <c r="C142" t="str">
        <v>+</v>
      </c>
      <c r="D142">
        <v>458</v>
      </c>
      <c r="E142">
        <f t="shared" si="20"/>
        <v>141</v>
      </c>
      <c r="G142">
        <f t="shared" si="14"/>
        <v>141</v>
      </c>
      <c r="H142">
        <f t="shared" si="15"/>
        <v>209</v>
      </c>
      <c r="I142" t="str">
        <f t="shared" si="16"/>
        <v>acc</v>
      </c>
      <c r="J142">
        <f t="shared" si="17"/>
        <v>30</v>
      </c>
      <c r="K142">
        <f t="shared" si="18"/>
        <v>1106</v>
      </c>
      <c r="L142">
        <f t="shared" si="19"/>
        <v>210</v>
      </c>
      <c r="M142" t="str">
        <f>IF(COUNTIF($H$2:H142,H142)&gt;1,"REPEAT","")</f>
        <v/>
      </c>
    </row>
    <row r="143" spans="1:13" x14ac:dyDescent="0.2">
      <c r="A143" t="s">
        <v>7</v>
      </c>
      <c r="B143" t="str">
        <v>acc</v>
      </c>
      <c r="C143" t="str">
        <v>+</v>
      </c>
      <c r="D143">
        <v>27</v>
      </c>
      <c r="E143">
        <f t="shared" si="20"/>
        <v>142</v>
      </c>
      <c r="G143">
        <f t="shared" si="14"/>
        <v>142</v>
      </c>
      <c r="H143">
        <f t="shared" si="15"/>
        <v>210</v>
      </c>
      <c r="I143" t="str">
        <f t="shared" si="16"/>
        <v>acc</v>
      </c>
      <c r="J143">
        <f t="shared" si="17"/>
        <v>23</v>
      </c>
      <c r="K143">
        <f t="shared" si="18"/>
        <v>1129</v>
      </c>
      <c r="L143">
        <f t="shared" si="19"/>
        <v>211</v>
      </c>
      <c r="M143" t="str">
        <f>IF(COUNTIF($H$2:H143,H143)&gt;1,"REPEAT","")</f>
        <v/>
      </c>
    </row>
    <row r="144" spans="1:13" x14ac:dyDescent="0.2">
      <c r="A144" t="s">
        <v>107</v>
      </c>
      <c r="B144" t="str">
        <v>acc</v>
      </c>
      <c r="C144" t="str">
        <v>+</v>
      </c>
      <c r="D144">
        <v>3</v>
      </c>
      <c r="E144">
        <f t="shared" si="20"/>
        <v>143</v>
      </c>
      <c r="G144">
        <f t="shared" si="14"/>
        <v>143</v>
      </c>
      <c r="H144">
        <f t="shared" si="15"/>
        <v>211</v>
      </c>
      <c r="I144" t="str">
        <f t="shared" si="16"/>
        <v>jmp</v>
      </c>
      <c r="J144">
        <f t="shared" si="17"/>
        <v>-112</v>
      </c>
      <c r="K144">
        <f t="shared" si="18"/>
        <v>1129</v>
      </c>
      <c r="L144">
        <f t="shared" si="19"/>
        <v>99</v>
      </c>
      <c r="M144" t="str">
        <f>IF(COUNTIF($H$2:H144,H144)&gt;1,"REPEAT","")</f>
        <v/>
      </c>
    </row>
    <row r="145" spans="1:13" x14ac:dyDescent="0.2">
      <c r="A145" t="s">
        <v>44</v>
      </c>
      <c r="B145" t="str">
        <v>acc</v>
      </c>
      <c r="C145" t="str">
        <v>-</v>
      </c>
      <c r="D145">
        <v>12</v>
      </c>
      <c r="E145">
        <f t="shared" si="20"/>
        <v>144</v>
      </c>
      <c r="G145">
        <f t="shared" si="14"/>
        <v>144</v>
      </c>
      <c r="H145">
        <f t="shared" si="15"/>
        <v>99</v>
      </c>
      <c r="I145" t="str">
        <f t="shared" si="16"/>
        <v>acc</v>
      </c>
      <c r="J145">
        <f t="shared" si="17"/>
        <v>12</v>
      </c>
      <c r="K145">
        <f t="shared" si="18"/>
        <v>1141</v>
      </c>
      <c r="L145">
        <f t="shared" si="19"/>
        <v>100</v>
      </c>
      <c r="M145" t="str">
        <f>IF(COUNTIF($H$2:H145,H145)&gt;1,"REPEAT","")</f>
        <v/>
      </c>
    </row>
    <row r="146" spans="1:13" x14ac:dyDescent="0.2">
      <c r="A146" t="s">
        <v>108</v>
      </c>
      <c r="B146" t="str">
        <v>jmp</v>
      </c>
      <c r="C146" t="str">
        <v>+</v>
      </c>
      <c r="D146">
        <v>7</v>
      </c>
      <c r="E146">
        <f t="shared" si="20"/>
        <v>145</v>
      </c>
      <c r="G146">
        <f t="shared" si="14"/>
        <v>145</v>
      </c>
      <c r="H146">
        <f t="shared" si="15"/>
        <v>100</v>
      </c>
      <c r="I146" t="str">
        <f t="shared" si="16"/>
        <v>acc</v>
      </c>
      <c r="J146">
        <f t="shared" si="17"/>
        <v>-7</v>
      </c>
      <c r="K146">
        <f t="shared" si="18"/>
        <v>1134</v>
      </c>
      <c r="L146">
        <f t="shared" si="19"/>
        <v>101</v>
      </c>
      <c r="M146" t="str">
        <f>IF(COUNTIF($H$2:H146,H146)&gt;1,"REPEAT","")</f>
        <v/>
      </c>
    </row>
    <row r="147" spans="1:13" x14ac:dyDescent="0.2">
      <c r="A147" t="s">
        <v>109</v>
      </c>
      <c r="B147" t="str">
        <v>jmp</v>
      </c>
      <c r="C147" t="str">
        <v>+</v>
      </c>
      <c r="D147">
        <v>216</v>
      </c>
      <c r="E147">
        <f t="shared" si="20"/>
        <v>146</v>
      </c>
      <c r="G147">
        <f t="shared" si="14"/>
        <v>146</v>
      </c>
      <c r="H147">
        <f t="shared" si="15"/>
        <v>101</v>
      </c>
      <c r="I147" t="str">
        <f t="shared" si="16"/>
        <v>nop</v>
      </c>
      <c r="J147">
        <f t="shared" si="17"/>
        <v>51</v>
      </c>
      <c r="K147">
        <f t="shared" si="18"/>
        <v>1134</v>
      </c>
      <c r="L147">
        <f t="shared" si="19"/>
        <v>102</v>
      </c>
      <c r="M147" t="str">
        <f>IF(COUNTIF($H$2:H147,H147)&gt;1,"REPEAT","")</f>
        <v/>
      </c>
    </row>
    <row r="148" spans="1:13" x14ac:dyDescent="0.2">
      <c r="A148" t="s">
        <v>110</v>
      </c>
      <c r="B148" t="str">
        <v>nop</v>
      </c>
      <c r="C148" t="str">
        <v>+</v>
      </c>
      <c r="D148">
        <v>385</v>
      </c>
      <c r="E148">
        <f t="shared" si="20"/>
        <v>147</v>
      </c>
      <c r="G148">
        <f t="shared" si="14"/>
        <v>147</v>
      </c>
      <c r="H148">
        <f t="shared" si="15"/>
        <v>102</v>
      </c>
      <c r="I148" t="str">
        <f t="shared" si="16"/>
        <v>jmp</v>
      </c>
      <c r="J148">
        <f t="shared" si="17"/>
        <v>125</v>
      </c>
      <c r="K148">
        <f t="shared" si="18"/>
        <v>1134</v>
      </c>
      <c r="L148">
        <f t="shared" si="19"/>
        <v>227</v>
      </c>
      <c r="M148" t="str">
        <f>IF(COUNTIF($H$2:H148,H148)&gt;1,"REPEAT","")</f>
        <v/>
      </c>
    </row>
    <row r="149" spans="1:13" x14ac:dyDescent="0.2">
      <c r="A149" t="s">
        <v>73</v>
      </c>
      <c r="B149" t="str">
        <v>acc</v>
      </c>
      <c r="C149" t="str">
        <v>+</v>
      </c>
      <c r="D149">
        <v>0</v>
      </c>
      <c r="E149">
        <f t="shared" si="20"/>
        <v>148</v>
      </c>
      <c r="G149">
        <f t="shared" si="14"/>
        <v>148</v>
      </c>
      <c r="H149">
        <f t="shared" si="15"/>
        <v>227</v>
      </c>
      <c r="I149" t="str">
        <f t="shared" si="16"/>
        <v>acc</v>
      </c>
      <c r="J149">
        <f t="shared" si="17"/>
        <v>20</v>
      </c>
      <c r="K149">
        <f t="shared" si="18"/>
        <v>1154</v>
      </c>
      <c r="L149">
        <f t="shared" si="19"/>
        <v>228</v>
      </c>
      <c r="M149" t="str">
        <f>IF(COUNTIF($H$2:H149,H149)&gt;1,"REPEAT","")</f>
        <v/>
      </c>
    </row>
    <row r="150" spans="1:13" x14ac:dyDescent="0.2">
      <c r="A150" t="s">
        <v>111</v>
      </c>
      <c r="B150" t="str">
        <v>acc</v>
      </c>
      <c r="C150" t="str">
        <v>+</v>
      </c>
      <c r="D150">
        <v>11</v>
      </c>
      <c r="E150">
        <f t="shared" si="20"/>
        <v>149</v>
      </c>
      <c r="G150">
        <f t="shared" ref="G150:G213" si="21">G149+1</f>
        <v>149</v>
      </c>
      <c r="H150">
        <f t="shared" ref="H150:H213" si="22">L149</f>
        <v>228</v>
      </c>
      <c r="I150" t="str">
        <f t="shared" ref="I150:I213" si="23">INDEX(B:B,MATCH(H150,E:E,0))</f>
        <v>acc</v>
      </c>
      <c r="J150">
        <f t="shared" ref="J150:J213" si="24">IF(INDEX(C:C,MATCH(H150,E:E,0))="-",-1,1)*INDEX(D:D,MATCH(H150,E:E,0))</f>
        <v>27</v>
      </c>
      <c r="K150">
        <f t="shared" ref="K150:K213" si="25">IF(I150="acc",K149+J150,K149)</f>
        <v>1181</v>
      </c>
      <c r="L150">
        <f t="shared" ref="L150:L213" si="26">IF(I150="jmp",H150+J150,H150+1)</f>
        <v>229</v>
      </c>
      <c r="M150" t="str">
        <f>IF(COUNTIF($H$2:H150,H150)&gt;1,"REPEAT","")</f>
        <v/>
      </c>
    </row>
    <row r="151" spans="1:13" x14ac:dyDescent="0.2">
      <c r="A151" t="s">
        <v>112</v>
      </c>
      <c r="B151" t="str">
        <v>acc</v>
      </c>
      <c r="C151" t="str">
        <v>+</v>
      </c>
      <c r="D151">
        <v>13</v>
      </c>
      <c r="E151">
        <f t="shared" si="20"/>
        <v>150</v>
      </c>
      <c r="G151">
        <f t="shared" si="21"/>
        <v>150</v>
      </c>
      <c r="H151">
        <f t="shared" si="22"/>
        <v>229</v>
      </c>
      <c r="I151" t="str">
        <f t="shared" si="23"/>
        <v>jmp</v>
      </c>
      <c r="J151">
        <f t="shared" si="24"/>
        <v>-60</v>
      </c>
      <c r="K151">
        <f t="shared" si="25"/>
        <v>1181</v>
      </c>
      <c r="L151">
        <f t="shared" si="26"/>
        <v>169</v>
      </c>
      <c r="M151" t="str">
        <f>IF(COUNTIF($H$2:H151,H151)&gt;1,"REPEAT","")</f>
        <v/>
      </c>
    </row>
    <row r="152" spans="1:13" x14ac:dyDescent="0.2">
      <c r="A152" t="s">
        <v>113</v>
      </c>
      <c r="B152" t="str">
        <v>jmp</v>
      </c>
      <c r="C152" t="str">
        <v>+</v>
      </c>
      <c r="D152">
        <v>343</v>
      </c>
      <c r="E152">
        <f t="shared" si="20"/>
        <v>151</v>
      </c>
      <c r="G152">
        <f t="shared" si="21"/>
        <v>151</v>
      </c>
      <c r="H152">
        <f t="shared" si="22"/>
        <v>169</v>
      </c>
      <c r="I152" t="str">
        <f t="shared" si="23"/>
        <v>acc</v>
      </c>
      <c r="J152">
        <f t="shared" si="24"/>
        <v>-18</v>
      </c>
      <c r="K152">
        <f t="shared" si="25"/>
        <v>1163</v>
      </c>
      <c r="L152">
        <f t="shared" si="26"/>
        <v>170</v>
      </c>
      <c r="M152" t="str">
        <f>IF(COUNTIF($H$2:H152,H152)&gt;1,"REPEAT","")</f>
        <v/>
      </c>
    </row>
    <row r="153" spans="1:13" x14ac:dyDescent="0.2">
      <c r="A153" t="s">
        <v>114</v>
      </c>
      <c r="B153" t="str">
        <v>nop</v>
      </c>
      <c r="C153" t="str">
        <v>+</v>
      </c>
      <c r="D153">
        <v>273</v>
      </c>
      <c r="E153">
        <f t="shared" si="20"/>
        <v>152</v>
      </c>
      <c r="G153">
        <f t="shared" si="21"/>
        <v>152</v>
      </c>
      <c r="H153">
        <f t="shared" si="22"/>
        <v>170</v>
      </c>
      <c r="I153" t="str">
        <f t="shared" si="23"/>
        <v>acc</v>
      </c>
      <c r="J153">
        <f t="shared" si="24"/>
        <v>32</v>
      </c>
      <c r="K153">
        <f t="shared" si="25"/>
        <v>1195</v>
      </c>
      <c r="L153">
        <f t="shared" si="26"/>
        <v>171</v>
      </c>
      <c r="M153" t="str">
        <f>IF(COUNTIF($H$2:H153,H153)&gt;1,"REPEAT","")</f>
        <v/>
      </c>
    </row>
    <row r="154" spans="1:13" x14ac:dyDescent="0.2">
      <c r="A154" t="s">
        <v>55</v>
      </c>
      <c r="B154" t="str">
        <v>acc</v>
      </c>
      <c r="C154" t="str">
        <v>+</v>
      </c>
      <c r="D154">
        <v>38</v>
      </c>
      <c r="E154">
        <f t="shared" si="20"/>
        <v>153</v>
      </c>
      <c r="G154">
        <f t="shared" si="21"/>
        <v>153</v>
      </c>
      <c r="H154">
        <f t="shared" si="22"/>
        <v>171</v>
      </c>
      <c r="I154" t="str">
        <f t="shared" si="23"/>
        <v>jmp</v>
      </c>
      <c r="J154">
        <f t="shared" si="24"/>
        <v>107</v>
      </c>
      <c r="K154">
        <f t="shared" si="25"/>
        <v>1195</v>
      </c>
      <c r="L154">
        <f t="shared" si="26"/>
        <v>278</v>
      </c>
      <c r="M154" t="str">
        <f>IF(COUNTIF($H$2:H154,H154)&gt;1,"REPEAT","")</f>
        <v/>
      </c>
    </row>
    <row r="155" spans="1:13" x14ac:dyDescent="0.2">
      <c r="A155" t="s">
        <v>57</v>
      </c>
      <c r="B155" t="str">
        <v>acc</v>
      </c>
      <c r="C155" t="str">
        <v>-</v>
      </c>
      <c r="D155">
        <v>2</v>
      </c>
      <c r="E155">
        <f t="shared" si="20"/>
        <v>154</v>
      </c>
      <c r="G155">
        <f t="shared" si="21"/>
        <v>154</v>
      </c>
      <c r="H155">
        <f t="shared" si="22"/>
        <v>278</v>
      </c>
      <c r="I155" t="str">
        <f t="shared" si="23"/>
        <v>acc</v>
      </c>
      <c r="J155">
        <f t="shared" si="24"/>
        <v>17</v>
      </c>
      <c r="K155">
        <f t="shared" si="25"/>
        <v>1212</v>
      </c>
      <c r="L155">
        <f t="shared" si="26"/>
        <v>279</v>
      </c>
      <c r="M155" t="str">
        <f>IF(COUNTIF($H$2:H155,H155)&gt;1,"REPEAT","")</f>
        <v/>
      </c>
    </row>
    <row r="156" spans="1:13" x14ac:dyDescent="0.2">
      <c r="A156" t="s">
        <v>115</v>
      </c>
      <c r="B156" t="str">
        <v>jmp</v>
      </c>
      <c r="C156" t="str">
        <v>+</v>
      </c>
      <c r="D156">
        <v>61</v>
      </c>
      <c r="E156">
        <f t="shared" si="20"/>
        <v>155</v>
      </c>
      <c r="G156">
        <f t="shared" si="21"/>
        <v>155</v>
      </c>
      <c r="H156">
        <f t="shared" si="22"/>
        <v>279</v>
      </c>
      <c r="I156" t="str">
        <f t="shared" si="23"/>
        <v>acc</v>
      </c>
      <c r="J156">
        <f t="shared" si="24"/>
        <v>-12</v>
      </c>
      <c r="K156">
        <f t="shared" si="25"/>
        <v>1200</v>
      </c>
      <c r="L156">
        <f t="shared" si="26"/>
        <v>280</v>
      </c>
      <c r="M156" t="str">
        <f>IF(COUNTIF($H$2:H156,H156)&gt;1,"REPEAT","")</f>
        <v/>
      </c>
    </row>
    <row r="157" spans="1:13" x14ac:dyDescent="0.2">
      <c r="A157" t="s">
        <v>116</v>
      </c>
      <c r="B157" t="str">
        <v>nop</v>
      </c>
      <c r="C157" t="str">
        <v>+</v>
      </c>
      <c r="D157">
        <v>8</v>
      </c>
      <c r="E157">
        <f t="shared" si="20"/>
        <v>156</v>
      </c>
      <c r="G157">
        <f t="shared" si="21"/>
        <v>156</v>
      </c>
      <c r="H157">
        <f t="shared" si="22"/>
        <v>280</v>
      </c>
      <c r="I157" t="str">
        <f t="shared" si="23"/>
        <v>acc</v>
      </c>
      <c r="J157">
        <f t="shared" si="24"/>
        <v>15</v>
      </c>
      <c r="K157">
        <f t="shared" si="25"/>
        <v>1215</v>
      </c>
      <c r="L157">
        <f t="shared" si="26"/>
        <v>281</v>
      </c>
      <c r="M157" t="str">
        <f>IF(COUNTIF($H$2:H157,H157)&gt;1,"REPEAT","")</f>
        <v/>
      </c>
    </row>
    <row r="158" spans="1:13" x14ac:dyDescent="0.2">
      <c r="A158" t="s">
        <v>117</v>
      </c>
      <c r="B158" t="str">
        <v>jmp</v>
      </c>
      <c r="C158" t="str">
        <v>+</v>
      </c>
      <c r="D158">
        <v>135</v>
      </c>
      <c r="E158">
        <f t="shared" si="20"/>
        <v>157</v>
      </c>
      <c r="G158">
        <f t="shared" si="21"/>
        <v>157</v>
      </c>
      <c r="H158">
        <f t="shared" si="22"/>
        <v>281</v>
      </c>
      <c r="I158" t="str">
        <f t="shared" si="23"/>
        <v>jmp</v>
      </c>
      <c r="J158">
        <f t="shared" si="24"/>
        <v>5</v>
      </c>
      <c r="K158">
        <f t="shared" si="25"/>
        <v>1215</v>
      </c>
      <c r="L158">
        <f t="shared" si="26"/>
        <v>286</v>
      </c>
      <c r="M158" t="str">
        <f>IF(COUNTIF($H$2:H158,H158)&gt;1,"REPEAT","")</f>
        <v/>
      </c>
    </row>
    <row r="159" spans="1:13" x14ac:dyDescent="0.2">
      <c r="A159" t="s">
        <v>112</v>
      </c>
      <c r="B159" t="str">
        <v>acc</v>
      </c>
      <c r="C159" t="str">
        <v>+</v>
      </c>
      <c r="D159">
        <v>13</v>
      </c>
      <c r="E159">
        <f t="shared" si="20"/>
        <v>158</v>
      </c>
      <c r="G159">
        <f t="shared" si="21"/>
        <v>158</v>
      </c>
      <c r="H159">
        <f t="shared" si="22"/>
        <v>286</v>
      </c>
      <c r="I159" t="str">
        <f t="shared" si="23"/>
        <v>acc</v>
      </c>
      <c r="J159">
        <f t="shared" si="24"/>
        <v>24</v>
      </c>
      <c r="K159">
        <f t="shared" si="25"/>
        <v>1239</v>
      </c>
      <c r="L159">
        <f t="shared" si="26"/>
        <v>287</v>
      </c>
      <c r="M159" t="str">
        <f>IF(COUNTIF($H$2:H159,H159)&gt;1,"REPEAT","")</f>
        <v/>
      </c>
    </row>
    <row r="160" spans="1:13" x14ac:dyDescent="0.2">
      <c r="A160" t="s">
        <v>34</v>
      </c>
      <c r="B160" t="str">
        <v>acc</v>
      </c>
      <c r="C160" t="str">
        <v>+</v>
      </c>
      <c r="D160">
        <v>46</v>
      </c>
      <c r="E160">
        <f t="shared" si="20"/>
        <v>159</v>
      </c>
      <c r="G160">
        <f t="shared" si="21"/>
        <v>159</v>
      </c>
      <c r="H160">
        <f t="shared" si="22"/>
        <v>287</v>
      </c>
      <c r="I160" t="str">
        <f t="shared" si="23"/>
        <v>jmp</v>
      </c>
      <c r="J160">
        <f t="shared" si="24"/>
        <v>257</v>
      </c>
      <c r="K160">
        <f t="shared" si="25"/>
        <v>1239</v>
      </c>
      <c r="L160">
        <f t="shared" si="26"/>
        <v>544</v>
      </c>
      <c r="M160" t="str">
        <f>IF(COUNTIF($H$2:H160,H160)&gt;1,"REPEAT","")</f>
        <v/>
      </c>
    </row>
    <row r="161" spans="1:13" x14ac:dyDescent="0.2">
      <c r="A161" t="s">
        <v>50</v>
      </c>
      <c r="B161" t="str">
        <v>jmp</v>
      </c>
      <c r="C161" t="str">
        <v>+</v>
      </c>
      <c r="D161">
        <v>239</v>
      </c>
      <c r="E161">
        <f t="shared" si="20"/>
        <v>160</v>
      </c>
      <c r="G161">
        <f t="shared" si="21"/>
        <v>160</v>
      </c>
      <c r="H161">
        <f t="shared" si="22"/>
        <v>544</v>
      </c>
      <c r="I161" t="str">
        <f t="shared" si="23"/>
        <v>acc</v>
      </c>
      <c r="J161">
        <f t="shared" si="24"/>
        <v>29</v>
      </c>
      <c r="K161">
        <f t="shared" si="25"/>
        <v>1268</v>
      </c>
      <c r="L161">
        <f t="shared" si="26"/>
        <v>545</v>
      </c>
      <c r="M161" t="str">
        <f>IF(COUNTIF($H$2:H161,H161)&gt;1,"REPEAT","")</f>
        <v/>
      </c>
    </row>
    <row r="162" spans="1:13" x14ac:dyDescent="0.2">
      <c r="A162" t="s">
        <v>55</v>
      </c>
      <c r="B162" t="str">
        <v>acc</v>
      </c>
      <c r="C162" t="str">
        <v>+</v>
      </c>
      <c r="D162">
        <v>38</v>
      </c>
      <c r="E162">
        <f t="shared" si="20"/>
        <v>161</v>
      </c>
      <c r="G162">
        <f t="shared" si="21"/>
        <v>161</v>
      </c>
      <c r="H162">
        <f t="shared" si="22"/>
        <v>545</v>
      </c>
      <c r="I162" t="str">
        <f t="shared" si="23"/>
        <v>acc</v>
      </c>
      <c r="J162">
        <f t="shared" si="24"/>
        <v>34</v>
      </c>
      <c r="K162">
        <f t="shared" si="25"/>
        <v>1302</v>
      </c>
      <c r="L162">
        <f t="shared" si="26"/>
        <v>546</v>
      </c>
      <c r="M162" t="str">
        <f>IF(COUNTIF($H$2:H162,H162)&gt;1,"REPEAT","")</f>
        <v/>
      </c>
    </row>
    <row r="163" spans="1:13" x14ac:dyDescent="0.2">
      <c r="A163" t="s">
        <v>29</v>
      </c>
      <c r="B163" t="str">
        <v>acc</v>
      </c>
      <c r="C163" t="str">
        <v>+</v>
      </c>
      <c r="D163">
        <v>6</v>
      </c>
      <c r="E163">
        <f t="shared" si="20"/>
        <v>162</v>
      </c>
      <c r="G163">
        <f t="shared" si="21"/>
        <v>162</v>
      </c>
      <c r="H163">
        <f t="shared" si="22"/>
        <v>546</v>
      </c>
      <c r="I163" t="str">
        <f t="shared" si="23"/>
        <v>jmp</v>
      </c>
      <c r="J163">
        <f t="shared" si="24"/>
        <v>1</v>
      </c>
      <c r="K163">
        <f t="shared" si="25"/>
        <v>1302</v>
      </c>
      <c r="L163">
        <f t="shared" si="26"/>
        <v>547</v>
      </c>
      <c r="M163" t="str">
        <f>IF(COUNTIF($H$2:H163,H163)&gt;1,"REPEAT","")</f>
        <v/>
      </c>
    </row>
    <row r="164" spans="1:13" x14ac:dyDescent="0.2">
      <c r="A164" t="s">
        <v>118</v>
      </c>
      <c r="B164" t="str">
        <v>jmp</v>
      </c>
      <c r="C164" t="str">
        <v>+</v>
      </c>
      <c r="D164">
        <v>225</v>
      </c>
      <c r="E164">
        <f t="shared" si="20"/>
        <v>163</v>
      </c>
      <c r="G164">
        <f t="shared" si="21"/>
        <v>163</v>
      </c>
      <c r="H164">
        <f t="shared" si="22"/>
        <v>547</v>
      </c>
      <c r="I164" t="str">
        <f t="shared" si="23"/>
        <v>acc</v>
      </c>
      <c r="J164">
        <f t="shared" si="24"/>
        <v>44</v>
      </c>
      <c r="K164">
        <f t="shared" si="25"/>
        <v>1346</v>
      </c>
      <c r="L164">
        <f t="shared" si="26"/>
        <v>548</v>
      </c>
      <c r="M164" t="str">
        <f>IF(COUNTIF($H$2:H164,H164)&gt;1,"REPEAT","")</f>
        <v/>
      </c>
    </row>
    <row r="165" spans="1:13" x14ac:dyDescent="0.2">
      <c r="A165" t="s">
        <v>119</v>
      </c>
      <c r="B165" t="str">
        <v>nop</v>
      </c>
      <c r="C165" t="str">
        <v>+</v>
      </c>
      <c r="D165">
        <v>337</v>
      </c>
      <c r="E165">
        <f t="shared" si="20"/>
        <v>164</v>
      </c>
      <c r="G165">
        <f t="shared" si="21"/>
        <v>164</v>
      </c>
      <c r="H165">
        <f t="shared" si="22"/>
        <v>548</v>
      </c>
      <c r="I165" t="str">
        <f t="shared" si="23"/>
        <v>jmp</v>
      </c>
      <c r="J165">
        <f t="shared" si="24"/>
        <v>-129</v>
      </c>
      <c r="K165">
        <f t="shared" si="25"/>
        <v>1346</v>
      </c>
      <c r="L165">
        <f t="shared" si="26"/>
        <v>419</v>
      </c>
      <c r="M165" t="str">
        <f>IF(COUNTIF($H$2:H165,H165)&gt;1,"REPEAT","")</f>
        <v/>
      </c>
    </row>
    <row r="166" spans="1:13" x14ac:dyDescent="0.2">
      <c r="A166" t="s">
        <v>120</v>
      </c>
      <c r="B166" t="str">
        <v>jmp</v>
      </c>
      <c r="C166" t="str">
        <v>+</v>
      </c>
      <c r="D166">
        <v>66</v>
      </c>
      <c r="E166">
        <f t="shared" si="20"/>
        <v>165</v>
      </c>
      <c r="G166">
        <f t="shared" si="21"/>
        <v>165</v>
      </c>
      <c r="H166">
        <f t="shared" si="22"/>
        <v>419</v>
      </c>
      <c r="I166" t="str">
        <f t="shared" si="23"/>
        <v>acc</v>
      </c>
      <c r="J166">
        <f t="shared" si="24"/>
        <v>-18</v>
      </c>
      <c r="K166">
        <f t="shared" si="25"/>
        <v>1328</v>
      </c>
      <c r="L166">
        <f t="shared" si="26"/>
        <v>420</v>
      </c>
      <c r="M166" t="str">
        <f>IF(COUNTIF($H$2:H166,H166)&gt;1,"REPEAT","")</f>
        <v/>
      </c>
    </row>
    <row r="167" spans="1:13" x14ac:dyDescent="0.2">
      <c r="A167" t="s">
        <v>79</v>
      </c>
      <c r="B167" t="str">
        <v>acc</v>
      </c>
      <c r="C167" t="str">
        <v>+</v>
      </c>
      <c r="D167">
        <v>49</v>
      </c>
      <c r="E167">
        <f t="shared" si="20"/>
        <v>166</v>
      </c>
      <c r="G167">
        <f t="shared" si="21"/>
        <v>166</v>
      </c>
      <c r="H167">
        <f t="shared" si="22"/>
        <v>420</v>
      </c>
      <c r="I167" t="str">
        <f t="shared" si="23"/>
        <v>jmp</v>
      </c>
      <c r="J167">
        <f t="shared" si="24"/>
        <v>-245</v>
      </c>
      <c r="K167">
        <f t="shared" si="25"/>
        <v>1328</v>
      </c>
      <c r="L167">
        <f t="shared" si="26"/>
        <v>175</v>
      </c>
      <c r="M167" t="str">
        <f>IF(COUNTIF($H$2:H167,H167)&gt;1,"REPEAT","")</f>
        <v/>
      </c>
    </row>
    <row r="168" spans="1:13" x14ac:dyDescent="0.2">
      <c r="A168" t="s">
        <v>12</v>
      </c>
      <c r="B168" t="str">
        <v>acc</v>
      </c>
      <c r="C168" t="str">
        <v>+</v>
      </c>
      <c r="D168">
        <v>10</v>
      </c>
      <c r="E168">
        <f t="shared" si="20"/>
        <v>167</v>
      </c>
      <c r="G168">
        <f t="shared" si="21"/>
        <v>167</v>
      </c>
      <c r="H168">
        <f t="shared" si="22"/>
        <v>175</v>
      </c>
      <c r="I168" t="str">
        <f t="shared" si="23"/>
        <v>acc</v>
      </c>
      <c r="J168">
        <f t="shared" si="24"/>
        <v>13</v>
      </c>
      <c r="K168">
        <f t="shared" si="25"/>
        <v>1341</v>
      </c>
      <c r="L168">
        <f t="shared" si="26"/>
        <v>176</v>
      </c>
      <c r="M168" t="str">
        <f>IF(COUNTIF($H$2:H168,H168)&gt;1,"REPEAT","")</f>
        <v/>
      </c>
    </row>
    <row r="169" spans="1:13" x14ac:dyDescent="0.2">
      <c r="A169" t="s">
        <v>121</v>
      </c>
      <c r="B169" t="str">
        <v>jmp</v>
      </c>
      <c r="C169" t="str">
        <v>+</v>
      </c>
      <c r="D169">
        <v>167</v>
      </c>
      <c r="E169">
        <f t="shared" si="20"/>
        <v>168</v>
      </c>
      <c r="G169">
        <f t="shared" si="21"/>
        <v>168</v>
      </c>
      <c r="H169">
        <f t="shared" si="22"/>
        <v>176</v>
      </c>
      <c r="I169" t="str">
        <f t="shared" si="23"/>
        <v>jmp</v>
      </c>
      <c r="J169">
        <f t="shared" si="24"/>
        <v>227</v>
      </c>
      <c r="K169">
        <f t="shared" si="25"/>
        <v>1341</v>
      </c>
      <c r="L169">
        <f t="shared" si="26"/>
        <v>403</v>
      </c>
      <c r="M169" t="str">
        <f>IF(COUNTIF($H$2:H169,H169)&gt;1,"REPEAT","")</f>
        <v/>
      </c>
    </row>
    <row r="170" spans="1:13" x14ac:dyDescent="0.2">
      <c r="A170" t="s">
        <v>36</v>
      </c>
      <c r="B170" t="str">
        <v>acc</v>
      </c>
      <c r="C170" t="str">
        <v>-</v>
      </c>
      <c r="D170">
        <v>18</v>
      </c>
      <c r="E170">
        <f t="shared" si="20"/>
        <v>169</v>
      </c>
      <c r="G170">
        <f t="shared" si="21"/>
        <v>169</v>
      </c>
      <c r="H170">
        <f t="shared" si="22"/>
        <v>403</v>
      </c>
      <c r="I170" t="str">
        <f t="shared" si="23"/>
        <v>acc</v>
      </c>
      <c r="J170">
        <f t="shared" si="24"/>
        <v>26</v>
      </c>
      <c r="K170">
        <f t="shared" si="25"/>
        <v>1367</v>
      </c>
      <c r="L170">
        <f t="shared" si="26"/>
        <v>404</v>
      </c>
      <c r="M170" t="str">
        <f>IF(COUNTIF($H$2:H170,H170)&gt;1,"REPEAT","")</f>
        <v/>
      </c>
    </row>
    <row r="171" spans="1:13" x14ac:dyDescent="0.2">
      <c r="A171" t="s">
        <v>122</v>
      </c>
      <c r="B171" t="str">
        <v>acc</v>
      </c>
      <c r="C171" t="str">
        <v>+</v>
      </c>
      <c r="D171">
        <v>32</v>
      </c>
      <c r="E171">
        <f t="shared" si="20"/>
        <v>170</v>
      </c>
      <c r="G171">
        <f t="shared" si="21"/>
        <v>170</v>
      </c>
      <c r="H171">
        <f t="shared" si="22"/>
        <v>404</v>
      </c>
      <c r="I171" t="str">
        <f t="shared" si="23"/>
        <v>acc</v>
      </c>
      <c r="J171">
        <f t="shared" si="24"/>
        <v>6</v>
      </c>
      <c r="K171">
        <f t="shared" si="25"/>
        <v>1373</v>
      </c>
      <c r="L171">
        <f t="shared" si="26"/>
        <v>405</v>
      </c>
      <c r="M171" t="str">
        <f>IF(COUNTIF($H$2:H171,H171)&gt;1,"REPEAT","")</f>
        <v/>
      </c>
    </row>
    <row r="172" spans="1:13" x14ac:dyDescent="0.2">
      <c r="A172" t="s">
        <v>123</v>
      </c>
      <c r="B172" t="str">
        <v>jmp</v>
      </c>
      <c r="C172" t="str">
        <v>+</v>
      </c>
      <c r="D172">
        <v>107</v>
      </c>
      <c r="E172">
        <f t="shared" si="20"/>
        <v>171</v>
      </c>
      <c r="G172">
        <f t="shared" si="21"/>
        <v>171</v>
      </c>
      <c r="H172">
        <f t="shared" si="22"/>
        <v>405</v>
      </c>
      <c r="I172" t="str">
        <f t="shared" si="23"/>
        <v>acc</v>
      </c>
      <c r="J172">
        <f t="shared" si="24"/>
        <v>5</v>
      </c>
      <c r="K172">
        <f t="shared" si="25"/>
        <v>1378</v>
      </c>
      <c r="L172">
        <f t="shared" si="26"/>
        <v>406</v>
      </c>
      <c r="M172" t="str">
        <f>IF(COUNTIF($H$2:H172,H172)&gt;1,"REPEAT","")</f>
        <v/>
      </c>
    </row>
    <row r="173" spans="1:13" x14ac:dyDescent="0.2">
      <c r="A173" t="s">
        <v>124</v>
      </c>
      <c r="B173" t="str">
        <v>nop</v>
      </c>
      <c r="C173" t="str">
        <v>+</v>
      </c>
      <c r="D173">
        <v>195</v>
      </c>
      <c r="E173">
        <f t="shared" si="20"/>
        <v>172</v>
      </c>
      <c r="G173">
        <f t="shared" si="21"/>
        <v>172</v>
      </c>
      <c r="H173">
        <f t="shared" si="22"/>
        <v>406</v>
      </c>
      <c r="I173" t="str">
        <f t="shared" si="23"/>
        <v>acc</v>
      </c>
      <c r="J173">
        <f t="shared" si="24"/>
        <v>-2</v>
      </c>
      <c r="K173">
        <f t="shared" si="25"/>
        <v>1376</v>
      </c>
      <c r="L173">
        <f t="shared" si="26"/>
        <v>407</v>
      </c>
      <c r="M173" t="str">
        <f>IF(COUNTIF($H$2:H173,H173)&gt;1,"REPEAT","")</f>
        <v/>
      </c>
    </row>
    <row r="174" spans="1:13" x14ac:dyDescent="0.2">
      <c r="A174" t="s">
        <v>125</v>
      </c>
      <c r="B174" t="str">
        <v>acc</v>
      </c>
      <c r="C174" t="str">
        <v>+</v>
      </c>
      <c r="D174">
        <v>39</v>
      </c>
      <c r="E174">
        <f t="shared" si="20"/>
        <v>173</v>
      </c>
      <c r="G174">
        <f t="shared" si="21"/>
        <v>173</v>
      </c>
      <c r="H174">
        <f t="shared" si="22"/>
        <v>407</v>
      </c>
      <c r="I174" t="str">
        <f t="shared" si="23"/>
        <v>jmp</v>
      </c>
      <c r="J174">
        <f t="shared" si="24"/>
        <v>111</v>
      </c>
      <c r="K174">
        <f t="shared" si="25"/>
        <v>1376</v>
      </c>
      <c r="L174">
        <f t="shared" si="26"/>
        <v>518</v>
      </c>
      <c r="M174" t="str">
        <f>IF(COUNTIF($H$2:H174,H174)&gt;1,"REPEAT","")</f>
        <v/>
      </c>
    </row>
    <row r="175" spans="1:13" x14ac:dyDescent="0.2">
      <c r="A175" t="s">
        <v>126</v>
      </c>
      <c r="B175" t="str">
        <v>jmp</v>
      </c>
      <c r="C175" t="str">
        <v>+</v>
      </c>
      <c r="D175">
        <v>391</v>
      </c>
      <c r="E175">
        <f t="shared" si="20"/>
        <v>174</v>
      </c>
      <c r="G175">
        <f t="shared" si="21"/>
        <v>174</v>
      </c>
      <c r="H175">
        <f t="shared" si="22"/>
        <v>518</v>
      </c>
      <c r="I175" t="str">
        <f t="shared" si="23"/>
        <v>acc</v>
      </c>
      <c r="J175">
        <f t="shared" si="24"/>
        <v>9</v>
      </c>
      <c r="K175">
        <f t="shared" si="25"/>
        <v>1385</v>
      </c>
      <c r="L175">
        <f t="shared" si="26"/>
        <v>519</v>
      </c>
      <c r="M175" t="str">
        <f>IF(COUNTIF($H$2:H175,H175)&gt;1,"REPEAT","")</f>
        <v/>
      </c>
    </row>
    <row r="176" spans="1:13" x14ac:dyDescent="0.2">
      <c r="A176" t="s">
        <v>112</v>
      </c>
      <c r="B176" t="str">
        <v>acc</v>
      </c>
      <c r="C176" t="str">
        <v>+</v>
      </c>
      <c r="D176">
        <v>13</v>
      </c>
      <c r="E176">
        <f t="shared" si="20"/>
        <v>175</v>
      </c>
      <c r="G176">
        <f t="shared" si="21"/>
        <v>175</v>
      </c>
      <c r="H176">
        <f t="shared" si="22"/>
        <v>519</v>
      </c>
      <c r="I176" t="str">
        <f t="shared" si="23"/>
        <v>jmp</v>
      </c>
      <c r="J176">
        <f t="shared" si="24"/>
        <v>68</v>
      </c>
      <c r="K176">
        <f t="shared" si="25"/>
        <v>1385</v>
      </c>
      <c r="L176">
        <f t="shared" si="26"/>
        <v>587</v>
      </c>
      <c r="M176" t="str">
        <f>IF(COUNTIF($H$2:H176,H176)&gt;1,"REPEAT","")</f>
        <v/>
      </c>
    </row>
    <row r="177" spans="1:13" x14ac:dyDescent="0.2">
      <c r="A177" t="s">
        <v>127</v>
      </c>
      <c r="B177" t="str">
        <v>jmp</v>
      </c>
      <c r="C177" t="str">
        <v>+</v>
      </c>
      <c r="D177">
        <v>227</v>
      </c>
      <c r="E177">
        <f t="shared" si="20"/>
        <v>176</v>
      </c>
      <c r="G177">
        <f t="shared" si="21"/>
        <v>176</v>
      </c>
      <c r="H177">
        <f t="shared" si="22"/>
        <v>587</v>
      </c>
      <c r="I177" t="str">
        <f t="shared" si="23"/>
        <v>nop</v>
      </c>
      <c r="J177">
        <f t="shared" si="24"/>
        <v>-268</v>
      </c>
      <c r="K177">
        <f t="shared" si="25"/>
        <v>1385</v>
      </c>
      <c r="L177">
        <f t="shared" si="26"/>
        <v>588</v>
      </c>
      <c r="M177" t="str">
        <f>IF(COUNTIF($H$2:H177,H177)&gt;1,"REPEAT","")</f>
        <v/>
      </c>
    </row>
    <row r="178" spans="1:13" x14ac:dyDescent="0.2">
      <c r="A178" t="s">
        <v>128</v>
      </c>
      <c r="B178" t="str">
        <v>jmp</v>
      </c>
      <c r="C178" t="str">
        <v>+</v>
      </c>
      <c r="D178">
        <v>71</v>
      </c>
      <c r="E178">
        <f t="shared" si="20"/>
        <v>177</v>
      </c>
      <c r="G178">
        <f t="shared" si="21"/>
        <v>177</v>
      </c>
      <c r="H178">
        <f t="shared" si="22"/>
        <v>588</v>
      </c>
      <c r="I178" t="str">
        <f t="shared" si="23"/>
        <v>acc</v>
      </c>
      <c r="J178">
        <f t="shared" si="24"/>
        <v>40</v>
      </c>
      <c r="K178">
        <f t="shared" si="25"/>
        <v>1425</v>
      </c>
      <c r="L178">
        <f t="shared" si="26"/>
        <v>589</v>
      </c>
      <c r="M178" t="str">
        <f>IF(COUNTIF($H$2:H178,H178)&gt;1,"REPEAT","")</f>
        <v/>
      </c>
    </row>
    <row r="179" spans="1:13" x14ac:dyDescent="0.2">
      <c r="A179" t="s">
        <v>129</v>
      </c>
      <c r="B179" t="str">
        <v>nop</v>
      </c>
      <c r="C179" t="str">
        <v>+</v>
      </c>
      <c r="D179">
        <v>340</v>
      </c>
      <c r="E179">
        <f t="shared" si="20"/>
        <v>178</v>
      </c>
      <c r="G179">
        <f t="shared" si="21"/>
        <v>178</v>
      </c>
      <c r="H179">
        <f t="shared" si="22"/>
        <v>589</v>
      </c>
      <c r="I179" t="str">
        <f t="shared" si="23"/>
        <v>acc</v>
      </c>
      <c r="J179">
        <f t="shared" si="24"/>
        <v>26</v>
      </c>
      <c r="K179">
        <f t="shared" si="25"/>
        <v>1451</v>
      </c>
      <c r="L179">
        <f t="shared" si="26"/>
        <v>590</v>
      </c>
      <c r="M179" t="str">
        <f>IF(COUNTIF($H$2:H179,H179)&gt;1,"REPEAT","")</f>
        <v/>
      </c>
    </row>
    <row r="180" spans="1:13" x14ac:dyDescent="0.2">
      <c r="A180" t="s">
        <v>64</v>
      </c>
      <c r="B180" t="str">
        <v>acc</v>
      </c>
      <c r="C180" t="str">
        <v>+</v>
      </c>
      <c r="D180">
        <v>30</v>
      </c>
      <c r="E180">
        <f t="shared" si="20"/>
        <v>179</v>
      </c>
      <c r="G180">
        <f t="shared" si="21"/>
        <v>179</v>
      </c>
      <c r="H180">
        <f t="shared" si="22"/>
        <v>590</v>
      </c>
      <c r="I180" t="str">
        <f t="shared" si="23"/>
        <v>jmp</v>
      </c>
      <c r="J180">
        <f t="shared" si="24"/>
        <v>-21</v>
      </c>
      <c r="K180">
        <f t="shared" si="25"/>
        <v>1451</v>
      </c>
      <c r="L180">
        <f t="shared" si="26"/>
        <v>569</v>
      </c>
      <c r="M180" t="str">
        <f>IF(COUNTIF($H$2:H180,H180)&gt;1,"REPEAT","")</f>
        <v/>
      </c>
    </row>
    <row r="181" spans="1:13" x14ac:dyDescent="0.2">
      <c r="A181" t="s">
        <v>130</v>
      </c>
      <c r="B181" t="str">
        <v>jmp</v>
      </c>
      <c r="C181" t="str">
        <v>+</v>
      </c>
      <c r="D181">
        <v>19</v>
      </c>
      <c r="E181">
        <f t="shared" si="20"/>
        <v>180</v>
      </c>
      <c r="G181">
        <f t="shared" si="21"/>
        <v>180</v>
      </c>
      <c r="H181">
        <f t="shared" si="22"/>
        <v>569</v>
      </c>
      <c r="I181" t="str">
        <f t="shared" si="23"/>
        <v>acc</v>
      </c>
      <c r="J181">
        <f t="shared" si="24"/>
        <v>-4</v>
      </c>
      <c r="K181">
        <f t="shared" si="25"/>
        <v>1447</v>
      </c>
      <c r="L181">
        <f t="shared" si="26"/>
        <v>570</v>
      </c>
      <c r="M181" t="str">
        <f>IF(COUNTIF($H$2:H181,H181)&gt;1,"REPEAT","")</f>
        <v/>
      </c>
    </row>
    <row r="182" spans="1:13" x14ac:dyDescent="0.2">
      <c r="A182" t="s">
        <v>19</v>
      </c>
      <c r="B182" t="str">
        <v>acc</v>
      </c>
      <c r="C182" t="str">
        <v>+</v>
      </c>
      <c r="D182">
        <v>42</v>
      </c>
      <c r="E182">
        <f t="shared" si="20"/>
        <v>181</v>
      </c>
      <c r="G182">
        <f t="shared" si="21"/>
        <v>181</v>
      </c>
      <c r="H182">
        <f t="shared" si="22"/>
        <v>570</v>
      </c>
      <c r="I182" t="str">
        <f t="shared" si="23"/>
        <v>acc</v>
      </c>
      <c r="J182">
        <f t="shared" si="24"/>
        <v>-4</v>
      </c>
      <c r="K182">
        <f t="shared" si="25"/>
        <v>1443</v>
      </c>
      <c r="L182">
        <f t="shared" si="26"/>
        <v>571</v>
      </c>
      <c r="M182" t="str">
        <f>IF(COUNTIF($H$2:H182,H182)&gt;1,"REPEAT","")</f>
        <v/>
      </c>
    </row>
    <row r="183" spans="1:13" x14ac:dyDescent="0.2">
      <c r="A183" t="s">
        <v>9</v>
      </c>
      <c r="B183" t="str">
        <v>acc</v>
      </c>
      <c r="C183" t="str">
        <v>+</v>
      </c>
      <c r="D183">
        <v>34</v>
      </c>
      <c r="E183">
        <f t="shared" si="20"/>
        <v>182</v>
      </c>
      <c r="G183">
        <f t="shared" si="21"/>
        <v>182</v>
      </c>
      <c r="H183">
        <f t="shared" si="22"/>
        <v>571</v>
      </c>
      <c r="I183" t="str">
        <f t="shared" si="23"/>
        <v>acc</v>
      </c>
      <c r="J183">
        <f t="shared" si="24"/>
        <v>37</v>
      </c>
      <c r="K183">
        <f t="shared" si="25"/>
        <v>1480</v>
      </c>
      <c r="L183">
        <f t="shared" si="26"/>
        <v>572</v>
      </c>
      <c r="M183" t="str">
        <f>IF(COUNTIF($H$2:H183,H183)&gt;1,"REPEAT","")</f>
        <v/>
      </c>
    </row>
    <row r="184" spans="1:13" x14ac:dyDescent="0.2">
      <c r="A184" t="s">
        <v>131</v>
      </c>
      <c r="B184" t="str">
        <v>jmp</v>
      </c>
      <c r="C184" t="str">
        <v>+</v>
      </c>
      <c r="D184">
        <v>349</v>
      </c>
      <c r="E184">
        <f t="shared" si="20"/>
        <v>183</v>
      </c>
      <c r="G184">
        <f t="shared" si="21"/>
        <v>183</v>
      </c>
      <c r="H184">
        <f t="shared" si="22"/>
        <v>572</v>
      </c>
      <c r="I184" t="str">
        <f t="shared" si="23"/>
        <v>jmp</v>
      </c>
      <c r="J184">
        <f t="shared" si="24"/>
        <v>-93</v>
      </c>
      <c r="K184">
        <f t="shared" si="25"/>
        <v>1480</v>
      </c>
      <c r="L184">
        <f t="shared" si="26"/>
        <v>479</v>
      </c>
      <c r="M184" t="str">
        <f>IF(COUNTIF($H$2:H184,H184)&gt;1,"REPEAT","")</f>
        <v/>
      </c>
    </row>
    <row r="185" spans="1:13" x14ac:dyDescent="0.2">
      <c r="A185" t="s">
        <v>34</v>
      </c>
      <c r="B185" t="str">
        <v>acc</v>
      </c>
      <c r="C185" t="str">
        <v>+</v>
      </c>
      <c r="D185">
        <v>46</v>
      </c>
      <c r="E185">
        <f t="shared" si="20"/>
        <v>184</v>
      </c>
      <c r="G185">
        <f t="shared" si="21"/>
        <v>184</v>
      </c>
      <c r="H185">
        <f t="shared" si="22"/>
        <v>479</v>
      </c>
      <c r="I185" t="str">
        <f t="shared" si="23"/>
        <v>jmp</v>
      </c>
      <c r="J185">
        <f t="shared" si="24"/>
        <v>-288</v>
      </c>
      <c r="K185">
        <f t="shared" si="25"/>
        <v>1480</v>
      </c>
      <c r="L185">
        <f t="shared" si="26"/>
        <v>191</v>
      </c>
      <c r="M185" t="str">
        <f>IF(COUNTIF($H$2:H185,H185)&gt;1,"REPEAT","")</f>
        <v/>
      </c>
    </row>
    <row r="186" spans="1:13" x14ac:dyDescent="0.2">
      <c r="A186" t="s">
        <v>132</v>
      </c>
      <c r="B186" t="str">
        <v>jmp</v>
      </c>
      <c r="C186" t="str">
        <v>-</v>
      </c>
      <c r="D186">
        <v>130</v>
      </c>
      <c r="E186">
        <f t="shared" si="20"/>
        <v>185</v>
      </c>
      <c r="G186">
        <f t="shared" si="21"/>
        <v>185</v>
      </c>
      <c r="H186">
        <f t="shared" si="22"/>
        <v>191</v>
      </c>
      <c r="I186" t="str">
        <f t="shared" si="23"/>
        <v>acc</v>
      </c>
      <c r="J186">
        <f t="shared" si="24"/>
        <v>39</v>
      </c>
      <c r="K186">
        <f t="shared" si="25"/>
        <v>1519</v>
      </c>
      <c r="L186">
        <f t="shared" si="26"/>
        <v>192</v>
      </c>
      <c r="M186" t="str">
        <f>IF(COUNTIF($H$2:H186,H186)&gt;1,"REPEAT","")</f>
        <v/>
      </c>
    </row>
    <row r="187" spans="1:13" x14ac:dyDescent="0.2">
      <c r="A187" t="s">
        <v>133</v>
      </c>
      <c r="B187" t="str">
        <v>nop</v>
      </c>
      <c r="C187" t="str">
        <v>+</v>
      </c>
      <c r="D187">
        <v>383</v>
      </c>
      <c r="E187">
        <f t="shared" si="20"/>
        <v>186</v>
      </c>
      <c r="G187">
        <f t="shared" si="21"/>
        <v>186</v>
      </c>
      <c r="H187">
        <f t="shared" si="22"/>
        <v>192</v>
      </c>
      <c r="I187" t="str">
        <f t="shared" si="23"/>
        <v>acc</v>
      </c>
      <c r="J187">
        <f t="shared" si="24"/>
        <v>26</v>
      </c>
      <c r="K187">
        <f t="shared" si="25"/>
        <v>1545</v>
      </c>
      <c r="L187">
        <f t="shared" si="26"/>
        <v>193</v>
      </c>
      <c r="M187" t="str">
        <f>IF(COUNTIF($H$2:H187,H187)&gt;1,"REPEAT","")</f>
        <v/>
      </c>
    </row>
    <row r="188" spans="1:13" x14ac:dyDescent="0.2">
      <c r="A188" t="s">
        <v>3</v>
      </c>
      <c r="B188" t="str">
        <v>acc</v>
      </c>
      <c r="C188" t="str">
        <v>+</v>
      </c>
      <c r="D188">
        <v>45</v>
      </c>
      <c r="E188">
        <f t="shared" si="20"/>
        <v>187</v>
      </c>
      <c r="G188">
        <f t="shared" si="21"/>
        <v>187</v>
      </c>
      <c r="H188">
        <f t="shared" si="22"/>
        <v>193</v>
      </c>
      <c r="I188" t="str">
        <f t="shared" si="23"/>
        <v>nop</v>
      </c>
      <c r="J188">
        <f t="shared" si="24"/>
        <v>55</v>
      </c>
      <c r="K188">
        <f t="shared" si="25"/>
        <v>1545</v>
      </c>
      <c r="L188">
        <f t="shared" si="26"/>
        <v>194</v>
      </c>
      <c r="M188" t="str">
        <f>IF(COUNTIF($H$2:H188,H188)&gt;1,"REPEAT","")</f>
        <v/>
      </c>
    </row>
    <row r="189" spans="1:13" x14ac:dyDescent="0.2">
      <c r="A189" t="s">
        <v>102</v>
      </c>
      <c r="B189" t="str">
        <v>acc</v>
      </c>
      <c r="C189" t="str">
        <v>-</v>
      </c>
      <c r="D189">
        <v>17</v>
      </c>
      <c r="E189">
        <f t="shared" si="20"/>
        <v>188</v>
      </c>
      <c r="G189">
        <f t="shared" si="21"/>
        <v>188</v>
      </c>
      <c r="H189">
        <f t="shared" si="22"/>
        <v>194</v>
      </c>
      <c r="I189" t="str">
        <f t="shared" si="23"/>
        <v>jmp</v>
      </c>
      <c r="J189">
        <f t="shared" si="24"/>
        <v>-100</v>
      </c>
      <c r="K189">
        <f t="shared" si="25"/>
        <v>1545</v>
      </c>
      <c r="L189">
        <f t="shared" si="26"/>
        <v>94</v>
      </c>
      <c r="M189" t="str">
        <f>IF(COUNTIF($H$2:H189,H189)&gt;1,"REPEAT","")</f>
        <v/>
      </c>
    </row>
    <row r="190" spans="1:13" x14ac:dyDescent="0.2">
      <c r="A190" t="s">
        <v>112</v>
      </c>
      <c r="B190" t="str">
        <v>acc</v>
      </c>
      <c r="C190" t="str">
        <v>+</v>
      </c>
      <c r="D190">
        <v>13</v>
      </c>
      <c r="E190">
        <f t="shared" si="20"/>
        <v>189</v>
      </c>
      <c r="G190">
        <f t="shared" si="21"/>
        <v>189</v>
      </c>
      <c r="H190">
        <f t="shared" si="22"/>
        <v>94</v>
      </c>
      <c r="I190" t="str">
        <f t="shared" si="23"/>
        <v>acc</v>
      </c>
      <c r="J190">
        <f t="shared" si="24"/>
        <v>5</v>
      </c>
      <c r="K190">
        <f t="shared" si="25"/>
        <v>1550</v>
      </c>
      <c r="L190">
        <f t="shared" si="26"/>
        <v>95</v>
      </c>
      <c r="M190" t="str">
        <f>IF(COUNTIF($H$2:H190,H190)&gt;1,"REPEAT","")</f>
        <v/>
      </c>
    </row>
    <row r="191" spans="1:13" x14ac:dyDescent="0.2">
      <c r="A191" t="s">
        <v>134</v>
      </c>
      <c r="B191" t="str">
        <v>jmp</v>
      </c>
      <c r="C191" t="str">
        <v>+</v>
      </c>
      <c r="D191">
        <v>354</v>
      </c>
      <c r="E191">
        <f t="shared" si="20"/>
        <v>190</v>
      </c>
      <c r="G191">
        <f t="shared" si="21"/>
        <v>190</v>
      </c>
      <c r="H191">
        <f t="shared" si="22"/>
        <v>95</v>
      </c>
      <c r="I191" t="str">
        <f t="shared" si="23"/>
        <v>acc</v>
      </c>
      <c r="J191">
        <f t="shared" si="24"/>
        <v>1</v>
      </c>
      <c r="K191">
        <f t="shared" si="25"/>
        <v>1551</v>
      </c>
      <c r="L191">
        <f t="shared" si="26"/>
        <v>96</v>
      </c>
      <c r="M191" t="str">
        <f>IF(COUNTIF($H$2:H191,H191)&gt;1,"REPEAT","")</f>
        <v/>
      </c>
    </row>
    <row r="192" spans="1:13" x14ac:dyDescent="0.2">
      <c r="A192" t="s">
        <v>125</v>
      </c>
      <c r="B192" t="str">
        <v>acc</v>
      </c>
      <c r="C192" t="str">
        <v>+</v>
      </c>
      <c r="D192">
        <v>39</v>
      </c>
      <c r="E192">
        <f t="shared" si="20"/>
        <v>191</v>
      </c>
      <c r="G192">
        <f t="shared" si="21"/>
        <v>191</v>
      </c>
      <c r="H192">
        <f t="shared" si="22"/>
        <v>96</v>
      </c>
      <c r="I192" t="str">
        <f t="shared" si="23"/>
        <v>acc</v>
      </c>
      <c r="J192">
        <f t="shared" si="24"/>
        <v>49</v>
      </c>
      <c r="K192">
        <f t="shared" si="25"/>
        <v>1600</v>
      </c>
      <c r="L192">
        <f t="shared" si="26"/>
        <v>97</v>
      </c>
      <c r="M192" t="str">
        <f>IF(COUNTIF($H$2:H192,H192)&gt;1,"REPEAT","")</f>
        <v/>
      </c>
    </row>
    <row r="193" spans="1:13" x14ac:dyDescent="0.2">
      <c r="A193" t="s">
        <v>135</v>
      </c>
      <c r="B193" t="str">
        <v>acc</v>
      </c>
      <c r="C193" t="str">
        <v>+</v>
      </c>
      <c r="D193">
        <v>26</v>
      </c>
      <c r="E193">
        <f t="shared" si="20"/>
        <v>192</v>
      </c>
      <c r="G193">
        <f t="shared" si="21"/>
        <v>192</v>
      </c>
      <c r="H193">
        <f t="shared" si="22"/>
        <v>97</v>
      </c>
      <c r="I193" t="str">
        <f t="shared" si="23"/>
        <v>jmp</v>
      </c>
      <c r="J193">
        <f t="shared" si="24"/>
        <v>477</v>
      </c>
      <c r="K193">
        <f t="shared" si="25"/>
        <v>1600</v>
      </c>
      <c r="L193">
        <f t="shared" si="26"/>
        <v>574</v>
      </c>
      <c r="M193" t="str">
        <f>IF(COUNTIF($H$2:H193,H193)&gt;1,"REPEAT","")</f>
        <v/>
      </c>
    </row>
    <row r="194" spans="1:13" x14ac:dyDescent="0.2">
      <c r="A194" t="s">
        <v>136</v>
      </c>
      <c r="B194" t="str">
        <v>nop</v>
      </c>
      <c r="C194" t="str">
        <v>+</v>
      </c>
      <c r="D194">
        <v>55</v>
      </c>
      <c r="E194">
        <f t="shared" si="20"/>
        <v>193</v>
      </c>
      <c r="G194">
        <f t="shared" si="21"/>
        <v>193</v>
      </c>
      <c r="H194">
        <f t="shared" si="22"/>
        <v>574</v>
      </c>
      <c r="I194" t="str">
        <f t="shared" si="23"/>
        <v>jmp</v>
      </c>
      <c r="J194">
        <f t="shared" si="24"/>
        <v>1</v>
      </c>
      <c r="K194">
        <f t="shared" si="25"/>
        <v>1600</v>
      </c>
      <c r="L194">
        <f t="shared" si="26"/>
        <v>575</v>
      </c>
      <c r="M194" t="str">
        <f>IF(COUNTIF($H$2:H194,H194)&gt;1,"REPEAT","")</f>
        <v/>
      </c>
    </row>
    <row r="195" spans="1:13" x14ac:dyDescent="0.2">
      <c r="A195" t="s">
        <v>137</v>
      </c>
      <c r="B195" t="str">
        <v>jmp</v>
      </c>
      <c r="C195" t="str">
        <v>-</v>
      </c>
      <c r="D195">
        <v>100</v>
      </c>
      <c r="E195">
        <f t="shared" ref="E195:E258" si="27">ROW()-1</f>
        <v>194</v>
      </c>
      <c r="G195">
        <f t="shared" si="21"/>
        <v>194</v>
      </c>
      <c r="H195">
        <f t="shared" si="22"/>
        <v>575</v>
      </c>
      <c r="I195" t="str">
        <f t="shared" si="23"/>
        <v>acc</v>
      </c>
      <c r="J195">
        <f t="shared" si="24"/>
        <v>-13</v>
      </c>
      <c r="K195">
        <f t="shared" si="25"/>
        <v>1587</v>
      </c>
      <c r="L195">
        <f t="shared" si="26"/>
        <v>576</v>
      </c>
      <c r="M195" t="str">
        <f>IF(COUNTIF($H$2:H195,H195)&gt;1,"REPEAT","")</f>
        <v/>
      </c>
    </row>
    <row r="196" spans="1:13" x14ac:dyDescent="0.2">
      <c r="A196" t="s">
        <v>138</v>
      </c>
      <c r="B196" t="str">
        <v>acc</v>
      </c>
      <c r="C196" t="str">
        <v>-</v>
      </c>
      <c r="D196">
        <v>16</v>
      </c>
      <c r="E196">
        <f t="shared" si="27"/>
        <v>195</v>
      </c>
      <c r="G196">
        <f t="shared" si="21"/>
        <v>195</v>
      </c>
      <c r="H196">
        <f t="shared" si="22"/>
        <v>576</v>
      </c>
      <c r="I196" t="str">
        <f t="shared" si="23"/>
        <v>acc</v>
      </c>
      <c r="J196">
        <f t="shared" si="24"/>
        <v>47</v>
      </c>
      <c r="K196">
        <f t="shared" si="25"/>
        <v>1634</v>
      </c>
      <c r="L196">
        <f t="shared" si="26"/>
        <v>577</v>
      </c>
      <c r="M196" t="str">
        <f>IF(COUNTIF($H$2:H196,H196)&gt;1,"REPEAT","")</f>
        <v/>
      </c>
    </row>
    <row r="197" spans="1:13" x14ac:dyDescent="0.2">
      <c r="A197" t="s">
        <v>112</v>
      </c>
      <c r="B197" t="str">
        <v>acc</v>
      </c>
      <c r="C197" t="str">
        <v>+</v>
      </c>
      <c r="D197">
        <v>13</v>
      </c>
      <c r="E197">
        <f t="shared" si="27"/>
        <v>196</v>
      </c>
      <c r="G197">
        <f t="shared" si="21"/>
        <v>196</v>
      </c>
      <c r="H197">
        <f t="shared" si="22"/>
        <v>577</v>
      </c>
      <c r="I197" t="str">
        <f t="shared" si="23"/>
        <v>acc</v>
      </c>
      <c r="J197">
        <f t="shared" si="24"/>
        <v>29</v>
      </c>
      <c r="K197">
        <f t="shared" si="25"/>
        <v>1663</v>
      </c>
      <c r="L197">
        <f t="shared" si="26"/>
        <v>578</v>
      </c>
      <c r="M197" t="str">
        <f>IF(COUNTIF($H$2:H197,H197)&gt;1,"REPEAT","")</f>
        <v/>
      </c>
    </row>
    <row r="198" spans="1:13" x14ac:dyDescent="0.2">
      <c r="A198" t="s">
        <v>139</v>
      </c>
      <c r="B198" t="str">
        <v>acc</v>
      </c>
      <c r="C198" t="str">
        <v>-</v>
      </c>
      <c r="D198">
        <v>1</v>
      </c>
      <c r="E198">
        <f t="shared" si="27"/>
        <v>197</v>
      </c>
      <c r="G198">
        <f t="shared" si="21"/>
        <v>197</v>
      </c>
      <c r="H198">
        <f t="shared" si="22"/>
        <v>578</v>
      </c>
      <c r="I198" t="str">
        <f t="shared" si="23"/>
        <v>jmp</v>
      </c>
      <c r="J198">
        <f t="shared" si="24"/>
        <v>-456</v>
      </c>
      <c r="K198">
        <f t="shared" si="25"/>
        <v>1663</v>
      </c>
      <c r="L198">
        <f t="shared" si="26"/>
        <v>122</v>
      </c>
      <c r="M198" t="str">
        <f>IF(COUNTIF($H$2:H198,H198)&gt;1,"REPEAT","")</f>
        <v/>
      </c>
    </row>
    <row r="199" spans="1:13" x14ac:dyDescent="0.2">
      <c r="A199" t="s">
        <v>140</v>
      </c>
      <c r="B199" t="str">
        <v>jmp</v>
      </c>
      <c r="C199" t="str">
        <v>+</v>
      </c>
      <c r="D199">
        <v>395</v>
      </c>
      <c r="E199">
        <f t="shared" si="27"/>
        <v>198</v>
      </c>
      <c r="G199">
        <f t="shared" si="21"/>
        <v>198</v>
      </c>
      <c r="H199">
        <f t="shared" si="22"/>
        <v>122</v>
      </c>
      <c r="I199" t="str">
        <f t="shared" si="23"/>
        <v>jmp</v>
      </c>
      <c r="J199">
        <f t="shared" si="24"/>
        <v>443</v>
      </c>
      <c r="K199">
        <f t="shared" si="25"/>
        <v>1663</v>
      </c>
      <c r="L199">
        <f t="shared" si="26"/>
        <v>565</v>
      </c>
      <c r="M199" t="str">
        <f>IF(COUNTIF($H$2:H199,H199)&gt;1,"REPEAT","")</f>
        <v/>
      </c>
    </row>
    <row r="200" spans="1:13" x14ac:dyDescent="0.2">
      <c r="A200" t="s">
        <v>141</v>
      </c>
      <c r="B200" t="str">
        <v>acc</v>
      </c>
      <c r="C200" t="str">
        <v>+</v>
      </c>
      <c r="D200">
        <v>33</v>
      </c>
      <c r="E200">
        <f t="shared" si="27"/>
        <v>199</v>
      </c>
      <c r="G200">
        <f t="shared" si="21"/>
        <v>199</v>
      </c>
      <c r="H200">
        <f t="shared" si="22"/>
        <v>565</v>
      </c>
      <c r="I200" t="str">
        <f t="shared" si="23"/>
        <v>nop</v>
      </c>
      <c r="J200">
        <f t="shared" si="24"/>
        <v>-366</v>
      </c>
      <c r="K200">
        <f t="shared" si="25"/>
        <v>1663</v>
      </c>
      <c r="L200">
        <f t="shared" si="26"/>
        <v>566</v>
      </c>
      <c r="M200" t="str">
        <f>IF(COUNTIF($H$2:H200,H200)&gt;1,"REPEAT","")</f>
        <v/>
      </c>
    </row>
    <row r="201" spans="1:13" x14ac:dyDescent="0.2">
      <c r="A201" t="s">
        <v>142</v>
      </c>
      <c r="B201" t="str">
        <v>nop</v>
      </c>
      <c r="C201" t="str">
        <v>+</v>
      </c>
      <c r="D201">
        <v>106</v>
      </c>
      <c r="E201">
        <f t="shared" si="27"/>
        <v>200</v>
      </c>
      <c r="G201">
        <f t="shared" si="21"/>
        <v>200</v>
      </c>
      <c r="H201">
        <f t="shared" si="22"/>
        <v>566</v>
      </c>
      <c r="I201" t="str">
        <f t="shared" si="23"/>
        <v>acc</v>
      </c>
      <c r="J201">
        <f t="shared" si="24"/>
        <v>14</v>
      </c>
      <c r="K201">
        <f t="shared" si="25"/>
        <v>1677</v>
      </c>
      <c r="L201">
        <f t="shared" si="26"/>
        <v>567</v>
      </c>
      <c r="M201" t="str">
        <f>IF(COUNTIF($H$2:H201,H201)&gt;1,"REPEAT","")</f>
        <v/>
      </c>
    </row>
    <row r="202" spans="1:13" x14ac:dyDescent="0.2">
      <c r="A202" t="s">
        <v>143</v>
      </c>
      <c r="B202" t="str">
        <v>acc</v>
      </c>
      <c r="C202" t="str">
        <v>-</v>
      </c>
      <c r="D202">
        <v>14</v>
      </c>
      <c r="E202">
        <f t="shared" si="27"/>
        <v>201</v>
      </c>
      <c r="G202">
        <f t="shared" si="21"/>
        <v>201</v>
      </c>
      <c r="H202">
        <f t="shared" si="22"/>
        <v>567</v>
      </c>
      <c r="I202" t="str">
        <f t="shared" si="23"/>
        <v>jmp</v>
      </c>
      <c r="J202">
        <f t="shared" si="24"/>
        <v>-185</v>
      </c>
      <c r="K202">
        <f t="shared" si="25"/>
        <v>1677</v>
      </c>
      <c r="L202">
        <f t="shared" si="26"/>
        <v>382</v>
      </c>
      <c r="M202" t="str">
        <f>IF(COUNTIF($H$2:H202,H202)&gt;1,"REPEAT","")</f>
        <v/>
      </c>
    </row>
    <row r="203" spans="1:13" x14ac:dyDescent="0.2">
      <c r="A203" t="s">
        <v>46</v>
      </c>
      <c r="B203" t="str">
        <v>acc</v>
      </c>
      <c r="C203" t="str">
        <v>-</v>
      </c>
      <c r="D203">
        <v>7</v>
      </c>
      <c r="E203">
        <f t="shared" si="27"/>
        <v>202</v>
      </c>
      <c r="G203">
        <f t="shared" si="21"/>
        <v>202</v>
      </c>
      <c r="H203">
        <f t="shared" si="22"/>
        <v>382</v>
      </c>
      <c r="I203" t="str">
        <f t="shared" si="23"/>
        <v>jmp</v>
      </c>
      <c r="J203">
        <f t="shared" si="24"/>
        <v>-274</v>
      </c>
      <c r="K203">
        <f t="shared" si="25"/>
        <v>1677</v>
      </c>
      <c r="L203">
        <f t="shared" si="26"/>
        <v>108</v>
      </c>
      <c r="M203" t="str">
        <f>IF(COUNTIF($H$2:H203,H203)&gt;1,"REPEAT","")</f>
        <v/>
      </c>
    </row>
    <row r="204" spans="1:13" x14ac:dyDescent="0.2">
      <c r="A204" t="s">
        <v>144</v>
      </c>
      <c r="B204" t="str">
        <v>jmp</v>
      </c>
      <c r="C204" t="str">
        <v>-</v>
      </c>
      <c r="D204">
        <v>74</v>
      </c>
      <c r="E204">
        <f t="shared" si="27"/>
        <v>203</v>
      </c>
      <c r="G204">
        <f t="shared" si="21"/>
        <v>203</v>
      </c>
      <c r="H204">
        <f t="shared" si="22"/>
        <v>108</v>
      </c>
      <c r="I204" t="str">
        <f t="shared" si="23"/>
        <v>acc</v>
      </c>
      <c r="J204">
        <f t="shared" si="24"/>
        <v>28</v>
      </c>
      <c r="K204">
        <f t="shared" si="25"/>
        <v>1705</v>
      </c>
      <c r="L204">
        <f t="shared" si="26"/>
        <v>109</v>
      </c>
      <c r="M204" t="str">
        <f>IF(COUNTIF($H$2:H204,H204)&gt;1,"REPEAT","")</f>
        <v/>
      </c>
    </row>
    <row r="205" spans="1:13" x14ac:dyDescent="0.2">
      <c r="A205" t="s">
        <v>73</v>
      </c>
      <c r="B205" t="str">
        <v>acc</v>
      </c>
      <c r="C205" t="str">
        <v>+</v>
      </c>
      <c r="D205">
        <v>0</v>
      </c>
      <c r="E205">
        <f t="shared" si="27"/>
        <v>204</v>
      </c>
      <c r="G205">
        <f t="shared" si="21"/>
        <v>204</v>
      </c>
      <c r="H205">
        <f t="shared" si="22"/>
        <v>109</v>
      </c>
      <c r="I205" t="str">
        <f t="shared" si="23"/>
        <v>acc</v>
      </c>
      <c r="J205">
        <f t="shared" si="24"/>
        <v>4</v>
      </c>
      <c r="K205">
        <f t="shared" si="25"/>
        <v>1709</v>
      </c>
      <c r="L205">
        <f t="shared" si="26"/>
        <v>110</v>
      </c>
      <c r="M205" t="str">
        <f>IF(COUNTIF($H$2:H205,H205)&gt;1,"REPEAT","")</f>
        <v/>
      </c>
    </row>
    <row r="206" spans="1:13" x14ac:dyDescent="0.2">
      <c r="A206" t="s">
        <v>90</v>
      </c>
      <c r="B206" t="str">
        <v>acc</v>
      </c>
      <c r="C206" t="str">
        <v>-</v>
      </c>
      <c r="D206">
        <v>8</v>
      </c>
      <c r="E206">
        <f t="shared" si="27"/>
        <v>205</v>
      </c>
      <c r="G206">
        <f t="shared" si="21"/>
        <v>205</v>
      </c>
      <c r="H206">
        <f t="shared" si="22"/>
        <v>110</v>
      </c>
      <c r="I206" t="str">
        <f t="shared" si="23"/>
        <v>jmp</v>
      </c>
      <c r="J206">
        <f t="shared" si="24"/>
        <v>422</v>
      </c>
      <c r="K206">
        <f t="shared" si="25"/>
        <v>1709</v>
      </c>
      <c r="L206">
        <f t="shared" si="26"/>
        <v>532</v>
      </c>
      <c r="M206" t="str">
        <f>IF(COUNTIF($H$2:H206,H206)&gt;1,"REPEAT","")</f>
        <v/>
      </c>
    </row>
    <row r="207" spans="1:13" x14ac:dyDescent="0.2">
      <c r="A207" t="s">
        <v>145</v>
      </c>
      <c r="B207" t="str">
        <v>jmp</v>
      </c>
      <c r="C207" t="str">
        <v>-</v>
      </c>
      <c r="D207">
        <v>28</v>
      </c>
      <c r="E207">
        <f t="shared" si="27"/>
        <v>206</v>
      </c>
      <c r="G207">
        <f t="shared" si="21"/>
        <v>206</v>
      </c>
      <c r="H207">
        <f t="shared" si="22"/>
        <v>532</v>
      </c>
      <c r="I207" t="str">
        <f t="shared" si="23"/>
        <v>jmp</v>
      </c>
      <c r="J207">
        <f t="shared" si="24"/>
        <v>-92</v>
      </c>
      <c r="K207">
        <f t="shared" si="25"/>
        <v>1709</v>
      </c>
      <c r="L207">
        <f t="shared" si="26"/>
        <v>440</v>
      </c>
      <c r="M207" t="str">
        <f>IF(COUNTIF($H$2:H207,H207)&gt;1,"REPEAT","")</f>
        <v/>
      </c>
    </row>
    <row r="208" spans="1:13" x14ac:dyDescent="0.2">
      <c r="A208" t="s">
        <v>146</v>
      </c>
      <c r="B208" t="str">
        <v>nop</v>
      </c>
      <c r="C208" t="str">
        <v>+</v>
      </c>
      <c r="D208">
        <v>265</v>
      </c>
      <c r="E208">
        <f t="shared" si="27"/>
        <v>207</v>
      </c>
      <c r="G208">
        <f t="shared" si="21"/>
        <v>207</v>
      </c>
      <c r="H208">
        <f t="shared" si="22"/>
        <v>440</v>
      </c>
      <c r="I208" t="str">
        <f t="shared" si="23"/>
        <v>acc</v>
      </c>
      <c r="J208">
        <f t="shared" si="24"/>
        <v>22</v>
      </c>
      <c r="K208">
        <f t="shared" si="25"/>
        <v>1731</v>
      </c>
      <c r="L208">
        <f t="shared" si="26"/>
        <v>441</v>
      </c>
      <c r="M208" t="str">
        <f>IF(COUNTIF($H$2:H208,H208)&gt;1,"REPEAT","")</f>
        <v>REPEAT</v>
      </c>
    </row>
    <row r="209" spans="1:13" x14ac:dyDescent="0.2">
      <c r="A209" t="s">
        <v>7</v>
      </c>
      <c r="B209" t="str">
        <v>acc</v>
      </c>
      <c r="C209" t="str">
        <v>+</v>
      </c>
      <c r="D209">
        <v>27</v>
      </c>
      <c r="E209">
        <f t="shared" si="27"/>
        <v>208</v>
      </c>
      <c r="G209">
        <f t="shared" si="21"/>
        <v>208</v>
      </c>
      <c r="H209">
        <f t="shared" si="22"/>
        <v>441</v>
      </c>
      <c r="I209" t="str">
        <f t="shared" si="23"/>
        <v>jmp</v>
      </c>
      <c r="J209">
        <f t="shared" si="24"/>
        <v>1</v>
      </c>
      <c r="K209">
        <f t="shared" si="25"/>
        <v>1731</v>
      </c>
      <c r="L209">
        <f t="shared" si="26"/>
        <v>442</v>
      </c>
      <c r="M209" t="str">
        <f>IF(COUNTIF($H$2:H209,H209)&gt;1,"REPEAT","")</f>
        <v>REPEAT</v>
      </c>
    </row>
    <row r="210" spans="1:13" x14ac:dyDescent="0.2">
      <c r="A210" t="s">
        <v>64</v>
      </c>
      <c r="B210" t="str">
        <v>acc</v>
      </c>
      <c r="C210" t="str">
        <v>+</v>
      </c>
      <c r="D210">
        <v>30</v>
      </c>
      <c r="E210">
        <f t="shared" si="27"/>
        <v>209</v>
      </c>
      <c r="G210">
        <f t="shared" si="21"/>
        <v>209</v>
      </c>
      <c r="H210">
        <f t="shared" si="22"/>
        <v>442</v>
      </c>
      <c r="I210" t="str">
        <f t="shared" si="23"/>
        <v>acc</v>
      </c>
      <c r="J210">
        <f t="shared" si="24"/>
        <v>9</v>
      </c>
      <c r="K210">
        <f t="shared" si="25"/>
        <v>1740</v>
      </c>
      <c r="L210">
        <f t="shared" si="26"/>
        <v>443</v>
      </c>
      <c r="M210" t="str">
        <f>IF(COUNTIF($H$2:H210,H210)&gt;1,"REPEAT","")</f>
        <v>REPEAT</v>
      </c>
    </row>
    <row r="211" spans="1:13" x14ac:dyDescent="0.2">
      <c r="A211" t="s">
        <v>42</v>
      </c>
      <c r="B211" t="str">
        <v>acc</v>
      </c>
      <c r="C211" t="str">
        <v>+</v>
      </c>
      <c r="D211">
        <v>23</v>
      </c>
      <c r="E211">
        <f t="shared" si="27"/>
        <v>210</v>
      </c>
      <c r="G211">
        <f t="shared" si="21"/>
        <v>210</v>
      </c>
      <c r="H211">
        <f t="shared" si="22"/>
        <v>443</v>
      </c>
      <c r="I211" t="str">
        <f t="shared" si="23"/>
        <v>acc</v>
      </c>
      <c r="J211">
        <f t="shared" si="24"/>
        <v>32</v>
      </c>
      <c r="K211">
        <f t="shared" si="25"/>
        <v>1772</v>
      </c>
      <c r="L211">
        <f t="shared" si="26"/>
        <v>444</v>
      </c>
      <c r="M211" t="str">
        <f>IF(COUNTIF($H$2:H211,H211)&gt;1,"REPEAT","")</f>
        <v>REPEAT</v>
      </c>
    </row>
    <row r="212" spans="1:13" x14ac:dyDescent="0.2">
      <c r="A212" t="s">
        <v>147</v>
      </c>
      <c r="B212" t="str">
        <v>jmp</v>
      </c>
      <c r="C212" t="str">
        <v>-</v>
      </c>
      <c r="D212">
        <v>112</v>
      </c>
      <c r="E212">
        <f t="shared" si="27"/>
        <v>211</v>
      </c>
      <c r="G212">
        <f t="shared" si="21"/>
        <v>211</v>
      </c>
      <c r="H212">
        <f t="shared" si="22"/>
        <v>444</v>
      </c>
      <c r="I212" t="str">
        <f t="shared" si="23"/>
        <v>jmp</v>
      </c>
      <c r="J212">
        <f t="shared" si="24"/>
        <v>-56</v>
      </c>
      <c r="K212">
        <f t="shared" si="25"/>
        <v>1772</v>
      </c>
      <c r="L212">
        <f t="shared" si="26"/>
        <v>388</v>
      </c>
      <c r="M212" t="str">
        <f>IF(COUNTIF($H$2:H212,H212)&gt;1,"REPEAT","")</f>
        <v>REPEAT</v>
      </c>
    </row>
    <row r="213" spans="1:13" x14ac:dyDescent="0.2">
      <c r="A213" t="s">
        <v>100</v>
      </c>
      <c r="B213" t="str">
        <v>acc</v>
      </c>
      <c r="C213" t="str">
        <v>+</v>
      </c>
      <c r="D213">
        <v>22</v>
      </c>
      <c r="E213">
        <f t="shared" si="27"/>
        <v>212</v>
      </c>
      <c r="G213">
        <f t="shared" si="21"/>
        <v>212</v>
      </c>
      <c r="H213">
        <f t="shared" si="22"/>
        <v>388</v>
      </c>
      <c r="I213" t="str">
        <f t="shared" si="23"/>
        <v>acc</v>
      </c>
      <c r="J213">
        <f t="shared" si="24"/>
        <v>14</v>
      </c>
      <c r="K213">
        <f t="shared" si="25"/>
        <v>1786</v>
      </c>
      <c r="L213">
        <f t="shared" si="26"/>
        <v>389</v>
      </c>
      <c r="M213" t="str">
        <f>IF(COUNTIF($H$2:H213,H213)&gt;1,"REPEAT","")</f>
        <v>REPEAT</v>
      </c>
    </row>
    <row r="214" spans="1:13" x14ac:dyDescent="0.2">
      <c r="A214" t="s">
        <v>148</v>
      </c>
      <c r="B214" t="str">
        <v>acc</v>
      </c>
      <c r="C214" t="str">
        <v>+</v>
      </c>
      <c r="D214">
        <v>7</v>
      </c>
      <c r="E214">
        <f t="shared" si="27"/>
        <v>213</v>
      </c>
      <c r="G214">
        <f t="shared" ref="G214:G277" si="28">G213+1</f>
        <v>213</v>
      </c>
      <c r="H214">
        <f t="shared" ref="H214:H277" si="29">L213</f>
        <v>389</v>
      </c>
      <c r="I214" t="str">
        <f t="shared" ref="I214:I277" si="30">INDEX(B:B,MATCH(H214,E:E,0))</f>
        <v>acc</v>
      </c>
      <c r="J214">
        <f t="shared" ref="J214:J277" si="31">IF(INDEX(C:C,MATCH(H214,E:E,0))="-",-1,1)*INDEX(D:D,MATCH(H214,E:E,0))</f>
        <v>45</v>
      </c>
      <c r="K214">
        <f t="shared" ref="K214:K277" si="32">IF(I214="acc",K213+J214,K213)</f>
        <v>1831</v>
      </c>
      <c r="L214">
        <f t="shared" ref="L214:L277" si="33">IF(I214="jmp",H214+J214,H214+1)</f>
        <v>390</v>
      </c>
      <c r="M214" t="str">
        <f>IF(COUNTIF($H$2:H214,H214)&gt;1,"REPEAT","")</f>
        <v>REPEAT</v>
      </c>
    </row>
    <row r="215" spans="1:13" x14ac:dyDescent="0.2">
      <c r="A215" t="s">
        <v>35</v>
      </c>
      <c r="B215" t="str">
        <v>acc</v>
      </c>
      <c r="C215" t="str">
        <v>+</v>
      </c>
      <c r="D215">
        <v>2</v>
      </c>
      <c r="E215">
        <f t="shared" si="27"/>
        <v>214</v>
      </c>
      <c r="G215">
        <f t="shared" si="28"/>
        <v>214</v>
      </c>
      <c r="H215">
        <f t="shared" si="29"/>
        <v>390</v>
      </c>
      <c r="I215" t="str">
        <f t="shared" si="30"/>
        <v>acc</v>
      </c>
      <c r="J215">
        <f t="shared" si="31"/>
        <v>48</v>
      </c>
      <c r="K215">
        <f t="shared" si="32"/>
        <v>1879</v>
      </c>
      <c r="L215">
        <f t="shared" si="33"/>
        <v>391</v>
      </c>
      <c r="M215" t="str">
        <f>IF(COUNTIF($H$2:H215,H215)&gt;1,"REPEAT","")</f>
        <v>REPEAT</v>
      </c>
    </row>
    <row r="216" spans="1:13" x14ac:dyDescent="0.2">
      <c r="A216" t="s">
        <v>128</v>
      </c>
      <c r="B216" t="str">
        <v>jmp</v>
      </c>
      <c r="C216" t="str">
        <v>+</v>
      </c>
      <c r="D216">
        <v>71</v>
      </c>
      <c r="E216">
        <f t="shared" si="27"/>
        <v>215</v>
      </c>
      <c r="G216">
        <f t="shared" si="28"/>
        <v>215</v>
      </c>
      <c r="H216">
        <f t="shared" si="29"/>
        <v>391</v>
      </c>
      <c r="I216" t="str">
        <f t="shared" si="30"/>
        <v>acc</v>
      </c>
      <c r="J216">
        <f t="shared" si="31"/>
        <v>7</v>
      </c>
      <c r="K216">
        <f t="shared" si="32"/>
        <v>1886</v>
      </c>
      <c r="L216">
        <f t="shared" si="33"/>
        <v>392</v>
      </c>
      <c r="M216" t="str">
        <f>IF(COUNTIF($H$2:H216,H216)&gt;1,"REPEAT","")</f>
        <v>REPEAT</v>
      </c>
    </row>
    <row r="217" spans="1:13" x14ac:dyDescent="0.2">
      <c r="A217" t="s">
        <v>84</v>
      </c>
      <c r="B217" t="str">
        <v>acc</v>
      </c>
      <c r="C217" t="str">
        <v>-</v>
      </c>
      <c r="D217">
        <v>6</v>
      </c>
      <c r="E217">
        <f t="shared" si="27"/>
        <v>216</v>
      </c>
      <c r="G217">
        <f t="shared" si="28"/>
        <v>216</v>
      </c>
      <c r="H217">
        <f t="shared" si="29"/>
        <v>392</v>
      </c>
      <c r="I217" t="str">
        <f t="shared" si="30"/>
        <v>jmp</v>
      </c>
      <c r="J217">
        <f t="shared" si="31"/>
        <v>-246</v>
      </c>
      <c r="K217">
        <f t="shared" si="32"/>
        <v>1886</v>
      </c>
      <c r="L217">
        <f t="shared" si="33"/>
        <v>146</v>
      </c>
      <c r="M217" t="str">
        <f>IF(COUNTIF($H$2:H217,H217)&gt;1,"REPEAT","")</f>
        <v>REPEAT</v>
      </c>
    </row>
    <row r="218" spans="1:13" x14ac:dyDescent="0.2">
      <c r="A218" t="s">
        <v>56</v>
      </c>
      <c r="B218" t="str">
        <v>acc</v>
      </c>
      <c r="C218" t="str">
        <v>+</v>
      </c>
      <c r="D218">
        <v>15</v>
      </c>
      <c r="E218">
        <f t="shared" si="27"/>
        <v>217</v>
      </c>
      <c r="G218">
        <f t="shared" si="28"/>
        <v>217</v>
      </c>
      <c r="H218">
        <f t="shared" si="29"/>
        <v>146</v>
      </c>
      <c r="I218" t="str">
        <f t="shared" si="30"/>
        <v>jmp</v>
      </c>
      <c r="J218">
        <f t="shared" si="31"/>
        <v>216</v>
      </c>
      <c r="K218">
        <f t="shared" si="32"/>
        <v>1886</v>
      </c>
      <c r="L218">
        <f t="shared" si="33"/>
        <v>362</v>
      </c>
      <c r="M218" t="str">
        <f>IF(COUNTIF($H$2:H218,H218)&gt;1,"REPEAT","")</f>
        <v>REPEAT</v>
      </c>
    </row>
    <row r="219" spans="1:13" x14ac:dyDescent="0.2">
      <c r="A219" t="s">
        <v>149</v>
      </c>
      <c r="B219" t="str">
        <v>nop</v>
      </c>
      <c r="C219" t="str">
        <v>-</v>
      </c>
      <c r="D219">
        <v>89</v>
      </c>
      <c r="E219">
        <f t="shared" si="27"/>
        <v>218</v>
      </c>
      <c r="G219">
        <f t="shared" si="28"/>
        <v>218</v>
      </c>
      <c r="H219">
        <f t="shared" si="29"/>
        <v>362</v>
      </c>
      <c r="I219" t="str">
        <f t="shared" si="30"/>
        <v>acc</v>
      </c>
      <c r="J219">
        <f t="shared" si="31"/>
        <v>47</v>
      </c>
      <c r="K219">
        <f t="shared" si="32"/>
        <v>1933</v>
      </c>
      <c r="L219">
        <f t="shared" si="33"/>
        <v>363</v>
      </c>
      <c r="M219" t="str">
        <f>IF(COUNTIF($H$2:H219,H219)&gt;1,"REPEAT","")</f>
        <v>REPEAT</v>
      </c>
    </row>
    <row r="220" spans="1:13" x14ac:dyDescent="0.2">
      <c r="A220" t="s">
        <v>26</v>
      </c>
      <c r="B220" t="str">
        <v>acc</v>
      </c>
      <c r="C220" t="str">
        <v>+</v>
      </c>
      <c r="D220">
        <v>24</v>
      </c>
      <c r="E220">
        <f t="shared" si="27"/>
        <v>219</v>
      </c>
      <c r="G220">
        <f t="shared" si="28"/>
        <v>219</v>
      </c>
      <c r="H220">
        <f t="shared" si="29"/>
        <v>363</v>
      </c>
      <c r="I220" t="str">
        <f t="shared" si="30"/>
        <v>acc</v>
      </c>
      <c r="J220">
        <f t="shared" si="31"/>
        <v>-10</v>
      </c>
      <c r="K220">
        <f t="shared" si="32"/>
        <v>1923</v>
      </c>
      <c r="L220">
        <f t="shared" si="33"/>
        <v>364</v>
      </c>
      <c r="M220" t="str">
        <f>IF(COUNTIF($H$2:H220,H220)&gt;1,"REPEAT","")</f>
        <v>REPEAT</v>
      </c>
    </row>
    <row r="221" spans="1:13" x14ac:dyDescent="0.2">
      <c r="A221" t="s">
        <v>150</v>
      </c>
      <c r="B221" t="str">
        <v>jmp</v>
      </c>
      <c r="C221" t="str">
        <v>+</v>
      </c>
      <c r="D221">
        <v>92</v>
      </c>
      <c r="E221">
        <f t="shared" si="27"/>
        <v>220</v>
      </c>
      <c r="G221">
        <f t="shared" si="28"/>
        <v>220</v>
      </c>
      <c r="H221">
        <f t="shared" si="29"/>
        <v>364</v>
      </c>
      <c r="I221" t="str">
        <f t="shared" si="30"/>
        <v>acc</v>
      </c>
      <c r="J221">
        <f t="shared" si="31"/>
        <v>-4</v>
      </c>
      <c r="K221">
        <f t="shared" si="32"/>
        <v>1919</v>
      </c>
      <c r="L221">
        <f t="shared" si="33"/>
        <v>365</v>
      </c>
      <c r="M221" t="str">
        <f>IF(COUNTIF($H$2:H221,H221)&gt;1,"REPEAT","")</f>
        <v>REPEAT</v>
      </c>
    </row>
    <row r="222" spans="1:13" x14ac:dyDescent="0.2">
      <c r="A222" t="s">
        <v>151</v>
      </c>
      <c r="B222" t="str">
        <v>jmp</v>
      </c>
      <c r="C222" t="str">
        <v>+</v>
      </c>
      <c r="D222">
        <v>353</v>
      </c>
      <c r="E222">
        <f t="shared" si="27"/>
        <v>221</v>
      </c>
      <c r="G222">
        <f t="shared" si="28"/>
        <v>221</v>
      </c>
      <c r="H222">
        <f t="shared" si="29"/>
        <v>365</v>
      </c>
      <c r="I222" t="str">
        <f t="shared" si="30"/>
        <v>jmp</v>
      </c>
      <c r="J222">
        <f t="shared" si="31"/>
        <v>-281</v>
      </c>
      <c r="K222">
        <f t="shared" si="32"/>
        <v>1919</v>
      </c>
      <c r="L222">
        <f t="shared" si="33"/>
        <v>84</v>
      </c>
      <c r="M222" t="str">
        <f>IF(COUNTIF($H$2:H222,H222)&gt;1,"REPEAT","")</f>
        <v>REPEAT</v>
      </c>
    </row>
    <row r="223" spans="1:13" x14ac:dyDescent="0.2">
      <c r="A223" t="s">
        <v>152</v>
      </c>
      <c r="B223" t="str">
        <v>jmp</v>
      </c>
      <c r="C223" t="str">
        <v>-</v>
      </c>
      <c r="D223">
        <v>104</v>
      </c>
      <c r="E223">
        <f t="shared" si="27"/>
        <v>222</v>
      </c>
      <c r="G223">
        <f t="shared" si="28"/>
        <v>222</v>
      </c>
      <c r="H223">
        <f t="shared" si="29"/>
        <v>84</v>
      </c>
      <c r="I223" t="str">
        <f t="shared" si="30"/>
        <v>nop</v>
      </c>
      <c r="J223">
        <f t="shared" si="31"/>
        <v>107</v>
      </c>
      <c r="K223">
        <f t="shared" si="32"/>
        <v>1919</v>
      </c>
      <c r="L223">
        <f t="shared" si="33"/>
        <v>85</v>
      </c>
      <c r="M223" t="str">
        <f>IF(COUNTIF($H$2:H223,H223)&gt;1,"REPEAT","")</f>
        <v>REPEAT</v>
      </c>
    </row>
    <row r="224" spans="1:13" x14ac:dyDescent="0.2">
      <c r="A224" t="s">
        <v>153</v>
      </c>
      <c r="B224" t="str">
        <v>acc</v>
      </c>
      <c r="C224" t="str">
        <v>+</v>
      </c>
      <c r="D224">
        <v>19</v>
      </c>
      <c r="E224">
        <f t="shared" si="27"/>
        <v>223</v>
      </c>
      <c r="G224">
        <f t="shared" si="28"/>
        <v>223</v>
      </c>
      <c r="H224">
        <f t="shared" si="29"/>
        <v>85</v>
      </c>
      <c r="I224" t="str">
        <f t="shared" si="30"/>
        <v>acc</v>
      </c>
      <c r="J224">
        <f t="shared" si="31"/>
        <v>-12</v>
      </c>
      <c r="K224">
        <f t="shared" si="32"/>
        <v>1907</v>
      </c>
      <c r="L224">
        <f t="shared" si="33"/>
        <v>86</v>
      </c>
      <c r="M224" t="str">
        <f>IF(COUNTIF($H$2:H224,H224)&gt;1,"REPEAT","")</f>
        <v>REPEAT</v>
      </c>
    </row>
    <row r="225" spans="1:13" x14ac:dyDescent="0.2">
      <c r="A225" t="s">
        <v>66</v>
      </c>
      <c r="B225" t="str">
        <v>acc</v>
      </c>
      <c r="C225" t="str">
        <v>+</v>
      </c>
      <c r="D225">
        <v>12</v>
      </c>
      <c r="E225">
        <f t="shared" si="27"/>
        <v>224</v>
      </c>
      <c r="G225">
        <f t="shared" si="28"/>
        <v>224</v>
      </c>
      <c r="H225">
        <f t="shared" si="29"/>
        <v>86</v>
      </c>
      <c r="I225" t="str">
        <f t="shared" si="30"/>
        <v>nop</v>
      </c>
      <c r="J225">
        <f t="shared" si="31"/>
        <v>98</v>
      </c>
      <c r="K225">
        <f t="shared" si="32"/>
        <v>1907</v>
      </c>
      <c r="L225">
        <f t="shared" si="33"/>
        <v>87</v>
      </c>
      <c r="M225" t="str">
        <f>IF(COUNTIF($H$2:H225,H225)&gt;1,"REPEAT","")</f>
        <v>REPEAT</v>
      </c>
    </row>
    <row r="226" spans="1:13" x14ac:dyDescent="0.2">
      <c r="A226" t="s">
        <v>66</v>
      </c>
      <c r="B226" t="str">
        <v>acc</v>
      </c>
      <c r="C226" t="str">
        <v>+</v>
      </c>
      <c r="D226">
        <v>12</v>
      </c>
      <c r="E226">
        <f t="shared" si="27"/>
        <v>225</v>
      </c>
      <c r="G226">
        <f t="shared" si="28"/>
        <v>225</v>
      </c>
      <c r="H226">
        <f t="shared" si="29"/>
        <v>87</v>
      </c>
      <c r="I226" t="str">
        <f t="shared" si="30"/>
        <v>jmp</v>
      </c>
      <c r="J226">
        <f t="shared" si="31"/>
        <v>467</v>
      </c>
      <c r="K226">
        <f t="shared" si="32"/>
        <v>1907</v>
      </c>
      <c r="L226">
        <f t="shared" si="33"/>
        <v>554</v>
      </c>
      <c r="M226" t="str">
        <f>IF(COUNTIF($H$2:H226,H226)&gt;1,"REPEAT","")</f>
        <v>REPEAT</v>
      </c>
    </row>
    <row r="227" spans="1:13" x14ac:dyDescent="0.2">
      <c r="A227" t="s">
        <v>154</v>
      </c>
      <c r="B227" t="str">
        <v>jmp</v>
      </c>
      <c r="C227" t="str">
        <v>-</v>
      </c>
      <c r="D227">
        <v>132</v>
      </c>
      <c r="E227">
        <f t="shared" si="27"/>
        <v>226</v>
      </c>
      <c r="G227">
        <f t="shared" si="28"/>
        <v>226</v>
      </c>
      <c r="H227">
        <f t="shared" si="29"/>
        <v>554</v>
      </c>
      <c r="I227" t="str">
        <f t="shared" si="30"/>
        <v>acc</v>
      </c>
      <c r="J227">
        <f t="shared" si="31"/>
        <v>-1</v>
      </c>
      <c r="K227">
        <f t="shared" si="32"/>
        <v>1906</v>
      </c>
      <c r="L227">
        <f t="shared" si="33"/>
        <v>555</v>
      </c>
      <c r="M227" t="str">
        <f>IF(COUNTIF($H$2:H227,H227)&gt;1,"REPEAT","")</f>
        <v>REPEAT</v>
      </c>
    </row>
    <row r="228" spans="1:13" x14ac:dyDescent="0.2">
      <c r="A228" t="s">
        <v>13</v>
      </c>
      <c r="B228" t="str">
        <v>acc</v>
      </c>
      <c r="C228" t="str">
        <v>+</v>
      </c>
      <c r="D228">
        <v>20</v>
      </c>
      <c r="E228">
        <f t="shared" si="27"/>
        <v>227</v>
      </c>
      <c r="G228">
        <f t="shared" si="28"/>
        <v>227</v>
      </c>
      <c r="H228">
        <f t="shared" si="29"/>
        <v>555</v>
      </c>
      <c r="I228" t="str">
        <f t="shared" si="30"/>
        <v>acc</v>
      </c>
      <c r="J228">
        <f t="shared" si="31"/>
        <v>30</v>
      </c>
      <c r="K228">
        <f t="shared" si="32"/>
        <v>1936</v>
      </c>
      <c r="L228">
        <f t="shared" si="33"/>
        <v>556</v>
      </c>
      <c r="M228" t="str">
        <f>IF(COUNTIF($H$2:H228,H228)&gt;1,"REPEAT","")</f>
        <v>REPEAT</v>
      </c>
    </row>
    <row r="229" spans="1:13" x14ac:dyDescent="0.2">
      <c r="A229" t="s">
        <v>7</v>
      </c>
      <c r="B229" t="str">
        <v>acc</v>
      </c>
      <c r="C229" t="str">
        <v>+</v>
      </c>
      <c r="D229">
        <v>27</v>
      </c>
      <c r="E229">
        <f t="shared" si="27"/>
        <v>228</v>
      </c>
      <c r="G229">
        <f t="shared" si="28"/>
        <v>228</v>
      </c>
      <c r="H229">
        <f t="shared" si="29"/>
        <v>556</v>
      </c>
      <c r="I229" t="str">
        <f t="shared" si="30"/>
        <v>acc</v>
      </c>
      <c r="J229">
        <f t="shared" si="31"/>
        <v>-4</v>
      </c>
      <c r="K229">
        <f t="shared" si="32"/>
        <v>1932</v>
      </c>
      <c r="L229">
        <f t="shared" si="33"/>
        <v>557</v>
      </c>
      <c r="M229" t="str">
        <f>IF(COUNTIF($H$2:H229,H229)&gt;1,"REPEAT","")</f>
        <v>REPEAT</v>
      </c>
    </row>
    <row r="230" spans="1:13" x14ac:dyDescent="0.2">
      <c r="A230" t="s">
        <v>59</v>
      </c>
      <c r="B230" t="str">
        <v>jmp</v>
      </c>
      <c r="C230" t="str">
        <v>-</v>
      </c>
      <c r="D230">
        <v>60</v>
      </c>
      <c r="E230">
        <f t="shared" si="27"/>
        <v>229</v>
      </c>
      <c r="G230">
        <f t="shared" si="28"/>
        <v>229</v>
      </c>
      <c r="H230">
        <f t="shared" si="29"/>
        <v>557</v>
      </c>
      <c r="I230" t="str">
        <f t="shared" si="30"/>
        <v>jmp</v>
      </c>
      <c r="J230">
        <f t="shared" si="31"/>
        <v>52</v>
      </c>
      <c r="K230">
        <f t="shared" si="32"/>
        <v>1932</v>
      </c>
      <c r="L230">
        <f t="shared" si="33"/>
        <v>609</v>
      </c>
      <c r="M230" t="str">
        <f>IF(COUNTIF($H$2:H230,H230)&gt;1,"REPEAT","")</f>
        <v>REPEAT</v>
      </c>
    </row>
    <row r="231" spans="1:13" x14ac:dyDescent="0.2">
      <c r="A231" t="s">
        <v>155</v>
      </c>
      <c r="B231" t="str">
        <v>jmp</v>
      </c>
      <c r="C231" t="str">
        <v>-</v>
      </c>
      <c r="D231">
        <v>170</v>
      </c>
      <c r="E231">
        <f t="shared" si="27"/>
        <v>230</v>
      </c>
      <c r="G231">
        <f t="shared" si="28"/>
        <v>230</v>
      </c>
      <c r="H231">
        <f t="shared" si="29"/>
        <v>609</v>
      </c>
      <c r="I231" t="str">
        <f t="shared" si="30"/>
        <v>acc</v>
      </c>
      <c r="J231">
        <f t="shared" si="31"/>
        <v>48</v>
      </c>
      <c r="K231">
        <f t="shared" si="32"/>
        <v>1980</v>
      </c>
      <c r="L231">
        <f t="shared" si="33"/>
        <v>610</v>
      </c>
      <c r="M231" t="str">
        <f>IF(COUNTIF($H$2:H231,H231)&gt;1,"REPEAT","")</f>
        <v>REPEAT</v>
      </c>
    </row>
    <row r="232" spans="1:13" x14ac:dyDescent="0.2">
      <c r="A232" t="s">
        <v>112</v>
      </c>
      <c r="B232" t="str">
        <v>acc</v>
      </c>
      <c r="C232" t="str">
        <v>+</v>
      </c>
      <c r="D232">
        <v>13</v>
      </c>
      <c r="E232">
        <f t="shared" si="27"/>
        <v>231</v>
      </c>
      <c r="G232">
        <f t="shared" si="28"/>
        <v>231</v>
      </c>
      <c r="H232">
        <f t="shared" si="29"/>
        <v>610</v>
      </c>
      <c r="I232" t="str">
        <f t="shared" si="30"/>
        <v>jmp</v>
      </c>
      <c r="J232">
        <f t="shared" si="31"/>
        <v>-521</v>
      </c>
      <c r="K232">
        <f t="shared" si="32"/>
        <v>1980</v>
      </c>
      <c r="L232">
        <f t="shared" si="33"/>
        <v>89</v>
      </c>
      <c r="M232" t="str">
        <f>IF(COUNTIF($H$2:H232,H232)&gt;1,"REPEAT","")</f>
        <v>REPEAT</v>
      </c>
    </row>
    <row r="233" spans="1:13" x14ac:dyDescent="0.2">
      <c r="A233" t="s">
        <v>56</v>
      </c>
      <c r="B233" t="str">
        <v>acc</v>
      </c>
      <c r="C233" t="str">
        <v>+</v>
      </c>
      <c r="D233">
        <v>15</v>
      </c>
      <c r="E233">
        <f t="shared" si="27"/>
        <v>232</v>
      </c>
      <c r="G233">
        <f t="shared" si="28"/>
        <v>232</v>
      </c>
      <c r="H233">
        <f t="shared" si="29"/>
        <v>89</v>
      </c>
      <c r="I233" t="str">
        <f t="shared" si="30"/>
        <v>acc</v>
      </c>
      <c r="J233">
        <f t="shared" si="31"/>
        <v>0</v>
      </c>
      <c r="K233">
        <f t="shared" si="32"/>
        <v>1980</v>
      </c>
      <c r="L233">
        <f t="shared" si="33"/>
        <v>90</v>
      </c>
      <c r="M233" t="str">
        <f>IF(COUNTIF($H$2:H233,H233)&gt;1,"REPEAT","")</f>
        <v>REPEAT</v>
      </c>
    </row>
    <row r="234" spans="1:13" x14ac:dyDescent="0.2">
      <c r="A234" t="s">
        <v>156</v>
      </c>
      <c r="B234" t="str">
        <v>jmp</v>
      </c>
      <c r="C234" t="str">
        <v>+</v>
      </c>
      <c r="D234">
        <v>114</v>
      </c>
      <c r="E234">
        <f t="shared" si="27"/>
        <v>233</v>
      </c>
      <c r="G234">
        <f t="shared" si="28"/>
        <v>233</v>
      </c>
      <c r="H234">
        <f t="shared" si="29"/>
        <v>90</v>
      </c>
      <c r="I234" t="str">
        <f t="shared" si="30"/>
        <v>acc</v>
      </c>
      <c r="J234">
        <f t="shared" si="31"/>
        <v>48</v>
      </c>
      <c r="K234">
        <f t="shared" si="32"/>
        <v>2028</v>
      </c>
      <c r="L234">
        <f t="shared" si="33"/>
        <v>91</v>
      </c>
      <c r="M234" t="str">
        <f>IF(COUNTIF($H$2:H234,H234)&gt;1,"REPEAT","")</f>
        <v>REPEAT</v>
      </c>
    </row>
    <row r="235" spans="1:13" x14ac:dyDescent="0.2">
      <c r="A235" t="s">
        <v>107</v>
      </c>
      <c r="B235" t="str">
        <v>acc</v>
      </c>
      <c r="C235" t="str">
        <v>+</v>
      </c>
      <c r="D235">
        <v>3</v>
      </c>
      <c r="E235">
        <f t="shared" si="27"/>
        <v>234</v>
      </c>
      <c r="G235">
        <f t="shared" si="28"/>
        <v>234</v>
      </c>
      <c r="H235">
        <f t="shared" si="29"/>
        <v>91</v>
      </c>
      <c r="I235" t="str">
        <f t="shared" si="30"/>
        <v>acc</v>
      </c>
      <c r="J235">
        <f t="shared" si="31"/>
        <v>-4</v>
      </c>
      <c r="K235">
        <f t="shared" si="32"/>
        <v>2024</v>
      </c>
      <c r="L235">
        <f t="shared" si="33"/>
        <v>92</v>
      </c>
      <c r="M235" t="str">
        <f>IF(COUNTIF($H$2:H235,H235)&gt;1,"REPEAT","")</f>
        <v>REPEAT</v>
      </c>
    </row>
    <row r="236" spans="1:13" x14ac:dyDescent="0.2">
      <c r="A236" t="s">
        <v>112</v>
      </c>
      <c r="B236" t="str">
        <v>acc</v>
      </c>
      <c r="C236" t="str">
        <v>+</v>
      </c>
      <c r="D236">
        <v>13</v>
      </c>
      <c r="E236">
        <f t="shared" si="27"/>
        <v>235</v>
      </c>
      <c r="G236">
        <f t="shared" si="28"/>
        <v>235</v>
      </c>
      <c r="H236">
        <f t="shared" si="29"/>
        <v>92</v>
      </c>
      <c r="I236" t="str">
        <f t="shared" si="30"/>
        <v>jmp</v>
      </c>
      <c r="J236">
        <f t="shared" si="31"/>
        <v>184</v>
      </c>
      <c r="K236">
        <f t="shared" si="32"/>
        <v>2024</v>
      </c>
      <c r="L236">
        <f t="shared" si="33"/>
        <v>276</v>
      </c>
      <c r="M236" t="str">
        <f>IF(COUNTIF($H$2:H236,H236)&gt;1,"REPEAT","")</f>
        <v>REPEAT</v>
      </c>
    </row>
    <row r="237" spans="1:13" x14ac:dyDescent="0.2">
      <c r="A237" t="s">
        <v>138</v>
      </c>
      <c r="B237" t="str">
        <v>acc</v>
      </c>
      <c r="C237" t="str">
        <v>-</v>
      </c>
      <c r="D237">
        <v>16</v>
      </c>
      <c r="E237">
        <f t="shared" si="27"/>
        <v>236</v>
      </c>
      <c r="G237">
        <f t="shared" si="28"/>
        <v>236</v>
      </c>
      <c r="H237">
        <f t="shared" si="29"/>
        <v>276</v>
      </c>
      <c r="I237" t="str">
        <f t="shared" si="30"/>
        <v>jmp</v>
      </c>
      <c r="J237">
        <f t="shared" si="31"/>
        <v>258</v>
      </c>
      <c r="K237">
        <f t="shared" si="32"/>
        <v>2024</v>
      </c>
      <c r="L237">
        <f t="shared" si="33"/>
        <v>534</v>
      </c>
      <c r="M237" t="str">
        <f>IF(COUNTIF($H$2:H237,H237)&gt;1,"REPEAT","")</f>
        <v>REPEAT</v>
      </c>
    </row>
    <row r="238" spans="1:13" x14ac:dyDescent="0.2">
      <c r="A238" t="s">
        <v>32</v>
      </c>
      <c r="B238" t="str">
        <v>acc</v>
      </c>
      <c r="C238" t="str">
        <v>+</v>
      </c>
      <c r="D238">
        <v>50</v>
      </c>
      <c r="E238">
        <f t="shared" si="27"/>
        <v>237</v>
      </c>
      <c r="G238">
        <f t="shared" si="28"/>
        <v>237</v>
      </c>
      <c r="H238">
        <f t="shared" si="29"/>
        <v>534</v>
      </c>
      <c r="I238" t="str">
        <f t="shared" si="30"/>
        <v>nop</v>
      </c>
      <c r="J238">
        <f t="shared" si="31"/>
        <v>-335</v>
      </c>
      <c r="K238">
        <f t="shared" si="32"/>
        <v>2024</v>
      </c>
      <c r="L238">
        <f t="shared" si="33"/>
        <v>535</v>
      </c>
      <c r="M238" t="str">
        <f>IF(COUNTIF($H$2:H238,H238)&gt;1,"REPEAT","")</f>
        <v>REPEAT</v>
      </c>
    </row>
    <row r="239" spans="1:13" x14ac:dyDescent="0.2">
      <c r="A239" t="s">
        <v>157</v>
      </c>
      <c r="B239" t="str">
        <v>jmp</v>
      </c>
      <c r="C239" t="str">
        <v>+</v>
      </c>
      <c r="D239">
        <v>124</v>
      </c>
      <c r="E239">
        <f t="shared" si="27"/>
        <v>238</v>
      </c>
      <c r="G239">
        <f t="shared" si="28"/>
        <v>238</v>
      </c>
      <c r="H239">
        <f t="shared" si="29"/>
        <v>535</v>
      </c>
      <c r="I239" t="str">
        <f t="shared" si="30"/>
        <v>acc</v>
      </c>
      <c r="J239">
        <f t="shared" si="31"/>
        <v>6</v>
      </c>
      <c r="K239">
        <f t="shared" si="32"/>
        <v>2030</v>
      </c>
      <c r="L239">
        <f t="shared" si="33"/>
        <v>536</v>
      </c>
      <c r="M239" t="str">
        <f>IF(COUNTIF($H$2:H239,H239)&gt;1,"REPEAT","")</f>
        <v>REPEAT</v>
      </c>
    </row>
    <row r="240" spans="1:13" x14ac:dyDescent="0.2">
      <c r="A240" t="s">
        <v>86</v>
      </c>
      <c r="B240" t="str">
        <v>acc</v>
      </c>
      <c r="C240" t="str">
        <v>+</v>
      </c>
      <c r="D240">
        <v>28</v>
      </c>
      <c r="E240">
        <f t="shared" si="27"/>
        <v>239</v>
      </c>
      <c r="G240">
        <f t="shared" si="28"/>
        <v>239</v>
      </c>
      <c r="H240">
        <f t="shared" si="29"/>
        <v>536</v>
      </c>
      <c r="I240" t="str">
        <f t="shared" si="30"/>
        <v>acc</v>
      </c>
      <c r="J240">
        <f t="shared" si="31"/>
        <v>1</v>
      </c>
      <c r="K240">
        <f t="shared" si="32"/>
        <v>2031</v>
      </c>
      <c r="L240">
        <f t="shared" si="33"/>
        <v>537</v>
      </c>
      <c r="M240" t="str">
        <f>IF(COUNTIF($H$2:H240,H240)&gt;1,"REPEAT","")</f>
        <v>REPEAT</v>
      </c>
    </row>
    <row r="241" spans="1:13" x14ac:dyDescent="0.2">
      <c r="A241" t="s">
        <v>15</v>
      </c>
      <c r="B241" t="str">
        <v>acc</v>
      </c>
      <c r="C241" t="str">
        <v>-</v>
      </c>
      <c r="D241">
        <v>10</v>
      </c>
      <c r="E241">
        <f t="shared" si="27"/>
        <v>240</v>
      </c>
      <c r="G241">
        <f t="shared" si="28"/>
        <v>240</v>
      </c>
      <c r="H241">
        <f t="shared" si="29"/>
        <v>537</v>
      </c>
      <c r="I241" t="str">
        <f t="shared" si="30"/>
        <v>acc</v>
      </c>
      <c r="J241">
        <f t="shared" si="31"/>
        <v>28</v>
      </c>
      <c r="K241">
        <f t="shared" si="32"/>
        <v>2059</v>
      </c>
      <c r="L241">
        <f t="shared" si="33"/>
        <v>538</v>
      </c>
      <c r="M241" t="str">
        <f>IF(COUNTIF($H$2:H241,H241)&gt;1,"REPEAT","")</f>
        <v>REPEAT</v>
      </c>
    </row>
    <row r="242" spans="1:13" x14ac:dyDescent="0.2">
      <c r="A242" t="s">
        <v>73</v>
      </c>
      <c r="B242" t="str">
        <v>acc</v>
      </c>
      <c r="C242" t="str">
        <v>+</v>
      </c>
      <c r="D242">
        <v>0</v>
      </c>
      <c r="E242">
        <f t="shared" si="27"/>
        <v>241</v>
      </c>
      <c r="G242">
        <f t="shared" si="28"/>
        <v>241</v>
      </c>
      <c r="H242">
        <f t="shared" si="29"/>
        <v>538</v>
      </c>
      <c r="I242" t="str">
        <f t="shared" si="30"/>
        <v>jmp</v>
      </c>
      <c r="J242">
        <f t="shared" si="31"/>
        <v>44</v>
      </c>
      <c r="K242">
        <f t="shared" si="32"/>
        <v>2059</v>
      </c>
      <c r="L242">
        <f t="shared" si="33"/>
        <v>582</v>
      </c>
      <c r="M242" t="str">
        <f>IF(COUNTIF($H$2:H242,H242)&gt;1,"REPEAT","")</f>
        <v>REPEAT</v>
      </c>
    </row>
    <row r="243" spans="1:13" x14ac:dyDescent="0.2">
      <c r="A243" t="s">
        <v>53</v>
      </c>
      <c r="B243" t="str">
        <v>acc</v>
      </c>
      <c r="C243" t="str">
        <v>+</v>
      </c>
      <c r="D243">
        <v>21</v>
      </c>
      <c r="E243">
        <f t="shared" si="27"/>
        <v>242</v>
      </c>
      <c r="G243">
        <f t="shared" si="28"/>
        <v>242</v>
      </c>
      <c r="H243">
        <f t="shared" si="29"/>
        <v>582</v>
      </c>
      <c r="I243" t="str">
        <f t="shared" si="30"/>
        <v>acc</v>
      </c>
      <c r="J243">
        <f t="shared" si="31"/>
        <v>-11</v>
      </c>
      <c r="K243">
        <f t="shared" si="32"/>
        <v>2048</v>
      </c>
      <c r="L243">
        <f t="shared" si="33"/>
        <v>583</v>
      </c>
      <c r="M243" t="str">
        <f>IF(COUNTIF($H$2:H243,H243)&gt;1,"REPEAT","")</f>
        <v>REPEAT</v>
      </c>
    </row>
    <row r="244" spans="1:13" x14ac:dyDescent="0.2">
      <c r="A244" t="s">
        <v>158</v>
      </c>
      <c r="B244" t="str">
        <v>jmp</v>
      </c>
      <c r="C244" t="str">
        <v>+</v>
      </c>
      <c r="D244">
        <v>192</v>
      </c>
      <c r="E244">
        <f t="shared" si="27"/>
        <v>243</v>
      </c>
      <c r="G244">
        <f t="shared" si="28"/>
        <v>243</v>
      </c>
      <c r="H244">
        <f t="shared" si="29"/>
        <v>583</v>
      </c>
      <c r="I244" t="str">
        <f t="shared" si="30"/>
        <v>acc</v>
      </c>
      <c r="J244">
        <f t="shared" si="31"/>
        <v>6</v>
      </c>
      <c r="K244">
        <f t="shared" si="32"/>
        <v>2054</v>
      </c>
      <c r="L244">
        <f t="shared" si="33"/>
        <v>584</v>
      </c>
      <c r="M244" t="str">
        <f>IF(COUNTIF($H$2:H244,H244)&gt;1,"REPEAT","")</f>
        <v>REPEAT</v>
      </c>
    </row>
    <row r="245" spans="1:13" x14ac:dyDescent="0.2">
      <c r="A245" t="s">
        <v>35</v>
      </c>
      <c r="B245" t="str">
        <v>acc</v>
      </c>
      <c r="C245" t="str">
        <v>+</v>
      </c>
      <c r="D245">
        <v>2</v>
      </c>
      <c r="E245">
        <f t="shared" si="27"/>
        <v>244</v>
      </c>
      <c r="G245">
        <f t="shared" si="28"/>
        <v>244</v>
      </c>
      <c r="H245">
        <f t="shared" si="29"/>
        <v>584</v>
      </c>
      <c r="I245" t="str">
        <f t="shared" si="30"/>
        <v>jmp</v>
      </c>
      <c r="J245">
        <f t="shared" si="31"/>
        <v>-207</v>
      </c>
      <c r="K245">
        <f t="shared" si="32"/>
        <v>2054</v>
      </c>
      <c r="L245">
        <f t="shared" si="33"/>
        <v>377</v>
      </c>
      <c r="M245" t="str">
        <f>IF(COUNTIF($H$2:H245,H245)&gt;1,"REPEAT","")</f>
        <v>REPEAT</v>
      </c>
    </row>
    <row r="246" spans="1:13" x14ac:dyDescent="0.2">
      <c r="A246" t="s">
        <v>159</v>
      </c>
      <c r="B246" t="str">
        <v>acc</v>
      </c>
      <c r="C246" t="str">
        <v>+</v>
      </c>
      <c r="D246">
        <v>17</v>
      </c>
      <c r="E246">
        <f t="shared" si="27"/>
        <v>245</v>
      </c>
      <c r="G246">
        <f t="shared" si="28"/>
        <v>245</v>
      </c>
      <c r="H246">
        <f t="shared" si="29"/>
        <v>377</v>
      </c>
      <c r="I246" t="str">
        <f t="shared" si="30"/>
        <v>jmp</v>
      </c>
      <c r="J246">
        <f t="shared" si="31"/>
        <v>-264</v>
      </c>
      <c r="K246">
        <f t="shared" si="32"/>
        <v>2054</v>
      </c>
      <c r="L246">
        <f t="shared" si="33"/>
        <v>113</v>
      </c>
      <c r="M246" t="str">
        <f>IF(COUNTIF($H$2:H246,H246)&gt;1,"REPEAT","")</f>
        <v>REPEAT</v>
      </c>
    </row>
    <row r="247" spans="1:13" x14ac:dyDescent="0.2">
      <c r="A247" t="s">
        <v>160</v>
      </c>
      <c r="B247" t="str">
        <v>acc</v>
      </c>
      <c r="C247" t="str">
        <v>+</v>
      </c>
      <c r="D247">
        <v>18</v>
      </c>
      <c r="E247">
        <f t="shared" si="27"/>
        <v>246</v>
      </c>
      <c r="G247">
        <f t="shared" si="28"/>
        <v>246</v>
      </c>
      <c r="H247">
        <f t="shared" si="29"/>
        <v>113</v>
      </c>
      <c r="I247" t="str">
        <f t="shared" si="30"/>
        <v>jmp</v>
      </c>
      <c r="J247">
        <f t="shared" si="31"/>
        <v>-71</v>
      </c>
      <c r="K247">
        <f t="shared" si="32"/>
        <v>2054</v>
      </c>
      <c r="L247">
        <f t="shared" si="33"/>
        <v>42</v>
      </c>
      <c r="M247" t="str">
        <f>IF(COUNTIF($H$2:H247,H247)&gt;1,"REPEAT","")</f>
        <v>REPEAT</v>
      </c>
    </row>
    <row r="248" spans="1:13" x14ac:dyDescent="0.2">
      <c r="A248" t="s">
        <v>161</v>
      </c>
      <c r="B248" t="str">
        <v>jmp</v>
      </c>
      <c r="C248" t="str">
        <v>+</v>
      </c>
      <c r="D248">
        <v>318</v>
      </c>
      <c r="E248">
        <f t="shared" si="27"/>
        <v>247</v>
      </c>
      <c r="G248">
        <f t="shared" si="28"/>
        <v>247</v>
      </c>
      <c r="H248">
        <f t="shared" si="29"/>
        <v>42</v>
      </c>
      <c r="I248" t="str">
        <f t="shared" si="30"/>
        <v>nop</v>
      </c>
      <c r="J248">
        <f t="shared" si="31"/>
        <v>264</v>
      </c>
      <c r="K248">
        <f t="shared" si="32"/>
        <v>2054</v>
      </c>
      <c r="L248">
        <f t="shared" si="33"/>
        <v>43</v>
      </c>
      <c r="M248" t="str">
        <f>IF(COUNTIF($H$2:H248,H248)&gt;1,"REPEAT","")</f>
        <v>REPEAT</v>
      </c>
    </row>
    <row r="249" spans="1:13" x14ac:dyDescent="0.2">
      <c r="A249" t="s">
        <v>162</v>
      </c>
      <c r="B249" t="str">
        <v>acc</v>
      </c>
      <c r="C249" t="str">
        <v>+</v>
      </c>
      <c r="D249">
        <v>41</v>
      </c>
      <c r="E249">
        <f t="shared" si="27"/>
        <v>248</v>
      </c>
      <c r="G249">
        <f t="shared" si="28"/>
        <v>248</v>
      </c>
      <c r="H249">
        <f t="shared" si="29"/>
        <v>43</v>
      </c>
      <c r="I249" t="str">
        <f t="shared" si="30"/>
        <v>acc</v>
      </c>
      <c r="J249">
        <f t="shared" si="31"/>
        <v>44</v>
      </c>
      <c r="K249">
        <f t="shared" si="32"/>
        <v>2098</v>
      </c>
      <c r="L249">
        <f t="shared" si="33"/>
        <v>44</v>
      </c>
      <c r="M249" t="str">
        <f>IF(COUNTIF($H$2:H249,H249)&gt;1,"REPEAT","")</f>
        <v>REPEAT</v>
      </c>
    </row>
    <row r="250" spans="1:13" x14ac:dyDescent="0.2">
      <c r="A250" t="s">
        <v>9</v>
      </c>
      <c r="B250" t="str">
        <v>acc</v>
      </c>
      <c r="C250" t="str">
        <v>+</v>
      </c>
      <c r="D250">
        <v>34</v>
      </c>
      <c r="E250">
        <f t="shared" si="27"/>
        <v>249</v>
      </c>
      <c r="G250">
        <f t="shared" si="28"/>
        <v>249</v>
      </c>
      <c r="H250">
        <f t="shared" si="29"/>
        <v>44</v>
      </c>
      <c r="I250" t="str">
        <f t="shared" si="30"/>
        <v>jmp</v>
      </c>
      <c r="J250">
        <f t="shared" si="31"/>
        <v>310</v>
      </c>
      <c r="K250">
        <f t="shared" si="32"/>
        <v>2098</v>
      </c>
      <c r="L250">
        <f t="shared" si="33"/>
        <v>354</v>
      </c>
      <c r="M250" t="str">
        <f>IF(COUNTIF($H$2:H250,H250)&gt;1,"REPEAT","")</f>
        <v>REPEAT</v>
      </c>
    </row>
    <row r="251" spans="1:13" x14ac:dyDescent="0.2">
      <c r="A251" t="s">
        <v>73</v>
      </c>
      <c r="B251" t="str">
        <v>acc</v>
      </c>
      <c r="C251" t="str">
        <v>+</v>
      </c>
      <c r="D251">
        <v>0</v>
      </c>
      <c r="E251">
        <f t="shared" si="27"/>
        <v>250</v>
      </c>
      <c r="G251">
        <f t="shared" si="28"/>
        <v>250</v>
      </c>
      <c r="H251">
        <f t="shared" si="29"/>
        <v>354</v>
      </c>
      <c r="I251" t="str">
        <f t="shared" si="30"/>
        <v>jmp</v>
      </c>
      <c r="J251">
        <f t="shared" si="31"/>
        <v>-90</v>
      </c>
      <c r="K251">
        <f t="shared" si="32"/>
        <v>2098</v>
      </c>
      <c r="L251">
        <f t="shared" si="33"/>
        <v>264</v>
      </c>
      <c r="M251" t="str">
        <f>IF(COUNTIF($H$2:H251,H251)&gt;1,"REPEAT","")</f>
        <v>REPEAT</v>
      </c>
    </row>
    <row r="252" spans="1:13" x14ac:dyDescent="0.2">
      <c r="A252" t="s">
        <v>1</v>
      </c>
      <c r="B252" t="str">
        <v>acc</v>
      </c>
      <c r="C252" t="str">
        <v>-</v>
      </c>
      <c r="D252">
        <v>5</v>
      </c>
      <c r="E252">
        <f t="shared" si="27"/>
        <v>251</v>
      </c>
      <c r="G252">
        <f t="shared" si="28"/>
        <v>251</v>
      </c>
      <c r="H252">
        <f t="shared" si="29"/>
        <v>264</v>
      </c>
      <c r="I252" t="str">
        <f t="shared" si="30"/>
        <v>jmp</v>
      </c>
      <c r="J252">
        <f t="shared" si="31"/>
        <v>189</v>
      </c>
      <c r="K252">
        <f t="shared" si="32"/>
        <v>2098</v>
      </c>
      <c r="L252">
        <f t="shared" si="33"/>
        <v>453</v>
      </c>
      <c r="M252" t="str">
        <f>IF(COUNTIF($H$2:H252,H252)&gt;1,"REPEAT","")</f>
        <v>REPEAT</v>
      </c>
    </row>
    <row r="253" spans="1:13" x14ac:dyDescent="0.2">
      <c r="A253" t="s">
        <v>163</v>
      </c>
      <c r="B253" t="str">
        <v>jmp</v>
      </c>
      <c r="C253" t="str">
        <v>+</v>
      </c>
      <c r="D253">
        <v>17</v>
      </c>
      <c r="E253">
        <f t="shared" si="27"/>
        <v>252</v>
      </c>
      <c r="G253">
        <f t="shared" si="28"/>
        <v>252</v>
      </c>
      <c r="H253">
        <f t="shared" si="29"/>
        <v>453</v>
      </c>
      <c r="I253" t="str">
        <f t="shared" si="30"/>
        <v>jmp</v>
      </c>
      <c r="J253">
        <f t="shared" si="31"/>
        <v>-205</v>
      </c>
      <c r="K253">
        <f t="shared" si="32"/>
        <v>2098</v>
      </c>
      <c r="L253">
        <f t="shared" si="33"/>
        <v>248</v>
      </c>
      <c r="M253" t="str">
        <f>IF(COUNTIF($H$2:H253,H253)&gt;1,"REPEAT","")</f>
        <v>REPEAT</v>
      </c>
    </row>
    <row r="254" spans="1:13" x14ac:dyDescent="0.2">
      <c r="A254" t="s">
        <v>164</v>
      </c>
      <c r="B254" t="str">
        <v>nop</v>
      </c>
      <c r="C254" t="str">
        <v>-</v>
      </c>
      <c r="D254">
        <v>131</v>
      </c>
      <c r="E254">
        <f t="shared" si="27"/>
        <v>253</v>
      </c>
      <c r="G254">
        <f t="shared" si="28"/>
        <v>253</v>
      </c>
      <c r="H254">
        <f t="shared" si="29"/>
        <v>248</v>
      </c>
      <c r="I254" t="str">
        <f t="shared" si="30"/>
        <v>acc</v>
      </c>
      <c r="J254">
        <f t="shared" si="31"/>
        <v>41</v>
      </c>
      <c r="K254">
        <f t="shared" si="32"/>
        <v>2139</v>
      </c>
      <c r="L254">
        <f t="shared" si="33"/>
        <v>249</v>
      </c>
      <c r="M254" t="str">
        <f>IF(COUNTIF($H$2:H254,H254)&gt;1,"REPEAT","")</f>
        <v>REPEAT</v>
      </c>
    </row>
    <row r="255" spans="1:13" x14ac:dyDescent="0.2">
      <c r="A255" t="s">
        <v>14</v>
      </c>
      <c r="B255" t="str">
        <v>acc</v>
      </c>
      <c r="C255" t="str">
        <v>+</v>
      </c>
      <c r="D255">
        <v>29</v>
      </c>
      <c r="E255">
        <f t="shared" si="27"/>
        <v>254</v>
      </c>
      <c r="G255">
        <f t="shared" si="28"/>
        <v>254</v>
      </c>
      <c r="H255">
        <f t="shared" si="29"/>
        <v>249</v>
      </c>
      <c r="I255" t="str">
        <f t="shared" si="30"/>
        <v>acc</v>
      </c>
      <c r="J255">
        <f t="shared" si="31"/>
        <v>34</v>
      </c>
      <c r="K255">
        <f t="shared" si="32"/>
        <v>2173</v>
      </c>
      <c r="L255">
        <f t="shared" si="33"/>
        <v>250</v>
      </c>
      <c r="M255" t="str">
        <f>IF(COUNTIF($H$2:H255,H255)&gt;1,"REPEAT","")</f>
        <v>REPEAT</v>
      </c>
    </row>
    <row r="256" spans="1:13" x14ac:dyDescent="0.2">
      <c r="A256" t="s">
        <v>34</v>
      </c>
      <c r="B256" t="str">
        <v>acc</v>
      </c>
      <c r="C256" t="str">
        <v>+</v>
      </c>
      <c r="D256">
        <v>46</v>
      </c>
      <c r="E256">
        <f t="shared" si="27"/>
        <v>255</v>
      </c>
      <c r="G256">
        <f t="shared" si="28"/>
        <v>255</v>
      </c>
      <c r="H256">
        <f t="shared" si="29"/>
        <v>250</v>
      </c>
      <c r="I256" t="str">
        <f t="shared" si="30"/>
        <v>acc</v>
      </c>
      <c r="J256">
        <f t="shared" si="31"/>
        <v>0</v>
      </c>
      <c r="K256">
        <f t="shared" si="32"/>
        <v>2173</v>
      </c>
      <c r="L256">
        <f t="shared" si="33"/>
        <v>251</v>
      </c>
      <c r="M256" t="str">
        <f>IF(COUNTIF($H$2:H256,H256)&gt;1,"REPEAT","")</f>
        <v>REPEAT</v>
      </c>
    </row>
    <row r="257" spans="1:13" x14ac:dyDescent="0.2">
      <c r="A257" t="s">
        <v>165</v>
      </c>
      <c r="B257" t="str">
        <v>nop</v>
      </c>
      <c r="C257" t="str">
        <v>+</v>
      </c>
      <c r="D257">
        <v>238</v>
      </c>
      <c r="E257">
        <f t="shared" si="27"/>
        <v>256</v>
      </c>
      <c r="G257">
        <f t="shared" si="28"/>
        <v>256</v>
      </c>
      <c r="H257">
        <f t="shared" si="29"/>
        <v>251</v>
      </c>
      <c r="I257" t="str">
        <f t="shared" si="30"/>
        <v>acc</v>
      </c>
      <c r="J257">
        <f t="shared" si="31"/>
        <v>-5</v>
      </c>
      <c r="K257">
        <f t="shared" si="32"/>
        <v>2168</v>
      </c>
      <c r="L257">
        <f t="shared" si="33"/>
        <v>252</v>
      </c>
      <c r="M257" t="str">
        <f>IF(COUNTIF($H$2:H257,H257)&gt;1,"REPEAT","")</f>
        <v>REPEAT</v>
      </c>
    </row>
    <row r="258" spans="1:13" x14ac:dyDescent="0.2">
      <c r="A258" t="s">
        <v>166</v>
      </c>
      <c r="B258" t="str">
        <v>jmp</v>
      </c>
      <c r="C258" t="str">
        <v>+</v>
      </c>
      <c r="D258">
        <v>172</v>
      </c>
      <c r="E258">
        <f t="shared" si="27"/>
        <v>257</v>
      </c>
      <c r="G258">
        <f t="shared" si="28"/>
        <v>257</v>
      </c>
      <c r="H258">
        <f t="shared" si="29"/>
        <v>252</v>
      </c>
      <c r="I258" t="str">
        <f t="shared" si="30"/>
        <v>jmp</v>
      </c>
      <c r="J258">
        <f t="shared" si="31"/>
        <v>17</v>
      </c>
      <c r="K258">
        <f t="shared" si="32"/>
        <v>2168</v>
      </c>
      <c r="L258">
        <f t="shared" si="33"/>
        <v>269</v>
      </c>
      <c r="M258" t="str">
        <f>IF(COUNTIF($H$2:H258,H258)&gt;1,"REPEAT","")</f>
        <v>REPEAT</v>
      </c>
    </row>
    <row r="259" spans="1:13" x14ac:dyDescent="0.2">
      <c r="A259" t="s">
        <v>6</v>
      </c>
      <c r="B259" t="str">
        <v>jmp</v>
      </c>
      <c r="C259" t="str">
        <v>+</v>
      </c>
      <c r="D259">
        <v>1</v>
      </c>
      <c r="E259">
        <f t="shared" ref="E259:E322" si="34">ROW()-1</f>
        <v>258</v>
      </c>
      <c r="G259">
        <f t="shared" si="28"/>
        <v>258</v>
      </c>
      <c r="H259">
        <f t="shared" si="29"/>
        <v>269</v>
      </c>
      <c r="I259" t="str">
        <f t="shared" si="30"/>
        <v>acc</v>
      </c>
      <c r="J259">
        <f t="shared" si="31"/>
        <v>0</v>
      </c>
      <c r="K259">
        <f t="shared" si="32"/>
        <v>2168</v>
      </c>
      <c r="L259">
        <f t="shared" si="33"/>
        <v>270</v>
      </c>
      <c r="M259" t="str">
        <f>IF(COUNTIF($H$2:H259,H259)&gt;1,"REPEAT","")</f>
        <v>REPEAT</v>
      </c>
    </row>
    <row r="260" spans="1:13" x14ac:dyDescent="0.2">
      <c r="A260" t="s">
        <v>21</v>
      </c>
      <c r="B260" t="str">
        <v>acc</v>
      </c>
      <c r="C260" t="str">
        <v>+</v>
      </c>
      <c r="D260">
        <v>14</v>
      </c>
      <c r="E260">
        <f t="shared" si="34"/>
        <v>259</v>
      </c>
      <c r="G260">
        <f t="shared" si="28"/>
        <v>259</v>
      </c>
      <c r="H260">
        <f t="shared" si="29"/>
        <v>270</v>
      </c>
      <c r="I260" t="str">
        <f t="shared" si="30"/>
        <v>jmp</v>
      </c>
      <c r="J260">
        <f t="shared" si="31"/>
        <v>-131</v>
      </c>
      <c r="K260">
        <f t="shared" si="32"/>
        <v>2168</v>
      </c>
      <c r="L260">
        <f t="shared" si="33"/>
        <v>139</v>
      </c>
      <c r="M260" t="str">
        <f>IF(COUNTIF($H$2:H260,H260)&gt;1,"REPEAT","")</f>
        <v>REPEAT</v>
      </c>
    </row>
    <row r="261" spans="1:13" x14ac:dyDescent="0.2">
      <c r="A261" t="s">
        <v>122</v>
      </c>
      <c r="B261" t="str">
        <v>acc</v>
      </c>
      <c r="C261" t="str">
        <v>+</v>
      </c>
      <c r="D261">
        <v>32</v>
      </c>
      <c r="E261">
        <f t="shared" si="34"/>
        <v>260</v>
      </c>
      <c r="G261">
        <f t="shared" si="28"/>
        <v>260</v>
      </c>
      <c r="H261">
        <f t="shared" si="29"/>
        <v>139</v>
      </c>
      <c r="I261" t="str">
        <f t="shared" si="30"/>
        <v>acc</v>
      </c>
      <c r="J261">
        <f t="shared" si="31"/>
        <v>21</v>
      </c>
      <c r="K261">
        <f t="shared" si="32"/>
        <v>2189</v>
      </c>
      <c r="L261">
        <f t="shared" si="33"/>
        <v>140</v>
      </c>
      <c r="M261" t="str">
        <f>IF(COUNTIF($H$2:H261,H261)&gt;1,"REPEAT","")</f>
        <v>REPEAT</v>
      </c>
    </row>
    <row r="262" spans="1:13" x14ac:dyDescent="0.2">
      <c r="A262" t="s">
        <v>43</v>
      </c>
      <c r="B262" t="str">
        <v>acc</v>
      </c>
      <c r="C262" t="str">
        <v>-</v>
      </c>
      <c r="D262">
        <v>15</v>
      </c>
      <c r="E262">
        <f t="shared" si="34"/>
        <v>261</v>
      </c>
      <c r="G262">
        <f t="shared" si="28"/>
        <v>261</v>
      </c>
      <c r="H262">
        <f t="shared" si="29"/>
        <v>140</v>
      </c>
      <c r="I262" t="str">
        <f t="shared" si="30"/>
        <v>acc</v>
      </c>
      <c r="J262">
        <f t="shared" si="31"/>
        <v>49</v>
      </c>
      <c r="K262">
        <f t="shared" si="32"/>
        <v>2238</v>
      </c>
      <c r="L262">
        <f t="shared" si="33"/>
        <v>141</v>
      </c>
      <c r="M262" t="str">
        <f>IF(COUNTIF($H$2:H262,H262)&gt;1,"REPEAT","")</f>
        <v>REPEAT</v>
      </c>
    </row>
    <row r="263" spans="1:13" x14ac:dyDescent="0.2">
      <c r="A263" t="s">
        <v>167</v>
      </c>
      <c r="B263" t="str">
        <v>jmp</v>
      </c>
      <c r="C263" t="str">
        <v>+</v>
      </c>
      <c r="D263">
        <v>331</v>
      </c>
      <c r="E263">
        <f t="shared" si="34"/>
        <v>262</v>
      </c>
      <c r="G263">
        <f t="shared" si="28"/>
        <v>262</v>
      </c>
      <c r="H263">
        <f t="shared" si="29"/>
        <v>141</v>
      </c>
      <c r="I263" t="str">
        <f t="shared" si="30"/>
        <v>jmp</v>
      </c>
      <c r="J263">
        <f t="shared" si="31"/>
        <v>458</v>
      </c>
      <c r="K263">
        <f t="shared" si="32"/>
        <v>2238</v>
      </c>
      <c r="L263">
        <f t="shared" si="33"/>
        <v>599</v>
      </c>
      <c r="M263" t="str">
        <f>IF(COUNTIF($H$2:H263,H263)&gt;1,"REPEAT","")</f>
        <v>REPEAT</v>
      </c>
    </row>
    <row r="264" spans="1:13" x14ac:dyDescent="0.2">
      <c r="A264" t="s">
        <v>168</v>
      </c>
      <c r="B264" t="str">
        <v>jmp</v>
      </c>
      <c r="C264" t="str">
        <v>+</v>
      </c>
      <c r="D264">
        <v>209</v>
      </c>
      <c r="E264">
        <f t="shared" si="34"/>
        <v>263</v>
      </c>
      <c r="G264">
        <f t="shared" si="28"/>
        <v>263</v>
      </c>
      <c r="H264">
        <f t="shared" si="29"/>
        <v>599</v>
      </c>
      <c r="I264" t="str">
        <f t="shared" si="30"/>
        <v>acc</v>
      </c>
      <c r="J264">
        <f t="shared" si="31"/>
        <v>29</v>
      </c>
      <c r="K264">
        <f t="shared" si="32"/>
        <v>2267</v>
      </c>
      <c r="L264">
        <f t="shared" si="33"/>
        <v>600</v>
      </c>
      <c r="M264" t="str">
        <f>IF(COUNTIF($H$2:H264,H264)&gt;1,"REPEAT","")</f>
        <v>REPEAT</v>
      </c>
    </row>
    <row r="265" spans="1:13" x14ac:dyDescent="0.2">
      <c r="A265" t="s">
        <v>169</v>
      </c>
      <c r="B265" t="str">
        <v>jmp</v>
      </c>
      <c r="C265" t="str">
        <v>+</v>
      </c>
      <c r="D265">
        <v>189</v>
      </c>
      <c r="E265">
        <f t="shared" si="34"/>
        <v>264</v>
      </c>
      <c r="G265">
        <f t="shared" si="28"/>
        <v>264</v>
      </c>
      <c r="H265">
        <f t="shared" si="29"/>
        <v>600</v>
      </c>
      <c r="I265" t="str">
        <f t="shared" si="30"/>
        <v>acc</v>
      </c>
      <c r="J265">
        <f t="shared" si="31"/>
        <v>15</v>
      </c>
      <c r="K265">
        <f t="shared" si="32"/>
        <v>2282</v>
      </c>
      <c r="L265">
        <f t="shared" si="33"/>
        <v>601</v>
      </c>
      <c r="M265" t="str">
        <f>IF(COUNTIF($H$2:H265,H265)&gt;1,"REPEAT","")</f>
        <v>REPEAT</v>
      </c>
    </row>
    <row r="266" spans="1:13" x14ac:dyDescent="0.2">
      <c r="A266" t="s">
        <v>78</v>
      </c>
      <c r="B266" t="str">
        <v>acc</v>
      </c>
      <c r="C266" t="str">
        <v>+</v>
      </c>
      <c r="D266">
        <v>1</v>
      </c>
      <c r="E266">
        <f t="shared" si="34"/>
        <v>265</v>
      </c>
      <c r="G266">
        <f t="shared" si="28"/>
        <v>265</v>
      </c>
      <c r="H266">
        <f t="shared" si="29"/>
        <v>601</v>
      </c>
      <c r="I266" t="str">
        <f t="shared" si="30"/>
        <v>acc</v>
      </c>
      <c r="J266">
        <f t="shared" si="31"/>
        <v>0</v>
      </c>
      <c r="K266">
        <f t="shared" si="32"/>
        <v>2282</v>
      </c>
      <c r="L266">
        <f t="shared" si="33"/>
        <v>602</v>
      </c>
      <c r="M266" t="str">
        <f>IF(COUNTIF($H$2:H266,H266)&gt;1,"REPEAT","")</f>
        <v>REPEAT</v>
      </c>
    </row>
    <row r="267" spans="1:13" x14ac:dyDescent="0.2">
      <c r="A267" t="s">
        <v>170</v>
      </c>
      <c r="B267" t="str">
        <v>nop</v>
      </c>
      <c r="C267" t="str">
        <v>+</v>
      </c>
      <c r="D267">
        <v>163</v>
      </c>
      <c r="E267">
        <f t="shared" si="34"/>
        <v>266</v>
      </c>
      <c r="G267">
        <f t="shared" si="28"/>
        <v>266</v>
      </c>
      <c r="H267">
        <f t="shared" si="29"/>
        <v>602</v>
      </c>
      <c r="I267" t="str">
        <f t="shared" si="30"/>
        <v>acc</v>
      </c>
      <c r="J267">
        <f t="shared" si="31"/>
        <v>35</v>
      </c>
      <c r="K267">
        <f t="shared" si="32"/>
        <v>2317</v>
      </c>
      <c r="L267">
        <f t="shared" si="33"/>
        <v>603</v>
      </c>
      <c r="M267" t="str">
        <f>IF(COUNTIF($H$2:H267,H267)&gt;1,"REPEAT","")</f>
        <v>REPEAT</v>
      </c>
    </row>
    <row r="268" spans="1:13" x14ac:dyDescent="0.2">
      <c r="A268" t="s">
        <v>34</v>
      </c>
      <c r="B268" t="str">
        <v>acc</v>
      </c>
      <c r="C268" t="str">
        <v>+</v>
      </c>
      <c r="D268">
        <v>46</v>
      </c>
      <c r="E268">
        <f t="shared" si="34"/>
        <v>267</v>
      </c>
      <c r="G268">
        <f t="shared" si="28"/>
        <v>267</v>
      </c>
      <c r="H268">
        <f t="shared" si="29"/>
        <v>603</v>
      </c>
      <c r="I268" t="str">
        <f t="shared" si="30"/>
        <v>jmp</v>
      </c>
      <c r="J268">
        <f t="shared" si="31"/>
        <v>-303</v>
      </c>
      <c r="K268">
        <f t="shared" si="32"/>
        <v>2317</v>
      </c>
      <c r="L268">
        <f t="shared" si="33"/>
        <v>300</v>
      </c>
      <c r="M268" t="str">
        <f>IF(COUNTIF($H$2:H268,H268)&gt;1,"REPEAT","")</f>
        <v>REPEAT</v>
      </c>
    </row>
    <row r="269" spans="1:13" x14ac:dyDescent="0.2">
      <c r="A269" t="s">
        <v>171</v>
      </c>
      <c r="B269" t="str">
        <v>jmp</v>
      </c>
      <c r="C269" t="str">
        <v>-</v>
      </c>
      <c r="D269">
        <v>77</v>
      </c>
      <c r="E269">
        <f t="shared" si="34"/>
        <v>268</v>
      </c>
      <c r="G269">
        <f t="shared" si="28"/>
        <v>268</v>
      </c>
      <c r="H269">
        <f t="shared" si="29"/>
        <v>300</v>
      </c>
      <c r="I269" t="str">
        <f t="shared" si="30"/>
        <v>acc</v>
      </c>
      <c r="J269">
        <f t="shared" si="31"/>
        <v>-19</v>
      </c>
      <c r="K269">
        <f t="shared" si="32"/>
        <v>2298</v>
      </c>
      <c r="L269">
        <f t="shared" si="33"/>
        <v>301</v>
      </c>
      <c r="M269" t="str">
        <f>IF(COUNTIF($H$2:H269,H269)&gt;1,"REPEAT","")</f>
        <v>REPEAT</v>
      </c>
    </row>
    <row r="270" spans="1:13" x14ac:dyDescent="0.2">
      <c r="A270" t="s">
        <v>73</v>
      </c>
      <c r="B270" t="str">
        <v>acc</v>
      </c>
      <c r="C270" t="str">
        <v>+</v>
      </c>
      <c r="D270">
        <v>0</v>
      </c>
      <c r="E270">
        <f t="shared" si="34"/>
        <v>269</v>
      </c>
      <c r="G270">
        <f t="shared" si="28"/>
        <v>269</v>
      </c>
      <c r="H270">
        <f t="shared" si="29"/>
        <v>301</v>
      </c>
      <c r="I270" t="str">
        <f t="shared" si="30"/>
        <v>jmp</v>
      </c>
      <c r="J270">
        <f t="shared" si="31"/>
        <v>-276</v>
      </c>
      <c r="K270">
        <f t="shared" si="32"/>
        <v>2298</v>
      </c>
      <c r="L270">
        <f t="shared" si="33"/>
        <v>25</v>
      </c>
      <c r="M270" t="str">
        <f>IF(COUNTIF($H$2:H270,H270)&gt;1,"REPEAT","")</f>
        <v>REPEAT</v>
      </c>
    </row>
    <row r="271" spans="1:13" x14ac:dyDescent="0.2">
      <c r="A271" t="s">
        <v>172</v>
      </c>
      <c r="B271" t="str">
        <v>jmp</v>
      </c>
      <c r="C271" t="str">
        <v>-</v>
      </c>
      <c r="D271">
        <v>131</v>
      </c>
      <c r="E271">
        <f t="shared" si="34"/>
        <v>270</v>
      </c>
      <c r="G271">
        <f t="shared" si="28"/>
        <v>270</v>
      </c>
      <c r="H271">
        <f t="shared" si="29"/>
        <v>25</v>
      </c>
      <c r="I271" t="str">
        <f t="shared" si="30"/>
        <v>acc</v>
      </c>
      <c r="J271">
        <f t="shared" si="31"/>
        <v>-19</v>
      </c>
      <c r="K271">
        <f t="shared" si="32"/>
        <v>2279</v>
      </c>
      <c r="L271">
        <f t="shared" si="33"/>
        <v>26</v>
      </c>
      <c r="M271" t="str">
        <f>IF(COUNTIF($H$2:H271,H271)&gt;1,"REPEAT","")</f>
        <v>REPEAT</v>
      </c>
    </row>
    <row r="272" spans="1:13" x14ac:dyDescent="0.2">
      <c r="A272" t="s">
        <v>53</v>
      </c>
      <c r="B272" t="str">
        <v>acc</v>
      </c>
      <c r="C272" t="str">
        <v>+</v>
      </c>
      <c r="D272">
        <v>21</v>
      </c>
      <c r="E272">
        <f t="shared" si="34"/>
        <v>271</v>
      </c>
      <c r="G272">
        <f t="shared" si="28"/>
        <v>271</v>
      </c>
      <c r="H272">
        <f t="shared" si="29"/>
        <v>26</v>
      </c>
      <c r="I272" t="str">
        <f t="shared" si="30"/>
        <v>acc</v>
      </c>
      <c r="J272">
        <f t="shared" si="31"/>
        <v>4</v>
      </c>
      <c r="K272">
        <f t="shared" si="32"/>
        <v>2283</v>
      </c>
      <c r="L272">
        <f t="shared" si="33"/>
        <v>27</v>
      </c>
      <c r="M272" t="str">
        <f>IF(COUNTIF($H$2:H272,H272)&gt;1,"REPEAT","")</f>
        <v>REPEAT</v>
      </c>
    </row>
    <row r="273" spans="1:13" x14ac:dyDescent="0.2">
      <c r="A273" t="s">
        <v>37</v>
      </c>
      <c r="B273" t="str">
        <v>acc</v>
      </c>
      <c r="C273" t="str">
        <v>+</v>
      </c>
      <c r="D273">
        <v>8</v>
      </c>
      <c r="E273">
        <f t="shared" si="34"/>
        <v>272</v>
      </c>
      <c r="G273">
        <f t="shared" si="28"/>
        <v>272</v>
      </c>
      <c r="H273">
        <f t="shared" si="29"/>
        <v>27</v>
      </c>
      <c r="I273" t="str">
        <f t="shared" si="30"/>
        <v>acc</v>
      </c>
      <c r="J273">
        <f t="shared" si="31"/>
        <v>24</v>
      </c>
      <c r="K273">
        <f t="shared" si="32"/>
        <v>2307</v>
      </c>
      <c r="L273">
        <f t="shared" si="33"/>
        <v>28</v>
      </c>
      <c r="M273" t="str">
        <f>IF(COUNTIF($H$2:H273,H273)&gt;1,"REPEAT","")</f>
        <v>REPEAT</v>
      </c>
    </row>
    <row r="274" spans="1:13" x14ac:dyDescent="0.2">
      <c r="A274" t="s">
        <v>135</v>
      </c>
      <c r="B274" t="str">
        <v>acc</v>
      </c>
      <c r="C274" t="str">
        <v>+</v>
      </c>
      <c r="D274">
        <v>26</v>
      </c>
      <c r="E274">
        <f t="shared" si="34"/>
        <v>273</v>
      </c>
      <c r="G274">
        <f t="shared" si="28"/>
        <v>273</v>
      </c>
      <c r="H274">
        <f t="shared" si="29"/>
        <v>28</v>
      </c>
      <c r="I274" t="str">
        <f t="shared" si="30"/>
        <v>nop</v>
      </c>
      <c r="J274">
        <f t="shared" si="31"/>
        <v>460</v>
      </c>
      <c r="K274">
        <f t="shared" si="32"/>
        <v>2307</v>
      </c>
      <c r="L274">
        <f t="shared" si="33"/>
        <v>29</v>
      </c>
      <c r="M274" t="str">
        <f>IF(COUNTIF($H$2:H274,H274)&gt;1,"REPEAT","")</f>
        <v>REPEAT</v>
      </c>
    </row>
    <row r="275" spans="1:13" x14ac:dyDescent="0.2">
      <c r="A275" t="s">
        <v>66</v>
      </c>
      <c r="B275" t="str">
        <v>acc</v>
      </c>
      <c r="C275" t="str">
        <v>+</v>
      </c>
      <c r="D275">
        <v>12</v>
      </c>
      <c r="E275">
        <f t="shared" si="34"/>
        <v>274</v>
      </c>
      <c r="G275">
        <f t="shared" si="28"/>
        <v>274</v>
      </c>
      <c r="H275">
        <f t="shared" si="29"/>
        <v>29</v>
      </c>
      <c r="I275" t="str">
        <f t="shared" si="30"/>
        <v>jmp</v>
      </c>
      <c r="J275">
        <f t="shared" si="31"/>
        <v>465</v>
      </c>
      <c r="K275">
        <f t="shared" si="32"/>
        <v>2307</v>
      </c>
      <c r="L275">
        <f t="shared" si="33"/>
        <v>494</v>
      </c>
      <c r="M275" t="str">
        <f>IF(COUNTIF($H$2:H275,H275)&gt;1,"REPEAT","")</f>
        <v>REPEAT</v>
      </c>
    </row>
    <row r="276" spans="1:13" x14ac:dyDescent="0.2">
      <c r="A276" t="s">
        <v>173</v>
      </c>
      <c r="B276" t="str">
        <v>jmp</v>
      </c>
      <c r="C276" t="str">
        <v>+</v>
      </c>
      <c r="D276">
        <v>72</v>
      </c>
      <c r="E276">
        <f t="shared" si="34"/>
        <v>275</v>
      </c>
      <c r="G276">
        <f t="shared" si="28"/>
        <v>275</v>
      </c>
      <c r="H276">
        <f t="shared" si="29"/>
        <v>494</v>
      </c>
      <c r="I276" t="str">
        <f t="shared" si="30"/>
        <v>acc</v>
      </c>
      <c r="J276">
        <f t="shared" si="31"/>
        <v>20</v>
      </c>
      <c r="K276">
        <f t="shared" si="32"/>
        <v>2327</v>
      </c>
      <c r="L276">
        <f t="shared" si="33"/>
        <v>495</v>
      </c>
      <c r="M276" t="str">
        <f>IF(COUNTIF($H$2:H276,H276)&gt;1,"REPEAT","")</f>
        <v>REPEAT</v>
      </c>
    </row>
    <row r="277" spans="1:13" x14ac:dyDescent="0.2">
      <c r="A277" t="s">
        <v>174</v>
      </c>
      <c r="B277" t="str">
        <v>jmp</v>
      </c>
      <c r="C277" t="str">
        <v>+</v>
      </c>
      <c r="D277">
        <v>258</v>
      </c>
      <c r="E277">
        <f t="shared" si="34"/>
        <v>276</v>
      </c>
      <c r="G277">
        <f t="shared" si="28"/>
        <v>276</v>
      </c>
      <c r="H277">
        <f t="shared" si="29"/>
        <v>495</v>
      </c>
      <c r="I277" t="str">
        <f t="shared" si="30"/>
        <v>acc</v>
      </c>
      <c r="J277">
        <f t="shared" si="31"/>
        <v>15</v>
      </c>
      <c r="K277">
        <f t="shared" si="32"/>
        <v>2342</v>
      </c>
      <c r="L277">
        <f t="shared" si="33"/>
        <v>496</v>
      </c>
      <c r="M277" t="str">
        <f>IF(COUNTIF($H$2:H277,H277)&gt;1,"REPEAT","")</f>
        <v>REPEAT</v>
      </c>
    </row>
    <row r="278" spans="1:13" x14ac:dyDescent="0.2">
      <c r="A278" t="s">
        <v>175</v>
      </c>
      <c r="B278" t="str">
        <v>jmp</v>
      </c>
      <c r="C278" t="str">
        <v>+</v>
      </c>
      <c r="D278">
        <v>183</v>
      </c>
      <c r="E278">
        <f t="shared" si="34"/>
        <v>277</v>
      </c>
      <c r="G278">
        <f t="shared" ref="G278:G341" si="35">G277+1</f>
        <v>277</v>
      </c>
      <c r="H278">
        <f t="shared" ref="H278:H341" si="36">L277</f>
        <v>496</v>
      </c>
      <c r="I278" t="str">
        <f t="shared" ref="I278:I341" si="37">INDEX(B:B,MATCH(H278,E:E,0))</f>
        <v>acc</v>
      </c>
      <c r="J278">
        <f t="shared" ref="J278:J341" si="38">IF(INDEX(C:C,MATCH(H278,E:E,0))="-",-1,1)*INDEX(D:D,MATCH(H278,E:E,0))</f>
        <v>11</v>
      </c>
      <c r="K278">
        <f t="shared" ref="K278:K341" si="39">IF(I278="acc",K277+J278,K277)</f>
        <v>2353</v>
      </c>
      <c r="L278">
        <f t="shared" ref="L278:L341" si="40">IF(I278="jmp",H278+J278,H278+1)</f>
        <v>497</v>
      </c>
      <c r="M278" t="str">
        <f>IF(COUNTIF($H$2:H278,H278)&gt;1,"REPEAT","")</f>
        <v>REPEAT</v>
      </c>
    </row>
    <row r="279" spans="1:13" x14ac:dyDescent="0.2">
      <c r="A279" t="s">
        <v>159</v>
      </c>
      <c r="B279" t="str">
        <v>acc</v>
      </c>
      <c r="C279" t="str">
        <v>+</v>
      </c>
      <c r="D279">
        <v>17</v>
      </c>
      <c r="E279">
        <f t="shared" si="34"/>
        <v>278</v>
      </c>
      <c r="G279">
        <f t="shared" si="35"/>
        <v>278</v>
      </c>
      <c r="H279">
        <f t="shared" si="36"/>
        <v>497</v>
      </c>
      <c r="I279" t="str">
        <f t="shared" si="37"/>
        <v>acc</v>
      </c>
      <c r="J279">
        <f t="shared" si="38"/>
        <v>-3</v>
      </c>
      <c r="K279">
        <f t="shared" si="39"/>
        <v>2350</v>
      </c>
      <c r="L279">
        <f t="shared" si="40"/>
        <v>498</v>
      </c>
      <c r="M279" t="str">
        <f>IF(COUNTIF($H$2:H279,H279)&gt;1,"REPEAT","")</f>
        <v>REPEAT</v>
      </c>
    </row>
    <row r="280" spans="1:13" x14ac:dyDescent="0.2">
      <c r="A280" t="s">
        <v>44</v>
      </c>
      <c r="B280" t="str">
        <v>acc</v>
      </c>
      <c r="C280" t="str">
        <v>-</v>
      </c>
      <c r="D280">
        <v>12</v>
      </c>
      <c r="E280">
        <f t="shared" si="34"/>
        <v>279</v>
      </c>
      <c r="G280">
        <f t="shared" si="35"/>
        <v>279</v>
      </c>
      <c r="H280">
        <f t="shared" si="36"/>
        <v>498</v>
      </c>
      <c r="I280" t="str">
        <f t="shared" si="37"/>
        <v>jmp</v>
      </c>
      <c r="J280">
        <f t="shared" si="38"/>
        <v>-186</v>
      </c>
      <c r="K280">
        <f t="shared" si="39"/>
        <v>2350</v>
      </c>
      <c r="L280">
        <f t="shared" si="40"/>
        <v>312</v>
      </c>
      <c r="M280" t="str">
        <f>IF(COUNTIF($H$2:H280,H280)&gt;1,"REPEAT","")</f>
        <v>REPEAT</v>
      </c>
    </row>
    <row r="281" spans="1:13" x14ac:dyDescent="0.2">
      <c r="A281" t="s">
        <v>56</v>
      </c>
      <c r="B281" t="str">
        <v>acc</v>
      </c>
      <c r="C281" t="str">
        <v>+</v>
      </c>
      <c r="D281">
        <v>15</v>
      </c>
      <c r="E281">
        <f t="shared" si="34"/>
        <v>280</v>
      </c>
      <c r="G281">
        <f t="shared" si="35"/>
        <v>280</v>
      </c>
      <c r="H281">
        <f t="shared" si="36"/>
        <v>312</v>
      </c>
      <c r="I281" t="str">
        <f t="shared" si="37"/>
        <v>nop</v>
      </c>
      <c r="J281">
        <f t="shared" si="38"/>
        <v>70</v>
      </c>
      <c r="K281">
        <f t="shared" si="39"/>
        <v>2350</v>
      </c>
      <c r="L281">
        <f t="shared" si="40"/>
        <v>313</v>
      </c>
      <c r="M281" t="str">
        <f>IF(COUNTIF($H$2:H281,H281)&gt;1,"REPEAT","")</f>
        <v>REPEAT</v>
      </c>
    </row>
    <row r="282" spans="1:13" x14ac:dyDescent="0.2">
      <c r="A282" t="s">
        <v>176</v>
      </c>
      <c r="B282" t="str">
        <v>jmp</v>
      </c>
      <c r="C282" t="str">
        <v>+</v>
      </c>
      <c r="D282">
        <v>5</v>
      </c>
      <c r="E282">
        <f t="shared" si="34"/>
        <v>281</v>
      </c>
      <c r="G282">
        <f t="shared" si="35"/>
        <v>281</v>
      </c>
      <c r="H282">
        <f t="shared" si="36"/>
        <v>313</v>
      </c>
      <c r="I282" t="str">
        <f t="shared" si="37"/>
        <v>acc</v>
      </c>
      <c r="J282">
        <f t="shared" si="38"/>
        <v>6</v>
      </c>
      <c r="K282">
        <f t="shared" si="39"/>
        <v>2356</v>
      </c>
      <c r="L282">
        <f t="shared" si="40"/>
        <v>314</v>
      </c>
      <c r="M282" t="str">
        <f>IF(COUNTIF($H$2:H282,H282)&gt;1,"REPEAT","")</f>
        <v>REPEAT</v>
      </c>
    </row>
    <row r="283" spans="1:13" x14ac:dyDescent="0.2">
      <c r="A283" t="s">
        <v>177</v>
      </c>
      <c r="B283" t="str">
        <v>nop</v>
      </c>
      <c r="C283" t="str">
        <v>+</v>
      </c>
      <c r="D283">
        <v>85</v>
      </c>
      <c r="E283">
        <f t="shared" si="34"/>
        <v>282</v>
      </c>
      <c r="G283">
        <f t="shared" si="35"/>
        <v>282</v>
      </c>
      <c r="H283">
        <f t="shared" si="36"/>
        <v>314</v>
      </c>
      <c r="I283" t="str">
        <f t="shared" si="37"/>
        <v>nop</v>
      </c>
      <c r="J283">
        <f t="shared" si="38"/>
        <v>-98</v>
      </c>
      <c r="K283">
        <f t="shared" si="39"/>
        <v>2356</v>
      </c>
      <c r="L283">
        <f t="shared" si="40"/>
        <v>315</v>
      </c>
      <c r="M283" t="str">
        <f>IF(COUNTIF($H$2:H283,H283)&gt;1,"REPEAT","")</f>
        <v>REPEAT</v>
      </c>
    </row>
    <row r="284" spans="1:13" x14ac:dyDescent="0.2">
      <c r="A284" t="s">
        <v>42</v>
      </c>
      <c r="B284" t="str">
        <v>acc</v>
      </c>
      <c r="C284" t="str">
        <v>+</v>
      </c>
      <c r="D284">
        <v>23</v>
      </c>
      <c r="E284">
        <f t="shared" si="34"/>
        <v>283</v>
      </c>
      <c r="G284">
        <f t="shared" si="35"/>
        <v>283</v>
      </c>
      <c r="H284">
        <f t="shared" si="36"/>
        <v>315</v>
      </c>
      <c r="I284" t="str">
        <f t="shared" si="37"/>
        <v>acc</v>
      </c>
      <c r="J284">
        <f t="shared" si="38"/>
        <v>8</v>
      </c>
      <c r="K284">
        <f t="shared" si="39"/>
        <v>2364</v>
      </c>
      <c r="L284">
        <f t="shared" si="40"/>
        <v>316</v>
      </c>
      <c r="M284" t="str">
        <f>IF(COUNTIF($H$2:H284,H284)&gt;1,"REPEAT","")</f>
        <v>REPEAT</v>
      </c>
    </row>
    <row r="285" spans="1:13" x14ac:dyDescent="0.2">
      <c r="A285" t="s">
        <v>52</v>
      </c>
      <c r="B285" t="str">
        <v>acc</v>
      </c>
      <c r="C285" t="str">
        <v>+</v>
      </c>
      <c r="D285">
        <v>40</v>
      </c>
      <c r="E285">
        <f t="shared" si="34"/>
        <v>284</v>
      </c>
      <c r="G285">
        <f t="shared" si="35"/>
        <v>284</v>
      </c>
      <c r="H285">
        <f t="shared" si="36"/>
        <v>316</v>
      </c>
      <c r="I285" t="str">
        <f t="shared" si="37"/>
        <v>jmp</v>
      </c>
      <c r="J285">
        <f t="shared" si="38"/>
        <v>-158</v>
      </c>
      <c r="K285">
        <f t="shared" si="39"/>
        <v>2364</v>
      </c>
      <c r="L285">
        <f t="shared" si="40"/>
        <v>158</v>
      </c>
      <c r="M285" t="str">
        <f>IF(COUNTIF($H$2:H285,H285)&gt;1,"REPEAT","")</f>
        <v>REPEAT</v>
      </c>
    </row>
    <row r="286" spans="1:13" x14ac:dyDescent="0.2">
      <c r="A286" t="s">
        <v>178</v>
      </c>
      <c r="B286" t="str">
        <v>jmp</v>
      </c>
      <c r="C286" t="str">
        <v>+</v>
      </c>
      <c r="D286">
        <v>53</v>
      </c>
      <c r="E286">
        <f t="shared" si="34"/>
        <v>285</v>
      </c>
      <c r="G286">
        <f t="shared" si="35"/>
        <v>285</v>
      </c>
      <c r="H286">
        <f t="shared" si="36"/>
        <v>158</v>
      </c>
      <c r="I286" t="str">
        <f t="shared" si="37"/>
        <v>acc</v>
      </c>
      <c r="J286">
        <f t="shared" si="38"/>
        <v>13</v>
      </c>
      <c r="K286">
        <f t="shared" si="39"/>
        <v>2377</v>
      </c>
      <c r="L286">
        <f t="shared" si="40"/>
        <v>159</v>
      </c>
      <c r="M286" t="str">
        <f>IF(COUNTIF($H$2:H286,H286)&gt;1,"REPEAT","")</f>
        <v>REPEAT</v>
      </c>
    </row>
    <row r="287" spans="1:13" x14ac:dyDescent="0.2">
      <c r="A287" t="s">
        <v>26</v>
      </c>
      <c r="B287" t="str">
        <v>acc</v>
      </c>
      <c r="C287" t="str">
        <v>+</v>
      </c>
      <c r="D287">
        <v>24</v>
      </c>
      <c r="E287">
        <f t="shared" si="34"/>
        <v>286</v>
      </c>
      <c r="G287">
        <f t="shared" si="35"/>
        <v>286</v>
      </c>
      <c r="H287">
        <f t="shared" si="36"/>
        <v>159</v>
      </c>
      <c r="I287" t="str">
        <f t="shared" si="37"/>
        <v>acc</v>
      </c>
      <c r="J287">
        <f t="shared" si="38"/>
        <v>46</v>
      </c>
      <c r="K287">
        <f t="shared" si="39"/>
        <v>2423</v>
      </c>
      <c r="L287">
        <f t="shared" si="40"/>
        <v>160</v>
      </c>
      <c r="M287" t="str">
        <f>IF(COUNTIF($H$2:H287,H287)&gt;1,"REPEAT","")</f>
        <v>REPEAT</v>
      </c>
    </row>
    <row r="288" spans="1:13" x14ac:dyDescent="0.2">
      <c r="A288" t="s">
        <v>179</v>
      </c>
      <c r="B288" t="str">
        <v>jmp</v>
      </c>
      <c r="C288" t="str">
        <v>+</v>
      </c>
      <c r="D288">
        <v>257</v>
      </c>
      <c r="E288">
        <f t="shared" si="34"/>
        <v>287</v>
      </c>
      <c r="G288">
        <f t="shared" si="35"/>
        <v>287</v>
      </c>
      <c r="H288">
        <f t="shared" si="36"/>
        <v>160</v>
      </c>
      <c r="I288" t="str">
        <f t="shared" si="37"/>
        <v>jmp</v>
      </c>
      <c r="J288">
        <f t="shared" si="38"/>
        <v>239</v>
      </c>
      <c r="K288">
        <f t="shared" si="39"/>
        <v>2423</v>
      </c>
      <c r="L288">
        <f t="shared" si="40"/>
        <v>399</v>
      </c>
      <c r="M288" t="str">
        <f>IF(COUNTIF($H$2:H288,H288)&gt;1,"REPEAT","")</f>
        <v>REPEAT</v>
      </c>
    </row>
    <row r="289" spans="1:13" x14ac:dyDescent="0.2">
      <c r="A289" t="s">
        <v>15</v>
      </c>
      <c r="B289" t="str">
        <v>acc</v>
      </c>
      <c r="C289" t="str">
        <v>-</v>
      </c>
      <c r="D289">
        <v>10</v>
      </c>
      <c r="E289">
        <f t="shared" si="34"/>
        <v>288</v>
      </c>
      <c r="G289">
        <f t="shared" si="35"/>
        <v>288</v>
      </c>
      <c r="H289">
        <f t="shared" si="36"/>
        <v>399</v>
      </c>
      <c r="I289" t="str">
        <f t="shared" si="37"/>
        <v>nop</v>
      </c>
      <c r="J289">
        <f t="shared" si="38"/>
        <v>-80</v>
      </c>
      <c r="K289">
        <f t="shared" si="39"/>
        <v>2423</v>
      </c>
      <c r="L289">
        <f t="shared" si="40"/>
        <v>400</v>
      </c>
      <c r="M289" t="str">
        <f>IF(COUNTIF($H$2:H289,H289)&gt;1,"REPEAT","")</f>
        <v>REPEAT</v>
      </c>
    </row>
    <row r="290" spans="1:13" x14ac:dyDescent="0.2">
      <c r="A290" t="s">
        <v>9</v>
      </c>
      <c r="B290" t="str">
        <v>acc</v>
      </c>
      <c r="C290" t="str">
        <v>+</v>
      </c>
      <c r="D290">
        <v>34</v>
      </c>
      <c r="E290">
        <f t="shared" si="34"/>
        <v>289</v>
      </c>
      <c r="G290">
        <f t="shared" si="35"/>
        <v>289</v>
      </c>
      <c r="H290">
        <f t="shared" si="36"/>
        <v>400</v>
      </c>
      <c r="I290" t="str">
        <f t="shared" si="37"/>
        <v>nop</v>
      </c>
      <c r="J290">
        <f t="shared" si="38"/>
        <v>-340</v>
      </c>
      <c r="K290">
        <f t="shared" si="39"/>
        <v>2423</v>
      </c>
      <c r="L290">
        <f t="shared" si="40"/>
        <v>401</v>
      </c>
      <c r="M290" t="str">
        <f>IF(COUNTIF($H$2:H290,H290)&gt;1,"REPEAT","")</f>
        <v>REPEAT</v>
      </c>
    </row>
    <row r="291" spans="1:13" x14ac:dyDescent="0.2">
      <c r="A291" t="s">
        <v>79</v>
      </c>
      <c r="B291" t="str">
        <v>acc</v>
      </c>
      <c r="C291" t="str">
        <v>+</v>
      </c>
      <c r="D291">
        <v>49</v>
      </c>
      <c r="E291">
        <f t="shared" si="34"/>
        <v>290</v>
      </c>
      <c r="G291">
        <f t="shared" si="35"/>
        <v>290</v>
      </c>
      <c r="H291">
        <f t="shared" si="36"/>
        <v>401</v>
      </c>
      <c r="I291" t="str">
        <f t="shared" si="37"/>
        <v>jmp</v>
      </c>
      <c r="J291">
        <f t="shared" si="38"/>
        <v>-63</v>
      </c>
      <c r="K291">
        <f t="shared" si="39"/>
        <v>2423</v>
      </c>
      <c r="L291">
        <f t="shared" si="40"/>
        <v>338</v>
      </c>
      <c r="M291" t="str">
        <f>IF(COUNTIF($H$2:H291,H291)&gt;1,"REPEAT","")</f>
        <v>REPEAT</v>
      </c>
    </row>
    <row r="292" spans="1:13" x14ac:dyDescent="0.2">
      <c r="A292" t="s">
        <v>180</v>
      </c>
      <c r="B292" t="str">
        <v>jmp</v>
      </c>
      <c r="C292" t="str">
        <v>-</v>
      </c>
      <c r="D292">
        <v>178</v>
      </c>
      <c r="E292">
        <f t="shared" si="34"/>
        <v>291</v>
      </c>
      <c r="G292">
        <f t="shared" si="35"/>
        <v>291</v>
      </c>
      <c r="H292">
        <f t="shared" si="36"/>
        <v>338</v>
      </c>
      <c r="I292" t="str">
        <f t="shared" si="37"/>
        <v>acc</v>
      </c>
      <c r="J292">
        <f t="shared" si="38"/>
        <v>46</v>
      </c>
      <c r="K292">
        <f t="shared" si="39"/>
        <v>2469</v>
      </c>
      <c r="L292">
        <f t="shared" si="40"/>
        <v>339</v>
      </c>
      <c r="M292" t="str">
        <f>IF(COUNTIF($H$2:H292,H292)&gt;1,"REPEAT","")</f>
        <v>REPEAT</v>
      </c>
    </row>
    <row r="293" spans="1:13" x14ac:dyDescent="0.2">
      <c r="A293" t="s">
        <v>86</v>
      </c>
      <c r="B293" t="str">
        <v>acc</v>
      </c>
      <c r="C293" t="str">
        <v>+</v>
      </c>
      <c r="D293">
        <v>28</v>
      </c>
      <c r="E293">
        <f t="shared" si="34"/>
        <v>292</v>
      </c>
      <c r="G293">
        <f t="shared" si="35"/>
        <v>292</v>
      </c>
      <c r="H293">
        <f t="shared" si="36"/>
        <v>339</v>
      </c>
      <c r="I293" t="str">
        <f t="shared" si="37"/>
        <v>acc</v>
      </c>
      <c r="J293">
        <f t="shared" si="38"/>
        <v>29</v>
      </c>
      <c r="K293">
        <f t="shared" si="39"/>
        <v>2498</v>
      </c>
      <c r="L293">
        <f t="shared" si="40"/>
        <v>340</v>
      </c>
      <c r="M293" t="str">
        <f>IF(COUNTIF($H$2:H293,H293)&gt;1,"REPEAT","")</f>
        <v>REPEAT</v>
      </c>
    </row>
    <row r="294" spans="1:13" x14ac:dyDescent="0.2">
      <c r="A294" t="s">
        <v>181</v>
      </c>
      <c r="B294" t="str">
        <v>jmp</v>
      </c>
      <c r="C294" t="str">
        <v>+</v>
      </c>
      <c r="D294">
        <v>164</v>
      </c>
      <c r="E294">
        <f t="shared" si="34"/>
        <v>293</v>
      </c>
      <c r="G294">
        <f t="shared" si="35"/>
        <v>293</v>
      </c>
      <c r="H294">
        <f t="shared" si="36"/>
        <v>340</v>
      </c>
      <c r="I294" t="str">
        <f t="shared" si="37"/>
        <v>jmp</v>
      </c>
      <c r="J294">
        <f t="shared" si="38"/>
        <v>1</v>
      </c>
      <c r="K294">
        <f t="shared" si="39"/>
        <v>2498</v>
      </c>
      <c r="L294">
        <f t="shared" si="40"/>
        <v>341</v>
      </c>
      <c r="M294" t="str">
        <f>IF(COUNTIF($H$2:H294,H294)&gt;1,"REPEAT","")</f>
        <v>REPEAT</v>
      </c>
    </row>
    <row r="295" spans="1:13" x14ac:dyDescent="0.2">
      <c r="A295" t="s">
        <v>182</v>
      </c>
      <c r="B295" t="str">
        <v>jmp</v>
      </c>
      <c r="C295" t="str">
        <v>+</v>
      </c>
      <c r="D295">
        <v>250</v>
      </c>
      <c r="E295">
        <f t="shared" si="34"/>
        <v>294</v>
      </c>
      <c r="G295">
        <f t="shared" si="35"/>
        <v>294</v>
      </c>
      <c r="H295">
        <f t="shared" si="36"/>
        <v>341</v>
      </c>
      <c r="I295" t="str">
        <f t="shared" si="37"/>
        <v>acc</v>
      </c>
      <c r="J295">
        <f t="shared" si="38"/>
        <v>18</v>
      </c>
      <c r="K295">
        <f t="shared" si="39"/>
        <v>2516</v>
      </c>
      <c r="L295">
        <f t="shared" si="40"/>
        <v>342</v>
      </c>
      <c r="M295" t="str">
        <f>IF(COUNTIF($H$2:H295,H295)&gt;1,"REPEAT","")</f>
        <v>REPEAT</v>
      </c>
    </row>
    <row r="296" spans="1:13" x14ac:dyDescent="0.2">
      <c r="A296" t="s">
        <v>143</v>
      </c>
      <c r="B296" t="str">
        <v>acc</v>
      </c>
      <c r="C296" t="str">
        <v>-</v>
      </c>
      <c r="D296">
        <v>14</v>
      </c>
      <c r="E296">
        <f t="shared" si="34"/>
        <v>295</v>
      </c>
      <c r="G296">
        <f t="shared" si="35"/>
        <v>295</v>
      </c>
      <c r="H296">
        <f t="shared" si="36"/>
        <v>342</v>
      </c>
      <c r="I296" t="str">
        <f t="shared" si="37"/>
        <v>jmp</v>
      </c>
      <c r="J296">
        <f t="shared" si="38"/>
        <v>123</v>
      </c>
      <c r="K296">
        <f t="shared" si="39"/>
        <v>2516</v>
      </c>
      <c r="L296">
        <f t="shared" si="40"/>
        <v>465</v>
      </c>
      <c r="M296" t="str">
        <f>IF(COUNTIF($H$2:H296,H296)&gt;1,"REPEAT","")</f>
        <v>REPEAT</v>
      </c>
    </row>
    <row r="297" spans="1:13" x14ac:dyDescent="0.2">
      <c r="A297" t="s">
        <v>122</v>
      </c>
      <c r="B297" t="str">
        <v>acc</v>
      </c>
      <c r="C297" t="str">
        <v>+</v>
      </c>
      <c r="D297">
        <v>32</v>
      </c>
      <c r="E297">
        <f t="shared" si="34"/>
        <v>296</v>
      </c>
      <c r="G297">
        <f t="shared" si="35"/>
        <v>296</v>
      </c>
      <c r="H297">
        <f t="shared" si="36"/>
        <v>465</v>
      </c>
      <c r="I297" t="str">
        <f t="shared" si="37"/>
        <v>acc</v>
      </c>
      <c r="J297">
        <f t="shared" si="38"/>
        <v>35</v>
      </c>
      <c r="K297">
        <f t="shared" si="39"/>
        <v>2551</v>
      </c>
      <c r="L297">
        <f t="shared" si="40"/>
        <v>466</v>
      </c>
      <c r="M297" t="str">
        <f>IF(COUNTIF($H$2:H297,H297)&gt;1,"REPEAT","")</f>
        <v>REPEAT</v>
      </c>
    </row>
    <row r="298" spans="1:13" x14ac:dyDescent="0.2">
      <c r="A298" t="s">
        <v>112</v>
      </c>
      <c r="B298" t="str">
        <v>acc</v>
      </c>
      <c r="C298" t="str">
        <v>+</v>
      </c>
      <c r="D298">
        <v>13</v>
      </c>
      <c r="E298">
        <f t="shared" si="34"/>
        <v>297</v>
      </c>
      <c r="G298">
        <f t="shared" si="35"/>
        <v>297</v>
      </c>
      <c r="H298">
        <f t="shared" si="36"/>
        <v>466</v>
      </c>
      <c r="I298" t="str">
        <f t="shared" si="37"/>
        <v>acc</v>
      </c>
      <c r="J298">
        <f t="shared" si="38"/>
        <v>9</v>
      </c>
      <c r="K298">
        <f t="shared" si="39"/>
        <v>2560</v>
      </c>
      <c r="L298">
        <f t="shared" si="40"/>
        <v>467</v>
      </c>
      <c r="M298" t="str">
        <f>IF(COUNTIF($H$2:H298,H298)&gt;1,"REPEAT","")</f>
        <v>REPEAT</v>
      </c>
    </row>
    <row r="299" spans="1:13" x14ac:dyDescent="0.2">
      <c r="A299" t="s">
        <v>183</v>
      </c>
      <c r="B299" t="str">
        <v>jmp</v>
      </c>
      <c r="C299" t="str">
        <v>+</v>
      </c>
      <c r="D299">
        <v>96</v>
      </c>
      <c r="E299">
        <f t="shared" si="34"/>
        <v>298</v>
      </c>
      <c r="G299">
        <f t="shared" si="35"/>
        <v>298</v>
      </c>
      <c r="H299">
        <f t="shared" si="36"/>
        <v>467</v>
      </c>
      <c r="I299" t="str">
        <f t="shared" si="37"/>
        <v>acc</v>
      </c>
      <c r="J299">
        <f t="shared" si="38"/>
        <v>-12</v>
      </c>
      <c r="K299">
        <f t="shared" si="39"/>
        <v>2548</v>
      </c>
      <c r="L299">
        <f t="shared" si="40"/>
        <v>468</v>
      </c>
      <c r="M299" t="str">
        <f>IF(COUNTIF($H$2:H299,H299)&gt;1,"REPEAT","")</f>
        <v>REPEAT</v>
      </c>
    </row>
    <row r="300" spans="1:13" x14ac:dyDescent="0.2">
      <c r="A300" t="s">
        <v>184</v>
      </c>
      <c r="B300" t="str">
        <v>jmp</v>
      </c>
      <c r="C300" t="str">
        <v>-</v>
      </c>
      <c r="D300">
        <v>290</v>
      </c>
      <c r="E300">
        <f t="shared" si="34"/>
        <v>299</v>
      </c>
      <c r="G300">
        <f t="shared" si="35"/>
        <v>299</v>
      </c>
      <c r="H300">
        <f t="shared" si="36"/>
        <v>468</v>
      </c>
      <c r="I300" t="str">
        <f t="shared" si="37"/>
        <v>jmp</v>
      </c>
      <c r="J300">
        <f t="shared" si="38"/>
        <v>-19</v>
      </c>
      <c r="K300">
        <f t="shared" si="39"/>
        <v>2548</v>
      </c>
      <c r="L300">
        <f t="shared" si="40"/>
        <v>449</v>
      </c>
      <c r="M300" t="str">
        <f>IF(COUNTIF($H$2:H300,H300)&gt;1,"REPEAT","")</f>
        <v>REPEAT</v>
      </c>
    </row>
    <row r="301" spans="1:13" x14ac:dyDescent="0.2">
      <c r="A301" t="s">
        <v>24</v>
      </c>
      <c r="B301" t="str">
        <v>acc</v>
      </c>
      <c r="C301" t="str">
        <v>-</v>
      </c>
      <c r="D301">
        <v>19</v>
      </c>
      <c r="E301">
        <f t="shared" si="34"/>
        <v>300</v>
      </c>
      <c r="G301">
        <f t="shared" si="35"/>
        <v>300</v>
      </c>
      <c r="H301">
        <f t="shared" si="36"/>
        <v>449</v>
      </c>
      <c r="I301" t="str">
        <f t="shared" si="37"/>
        <v>jmp</v>
      </c>
      <c r="J301">
        <f t="shared" si="38"/>
        <v>-285</v>
      </c>
      <c r="K301">
        <f t="shared" si="39"/>
        <v>2548</v>
      </c>
      <c r="L301">
        <f t="shared" si="40"/>
        <v>164</v>
      </c>
      <c r="M301" t="str">
        <f>IF(COUNTIF($H$2:H301,H301)&gt;1,"REPEAT","")</f>
        <v>REPEAT</v>
      </c>
    </row>
    <row r="302" spans="1:13" x14ac:dyDescent="0.2">
      <c r="A302" t="s">
        <v>185</v>
      </c>
      <c r="B302" t="str">
        <v>jmp</v>
      </c>
      <c r="C302" t="str">
        <v>-</v>
      </c>
      <c r="D302">
        <v>276</v>
      </c>
      <c r="E302">
        <f t="shared" si="34"/>
        <v>301</v>
      </c>
      <c r="G302">
        <f t="shared" si="35"/>
        <v>301</v>
      </c>
      <c r="H302">
        <f t="shared" si="36"/>
        <v>164</v>
      </c>
      <c r="I302" t="str">
        <f t="shared" si="37"/>
        <v>nop</v>
      </c>
      <c r="J302">
        <f t="shared" si="38"/>
        <v>337</v>
      </c>
      <c r="K302">
        <f t="shared" si="39"/>
        <v>2548</v>
      </c>
      <c r="L302">
        <f t="shared" si="40"/>
        <v>165</v>
      </c>
      <c r="M302" t="str">
        <f>IF(COUNTIF($H$2:H302,H302)&gt;1,"REPEAT","")</f>
        <v>REPEAT</v>
      </c>
    </row>
    <row r="303" spans="1:13" x14ac:dyDescent="0.2">
      <c r="A303" t="s">
        <v>43</v>
      </c>
      <c r="B303" t="str">
        <v>acc</v>
      </c>
      <c r="C303" t="str">
        <v>-</v>
      </c>
      <c r="D303">
        <v>15</v>
      </c>
      <c r="E303">
        <f t="shared" si="34"/>
        <v>302</v>
      </c>
      <c r="G303">
        <f t="shared" si="35"/>
        <v>302</v>
      </c>
      <c r="H303">
        <f t="shared" si="36"/>
        <v>165</v>
      </c>
      <c r="I303" t="str">
        <f t="shared" si="37"/>
        <v>jmp</v>
      </c>
      <c r="J303">
        <f t="shared" si="38"/>
        <v>66</v>
      </c>
      <c r="K303">
        <f t="shared" si="39"/>
        <v>2548</v>
      </c>
      <c r="L303">
        <f t="shared" si="40"/>
        <v>231</v>
      </c>
      <c r="M303" t="str">
        <f>IF(COUNTIF($H$2:H303,H303)&gt;1,"REPEAT","")</f>
        <v>REPEAT</v>
      </c>
    </row>
    <row r="304" spans="1:13" x14ac:dyDescent="0.2">
      <c r="A304" t="s">
        <v>186</v>
      </c>
      <c r="B304" t="str">
        <v>nop</v>
      </c>
      <c r="C304" t="str">
        <v>+</v>
      </c>
      <c r="D304">
        <v>271</v>
      </c>
      <c r="E304">
        <f t="shared" si="34"/>
        <v>303</v>
      </c>
      <c r="G304">
        <f t="shared" si="35"/>
        <v>303</v>
      </c>
      <c r="H304">
        <f t="shared" si="36"/>
        <v>231</v>
      </c>
      <c r="I304" t="str">
        <f t="shared" si="37"/>
        <v>acc</v>
      </c>
      <c r="J304">
        <f t="shared" si="38"/>
        <v>13</v>
      </c>
      <c r="K304">
        <f t="shared" si="39"/>
        <v>2561</v>
      </c>
      <c r="L304">
        <f t="shared" si="40"/>
        <v>232</v>
      </c>
      <c r="M304" t="str">
        <f>IF(COUNTIF($H$2:H304,H304)&gt;1,"REPEAT","")</f>
        <v>REPEAT</v>
      </c>
    </row>
    <row r="305" spans="1:13" x14ac:dyDescent="0.2">
      <c r="A305" t="s">
        <v>138</v>
      </c>
      <c r="B305" t="str">
        <v>acc</v>
      </c>
      <c r="C305" t="str">
        <v>-</v>
      </c>
      <c r="D305">
        <v>16</v>
      </c>
      <c r="E305">
        <f t="shared" si="34"/>
        <v>304</v>
      </c>
      <c r="G305">
        <f t="shared" si="35"/>
        <v>304</v>
      </c>
      <c r="H305">
        <f t="shared" si="36"/>
        <v>232</v>
      </c>
      <c r="I305" t="str">
        <f t="shared" si="37"/>
        <v>acc</v>
      </c>
      <c r="J305">
        <f t="shared" si="38"/>
        <v>15</v>
      </c>
      <c r="K305">
        <f t="shared" si="39"/>
        <v>2576</v>
      </c>
      <c r="L305">
        <f t="shared" si="40"/>
        <v>233</v>
      </c>
      <c r="M305" t="str">
        <f>IF(COUNTIF($H$2:H305,H305)&gt;1,"REPEAT","")</f>
        <v>REPEAT</v>
      </c>
    </row>
    <row r="306" spans="1:13" x14ac:dyDescent="0.2">
      <c r="A306" t="s">
        <v>187</v>
      </c>
      <c r="B306" t="str">
        <v>jmp</v>
      </c>
      <c r="C306" t="str">
        <v>+</v>
      </c>
      <c r="D306">
        <v>264</v>
      </c>
      <c r="E306">
        <f t="shared" si="34"/>
        <v>305</v>
      </c>
      <c r="G306">
        <f t="shared" si="35"/>
        <v>305</v>
      </c>
      <c r="H306">
        <f t="shared" si="36"/>
        <v>233</v>
      </c>
      <c r="I306" t="str">
        <f t="shared" si="37"/>
        <v>jmp</v>
      </c>
      <c r="J306">
        <f t="shared" si="38"/>
        <v>114</v>
      </c>
      <c r="K306">
        <f t="shared" si="39"/>
        <v>2576</v>
      </c>
      <c r="L306">
        <f t="shared" si="40"/>
        <v>347</v>
      </c>
      <c r="M306" t="str">
        <f>IF(COUNTIF($H$2:H306,H306)&gt;1,"REPEAT","")</f>
        <v>REPEAT</v>
      </c>
    </row>
    <row r="307" spans="1:13" x14ac:dyDescent="0.2">
      <c r="A307" t="s">
        <v>18</v>
      </c>
      <c r="B307" t="str">
        <v>acc</v>
      </c>
      <c r="C307" t="str">
        <v>+</v>
      </c>
      <c r="D307">
        <v>36</v>
      </c>
      <c r="E307">
        <f t="shared" si="34"/>
        <v>306</v>
      </c>
      <c r="G307">
        <f t="shared" si="35"/>
        <v>306</v>
      </c>
      <c r="H307">
        <f t="shared" si="36"/>
        <v>347</v>
      </c>
      <c r="I307" t="str">
        <f t="shared" si="37"/>
        <v>acc</v>
      </c>
      <c r="J307">
        <f t="shared" si="38"/>
        <v>-12</v>
      </c>
      <c r="K307">
        <f t="shared" si="39"/>
        <v>2564</v>
      </c>
      <c r="L307">
        <f t="shared" si="40"/>
        <v>348</v>
      </c>
      <c r="M307" t="str">
        <f>IF(COUNTIF($H$2:H307,H307)&gt;1,"REPEAT","")</f>
        <v>REPEAT</v>
      </c>
    </row>
    <row r="308" spans="1:13" x14ac:dyDescent="0.2">
      <c r="A308" t="s">
        <v>188</v>
      </c>
      <c r="B308" t="str">
        <v>jmp</v>
      </c>
      <c r="C308" t="str">
        <v>-</v>
      </c>
      <c r="D308">
        <v>172</v>
      </c>
      <c r="E308">
        <f t="shared" si="34"/>
        <v>307</v>
      </c>
      <c r="G308">
        <f t="shared" si="35"/>
        <v>307</v>
      </c>
      <c r="H308">
        <f t="shared" si="36"/>
        <v>348</v>
      </c>
      <c r="I308" t="str">
        <f t="shared" si="37"/>
        <v>jmp</v>
      </c>
      <c r="J308">
        <f t="shared" si="38"/>
        <v>-53</v>
      </c>
      <c r="K308">
        <f t="shared" si="39"/>
        <v>2564</v>
      </c>
      <c r="L308">
        <f t="shared" si="40"/>
        <v>295</v>
      </c>
      <c r="M308" t="str">
        <f>IF(COUNTIF($H$2:H308,H308)&gt;1,"REPEAT","")</f>
        <v>REPEAT</v>
      </c>
    </row>
    <row r="309" spans="1:13" x14ac:dyDescent="0.2">
      <c r="A309" t="s">
        <v>189</v>
      </c>
      <c r="B309" t="str">
        <v>acc</v>
      </c>
      <c r="C309" t="str">
        <v>-</v>
      </c>
      <c r="D309">
        <v>11</v>
      </c>
      <c r="E309">
        <f t="shared" si="34"/>
        <v>308</v>
      </c>
      <c r="G309">
        <f t="shared" si="35"/>
        <v>308</v>
      </c>
      <c r="H309">
        <f t="shared" si="36"/>
        <v>295</v>
      </c>
      <c r="I309" t="str">
        <f t="shared" si="37"/>
        <v>acc</v>
      </c>
      <c r="J309">
        <f t="shared" si="38"/>
        <v>-14</v>
      </c>
      <c r="K309">
        <f t="shared" si="39"/>
        <v>2550</v>
      </c>
      <c r="L309">
        <f t="shared" si="40"/>
        <v>296</v>
      </c>
      <c r="M309" t="str">
        <f>IF(COUNTIF($H$2:H309,H309)&gt;1,"REPEAT","")</f>
        <v>REPEAT</v>
      </c>
    </row>
    <row r="310" spans="1:13" x14ac:dyDescent="0.2">
      <c r="A310" t="s">
        <v>141</v>
      </c>
      <c r="B310" t="str">
        <v>acc</v>
      </c>
      <c r="C310" t="str">
        <v>+</v>
      </c>
      <c r="D310">
        <v>33</v>
      </c>
      <c r="E310">
        <f t="shared" si="34"/>
        <v>309</v>
      </c>
      <c r="G310">
        <f t="shared" si="35"/>
        <v>309</v>
      </c>
      <c r="H310">
        <f t="shared" si="36"/>
        <v>296</v>
      </c>
      <c r="I310" t="str">
        <f t="shared" si="37"/>
        <v>acc</v>
      </c>
      <c r="J310">
        <f t="shared" si="38"/>
        <v>32</v>
      </c>
      <c r="K310">
        <f t="shared" si="39"/>
        <v>2582</v>
      </c>
      <c r="L310">
        <f t="shared" si="40"/>
        <v>297</v>
      </c>
      <c r="M310" t="str">
        <f>IF(COUNTIF($H$2:H310,H310)&gt;1,"REPEAT","")</f>
        <v>REPEAT</v>
      </c>
    </row>
    <row r="311" spans="1:13" x14ac:dyDescent="0.2">
      <c r="A311" t="s">
        <v>190</v>
      </c>
      <c r="B311" t="str">
        <v>nop</v>
      </c>
      <c r="C311" t="str">
        <v>-</v>
      </c>
      <c r="D311">
        <v>261</v>
      </c>
      <c r="E311">
        <f t="shared" si="34"/>
        <v>310</v>
      </c>
      <c r="G311">
        <f t="shared" si="35"/>
        <v>310</v>
      </c>
      <c r="H311">
        <f t="shared" si="36"/>
        <v>297</v>
      </c>
      <c r="I311" t="str">
        <f t="shared" si="37"/>
        <v>acc</v>
      </c>
      <c r="J311">
        <f t="shared" si="38"/>
        <v>13</v>
      </c>
      <c r="K311">
        <f t="shared" si="39"/>
        <v>2595</v>
      </c>
      <c r="L311">
        <f t="shared" si="40"/>
        <v>298</v>
      </c>
      <c r="M311" t="str">
        <f>IF(COUNTIF($H$2:H311,H311)&gt;1,"REPEAT","")</f>
        <v>REPEAT</v>
      </c>
    </row>
    <row r="312" spans="1:13" x14ac:dyDescent="0.2">
      <c r="A312" t="s">
        <v>191</v>
      </c>
      <c r="B312" t="str">
        <v>jmp</v>
      </c>
      <c r="C312" t="str">
        <v>+</v>
      </c>
      <c r="D312">
        <v>77</v>
      </c>
      <c r="E312">
        <f t="shared" si="34"/>
        <v>311</v>
      </c>
      <c r="G312">
        <f t="shared" si="35"/>
        <v>311</v>
      </c>
      <c r="H312">
        <f t="shared" si="36"/>
        <v>298</v>
      </c>
      <c r="I312" t="str">
        <f t="shared" si="37"/>
        <v>jmp</v>
      </c>
      <c r="J312">
        <f t="shared" si="38"/>
        <v>96</v>
      </c>
      <c r="K312">
        <f t="shared" si="39"/>
        <v>2595</v>
      </c>
      <c r="L312">
        <f t="shared" si="40"/>
        <v>394</v>
      </c>
      <c r="M312" t="str">
        <f>IF(COUNTIF($H$2:H312,H312)&gt;1,"REPEAT","")</f>
        <v>REPEAT</v>
      </c>
    </row>
    <row r="313" spans="1:13" x14ac:dyDescent="0.2">
      <c r="A313" t="s">
        <v>192</v>
      </c>
      <c r="B313" t="str">
        <v>nop</v>
      </c>
      <c r="C313" t="str">
        <v>+</v>
      </c>
      <c r="D313">
        <v>70</v>
      </c>
      <c r="E313">
        <f t="shared" si="34"/>
        <v>312</v>
      </c>
      <c r="G313">
        <f t="shared" si="35"/>
        <v>312</v>
      </c>
      <c r="H313">
        <f t="shared" si="36"/>
        <v>394</v>
      </c>
      <c r="I313" t="str">
        <f t="shared" si="37"/>
        <v>acc</v>
      </c>
      <c r="J313">
        <f t="shared" si="38"/>
        <v>18</v>
      </c>
      <c r="K313">
        <f t="shared" si="39"/>
        <v>2613</v>
      </c>
      <c r="L313">
        <f t="shared" si="40"/>
        <v>395</v>
      </c>
      <c r="M313" t="str">
        <f>IF(COUNTIF($H$2:H313,H313)&gt;1,"REPEAT","")</f>
        <v>REPEAT</v>
      </c>
    </row>
    <row r="314" spans="1:13" x14ac:dyDescent="0.2">
      <c r="A314" t="s">
        <v>29</v>
      </c>
      <c r="B314" t="str">
        <v>acc</v>
      </c>
      <c r="C314" t="str">
        <v>+</v>
      </c>
      <c r="D314">
        <v>6</v>
      </c>
      <c r="E314">
        <f t="shared" si="34"/>
        <v>313</v>
      </c>
      <c r="G314">
        <f t="shared" si="35"/>
        <v>313</v>
      </c>
      <c r="H314">
        <f t="shared" si="36"/>
        <v>395</v>
      </c>
      <c r="I314" t="str">
        <f t="shared" si="37"/>
        <v>acc</v>
      </c>
      <c r="J314">
        <f t="shared" si="38"/>
        <v>-8</v>
      </c>
      <c r="K314">
        <f t="shared" si="39"/>
        <v>2605</v>
      </c>
      <c r="L314">
        <f t="shared" si="40"/>
        <v>396</v>
      </c>
      <c r="M314" t="str">
        <f>IF(COUNTIF($H$2:H314,H314)&gt;1,"REPEAT","")</f>
        <v>REPEAT</v>
      </c>
    </row>
    <row r="315" spans="1:13" x14ac:dyDescent="0.2">
      <c r="A315" t="s">
        <v>193</v>
      </c>
      <c r="B315" t="str">
        <v>nop</v>
      </c>
      <c r="C315" t="str">
        <v>-</v>
      </c>
      <c r="D315">
        <v>98</v>
      </c>
      <c r="E315">
        <f t="shared" si="34"/>
        <v>314</v>
      </c>
      <c r="G315">
        <f t="shared" si="35"/>
        <v>314</v>
      </c>
      <c r="H315">
        <f t="shared" si="36"/>
        <v>396</v>
      </c>
      <c r="I315" t="str">
        <f t="shared" si="37"/>
        <v>jmp</v>
      </c>
      <c r="J315">
        <f t="shared" si="38"/>
        <v>-12</v>
      </c>
      <c r="K315">
        <f t="shared" si="39"/>
        <v>2605</v>
      </c>
      <c r="L315">
        <f t="shared" si="40"/>
        <v>384</v>
      </c>
      <c r="M315" t="str">
        <f>IF(COUNTIF($H$2:H315,H315)&gt;1,"REPEAT","")</f>
        <v>REPEAT</v>
      </c>
    </row>
    <row r="316" spans="1:13" x14ac:dyDescent="0.2">
      <c r="A316" t="s">
        <v>37</v>
      </c>
      <c r="B316" t="str">
        <v>acc</v>
      </c>
      <c r="C316" t="str">
        <v>+</v>
      </c>
      <c r="D316">
        <v>8</v>
      </c>
      <c r="E316">
        <f t="shared" si="34"/>
        <v>315</v>
      </c>
      <c r="G316">
        <f t="shared" si="35"/>
        <v>315</v>
      </c>
      <c r="H316">
        <f t="shared" si="36"/>
        <v>384</v>
      </c>
      <c r="I316" t="str">
        <f t="shared" si="37"/>
        <v>nop</v>
      </c>
      <c r="J316">
        <f t="shared" si="38"/>
        <v>35</v>
      </c>
      <c r="K316">
        <f t="shared" si="39"/>
        <v>2605</v>
      </c>
      <c r="L316">
        <f t="shared" si="40"/>
        <v>385</v>
      </c>
      <c r="M316" t="str">
        <f>IF(COUNTIF($H$2:H316,H316)&gt;1,"REPEAT","")</f>
        <v>REPEAT</v>
      </c>
    </row>
    <row r="317" spans="1:13" x14ac:dyDescent="0.2">
      <c r="A317" t="s">
        <v>194</v>
      </c>
      <c r="B317" t="str">
        <v>jmp</v>
      </c>
      <c r="C317" t="str">
        <v>-</v>
      </c>
      <c r="D317">
        <v>158</v>
      </c>
      <c r="E317">
        <f t="shared" si="34"/>
        <v>316</v>
      </c>
      <c r="G317">
        <f t="shared" si="35"/>
        <v>316</v>
      </c>
      <c r="H317">
        <f t="shared" si="36"/>
        <v>385</v>
      </c>
      <c r="I317" t="str">
        <f t="shared" si="37"/>
        <v>jmp</v>
      </c>
      <c r="J317">
        <f t="shared" si="38"/>
        <v>-146</v>
      </c>
      <c r="K317">
        <f t="shared" si="39"/>
        <v>2605</v>
      </c>
      <c r="L317">
        <f t="shared" si="40"/>
        <v>239</v>
      </c>
      <c r="M317" t="str">
        <f>IF(COUNTIF($H$2:H317,H317)&gt;1,"REPEAT","")</f>
        <v>REPEAT</v>
      </c>
    </row>
    <row r="318" spans="1:13" x14ac:dyDescent="0.2">
      <c r="A318" t="s">
        <v>195</v>
      </c>
      <c r="B318" t="str">
        <v>acc</v>
      </c>
      <c r="C318" t="str">
        <v>+</v>
      </c>
      <c r="D318">
        <v>37</v>
      </c>
      <c r="E318">
        <f t="shared" si="34"/>
        <v>317</v>
      </c>
      <c r="G318">
        <f t="shared" si="35"/>
        <v>317</v>
      </c>
      <c r="H318">
        <f t="shared" si="36"/>
        <v>239</v>
      </c>
      <c r="I318" t="str">
        <f t="shared" si="37"/>
        <v>acc</v>
      </c>
      <c r="J318">
        <f t="shared" si="38"/>
        <v>28</v>
      </c>
      <c r="K318">
        <f t="shared" si="39"/>
        <v>2633</v>
      </c>
      <c r="L318">
        <f t="shared" si="40"/>
        <v>240</v>
      </c>
      <c r="M318" t="str">
        <f>IF(COUNTIF($H$2:H318,H318)&gt;1,"REPEAT","")</f>
        <v>REPEAT</v>
      </c>
    </row>
    <row r="319" spans="1:13" x14ac:dyDescent="0.2">
      <c r="A319" t="s">
        <v>163</v>
      </c>
      <c r="B319" t="str">
        <v>jmp</v>
      </c>
      <c r="C319" t="str">
        <v>+</v>
      </c>
      <c r="D319">
        <v>17</v>
      </c>
      <c r="E319">
        <f t="shared" si="34"/>
        <v>318</v>
      </c>
      <c r="G319">
        <f t="shared" si="35"/>
        <v>318</v>
      </c>
      <c r="H319">
        <f t="shared" si="36"/>
        <v>240</v>
      </c>
      <c r="I319" t="str">
        <f t="shared" si="37"/>
        <v>acc</v>
      </c>
      <c r="J319">
        <f t="shared" si="38"/>
        <v>-10</v>
      </c>
      <c r="K319">
        <f t="shared" si="39"/>
        <v>2623</v>
      </c>
      <c r="L319">
        <f t="shared" si="40"/>
        <v>241</v>
      </c>
      <c r="M319" t="str">
        <f>IF(COUNTIF($H$2:H319,H319)&gt;1,"REPEAT","")</f>
        <v>REPEAT</v>
      </c>
    </row>
    <row r="320" spans="1:13" x14ac:dyDescent="0.2">
      <c r="A320" t="s">
        <v>57</v>
      </c>
      <c r="B320" t="str">
        <v>acc</v>
      </c>
      <c r="C320" t="str">
        <v>-</v>
      </c>
      <c r="D320">
        <v>2</v>
      </c>
      <c r="E320">
        <f t="shared" si="34"/>
        <v>319</v>
      </c>
      <c r="G320">
        <f t="shared" si="35"/>
        <v>319</v>
      </c>
      <c r="H320">
        <f t="shared" si="36"/>
        <v>241</v>
      </c>
      <c r="I320" t="str">
        <f t="shared" si="37"/>
        <v>acc</v>
      </c>
      <c r="J320">
        <f t="shared" si="38"/>
        <v>0</v>
      </c>
      <c r="K320">
        <f t="shared" si="39"/>
        <v>2623</v>
      </c>
      <c r="L320">
        <f t="shared" si="40"/>
        <v>242</v>
      </c>
      <c r="M320" t="str">
        <f>IF(COUNTIF($H$2:H320,H320)&gt;1,"REPEAT","")</f>
        <v>REPEAT</v>
      </c>
    </row>
    <row r="321" spans="1:13" x14ac:dyDescent="0.2">
      <c r="A321" t="s">
        <v>196</v>
      </c>
      <c r="B321" t="str">
        <v>acc</v>
      </c>
      <c r="C321" t="str">
        <v>-</v>
      </c>
      <c r="D321">
        <v>13</v>
      </c>
      <c r="E321">
        <f t="shared" si="34"/>
        <v>320</v>
      </c>
      <c r="G321">
        <f t="shared" si="35"/>
        <v>320</v>
      </c>
      <c r="H321">
        <f t="shared" si="36"/>
        <v>242</v>
      </c>
      <c r="I321" t="str">
        <f t="shared" si="37"/>
        <v>acc</v>
      </c>
      <c r="J321">
        <f t="shared" si="38"/>
        <v>21</v>
      </c>
      <c r="K321">
        <f t="shared" si="39"/>
        <v>2644</v>
      </c>
      <c r="L321">
        <f t="shared" si="40"/>
        <v>243</v>
      </c>
      <c r="M321" t="str">
        <f>IF(COUNTIF($H$2:H321,H321)&gt;1,"REPEAT","")</f>
        <v>REPEAT</v>
      </c>
    </row>
    <row r="322" spans="1:13" x14ac:dyDescent="0.2">
      <c r="A322" t="s">
        <v>197</v>
      </c>
      <c r="B322" t="str">
        <v>jmp</v>
      </c>
      <c r="C322" t="str">
        <v>-</v>
      </c>
      <c r="D322">
        <v>52</v>
      </c>
      <c r="E322">
        <f t="shared" si="34"/>
        <v>321</v>
      </c>
      <c r="G322">
        <f t="shared" si="35"/>
        <v>321</v>
      </c>
      <c r="H322">
        <f t="shared" si="36"/>
        <v>243</v>
      </c>
      <c r="I322" t="str">
        <f t="shared" si="37"/>
        <v>jmp</v>
      </c>
      <c r="J322">
        <f t="shared" si="38"/>
        <v>192</v>
      </c>
      <c r="K322">
        <f t="shared" si="39"/>
        <v>2644</v>
      </c>
      <c r="L322">
        <f t="shared" si="40"/>
        <v>435</v>
      </c>
      <c r="M322" t="str">
        <f>IF(COUNTIF($H$2:H322,H322)&gt;1,"REPEAT","")</f>
        <v>REPEAT</v>
      </c>
    </row>
    <row r="323" spans="1:13" x14ac:dyDescent="0.2">
      <c r="A323" t="s">
        <v>5</v>
      </c>
      <c r="B323" t="str">
        <v>acc</v>
      </c>
      <c r="C323" t="str">
        <v>-</v>
      </c>
      <c r="D323">
        <v>9</v>
      </c>
      <c r="E323">
        <f t="shared" ref="E323:E386" si="41">ROW()-1</f>
        <v>322</v>
      </c>
      <c r="G323">
        <f t="shared" si="35"/>
        <v>322</v>
      </c>
      <c r="H323">
        <f t="shared" si="36"/>
        <v>435</v>
      </c>
      <c r="I323" t="str">
        <f t="shared" si="37"/>
        <v>jmp</v>
      </c>
      <c r="J323">
        <f t="shared" si="38"/>
        <v>-177</v>
      </c>
      <c r="K323">
        <f t="shared" si="39"/>
        <v>2644</v>
      </c>
      <c r="L323">
        <f t="shared" si="40"/>
        <v>258</v>
      </c>
      <c r="M323" t="str">
        <f>IF(COUNTIF($H$2:H323,H323)&gt;1,"REPEAT","")</f>
        <v>REPEAT</v>
      </c>
    </row>
    <row r="324" spans="1:13" x14ac:dyDescent="0.2">
      <c r="A324" t="s">
        <v>198</v>
      </c>
      <c r="B324" t="str">
        <v>jmp</v>
      </c>
      <c r="C324" t="str">
        <v>-</v>
      </c>
      <c r="D324">
        <v>116</v>
      </c>
      <c r="E324">
        <f t="shared" si="41"/>
        <v>323</v>
      </c>
      <c r="G324">
        <f t="shared" si="35"/>
        <v>323</v>
      </c>
      <c r="H324">
        <f t="shared" si="36"/>
        <v>258</v>
      </c>
      <c r="I324" t="str">
        <f t="shared" si="37"/>
        <v>jmp</v>
      </c>
      <c r="J324">
        <f t="shared" si="38"/>
        <v>1</v>
      </c>
      <c r="K324">
        <f t="shared" si="39"/>
        <v>2644</v>
      </c>
      <c r="L324">
        <f t="shared" si="40"/>
        <v>259</v>
      </c>
      <c r="M324" t="str">
        <f>IF(COUNTIF($H$2:H324,H324)&gt;1,"REPEAT","")</f>
        <v>REPEAT</v>
      </c>
    </row>
    <row r="325" spans="1:13" x14ac:dyDescent="0.2">
      <c r="A325" t="s">
        <v>160</v>
      </c>
      <c r="B325" t="str">
        <v>acc</v>
      </c>
      <c r="C325" t="str">
        <v>+</v>
      </c>
      <c r="D325">
        <v>18</v>
      </c>
      <c r="E325">
        <f t="shared" si="41"/>
        <v>324</v>
      </c>
      <c r="G325">
        <f t="shared" si="35"/>
        <v>324</v>
      </c>
      <c r="H325">
        <f t="shared" si="36"/>
        <v>259</v>
      </c>
      <c r="I325" t="str">
        <f t="shared" si="37"/>
        <v>acc</v>
      </c>
      <c r="J325">
        <f t="shared" si="38"/>
        <v>14</v>
      </c>
      <c r="K325">
        <f t="shared" si="39"/>
        <v>2658</v>
      </c>
      <c r="L325">
        <f t="shared" si="40"/>
        <v>260</v>
      </c>
      <c r="M325" t="str">
        <f>IF(COUNTIF($H$2:H325,H325)&gt;1,"REPEAT","")</f>
        <v>REPEAT</v>
      </c>
    </row>
    <row r="326" spans="1:13" x14ac:dyDescent="0.2">
      <c r="A326" t="s">
        <v>199</v>
      </c>
      <c r="B326" t="str">
        <v>acc</v>
      </c>
      <c r="C326" t="str">
        <v>+</v>
      </c>
      <c r="D326">
        <v>9</v>
      </c>
      <c r="E326">
        <f t="shared" si="41"/>
        <v>325</v>
      </c>
      <c r="G326">
        <f t="shared" si="35"/>
        <v>325</v>
      </c>
      <c r="H326">
        <f t="shared" si="36"/>
        <v>260</v>
      </c>
      <c r="I326" t="str">
        <f t="shared" si="37"/>
        <v>acc</v>
      </c>
      <c r="J326">
        <f t="shared" si="38"/>
        <v>32</v>
      </c>
      <c r="K326">
        <f t="shared" si="39"/>
        <v>2690</v>
      </c>
      <c r="L326">
        <f t="shared" si="40"/>
        <v>261</v>
      </c>
      <c r="M326" t="str">
        <f>IF(COUNTIF($H$2:H326,H326)&gt;1,"REPEAT","")</f>
        <v>REPEAT</v>
      </c>
    </row>
    <row r="327" spans="1:13" x14ac:dyDescent="0.2">
      <c r="A327" t="s">
        <v>44</v>
      </c>
      <c r="B327" t="str">
        <v>acc</v>
      </c>
      <c r="C327" t="str">
        <v>-</v>
      </c>
      <c r="D327">
        <v>12</v>
      </c>
      <c r="E327">
        <f t="shared" si="41"/>
        <v>326</v>
      </c>
      <c r="G327">
        <f t="shared" si="35"/>
        <v>326</v>
      </c>
      <c r="H327">
        <f t="shared" si="36"/>
        <v>261</v>
      </c>
      <c r="I327" t="str">
        <f t="shared" si="37"/>
        <v>acc</v>
      </c>
      <c r="J327">
        <f t="shared" si="38"/>
        <v>-15</v>
      </c>
      <c r="K327">
        <f t="shared" si="39"/>
        <v>2675</v>
      </c>
      <c r="L327">
        <f t="shared" si="40"/>
        <v>262</v>
      </c>
      <c r="M327" t="str">
        <f>IF(COUNTIF($H$2:H327,H327)&gt;1,"REPEAT","")</f>
        <v>REPEAT</v>
      </c>
    </row>
    <row r="328" spans="1:13" x14ac:dyDescent="0.2">
      <c r="A328" t="s">
        <v>200</v>
      </c>
      <c r="B328" t="str">
        <v>jmp</v>
      </c>
      <c r="C328" t="str">
        <v>+</v>
      </c>
      <c r="D328">
        <v>8</v>
      </c>
      <c r="E328">
        <f t="shared" si="41"/>
        <v>327</v>
      </c>
      <c r="G328">
        <f t="shared" si="35"/>
        <v>327</v>
      </c>
      <c r="H328">
        <f t="shared" si="36"/>
        <v>262</v>
      </c>
      <c r="I328" t="str">
        <f t="shared" si="37"/>
        <v>jmp</v>
      </c>
      <c r="J328">
        <f t="shared" si="38"/>
        <v>331</v>
      </c>
      <c r="K328">
        <f t="shared" si="39"/>
        <v>2675</v>
      </c>
      <c r="L328">
        <f t="shared" si="40"/>
        <v>593</v>
      </c>
      <c r="M328" t="str">
        <f>IF(COUNTIF($H$2:H328,H328)&gt;1,"REPEAT","")</f>
        <v>REPEAT</v>
      </c>
    </row>
    <row r="329" spans="1:13" x14ac:dyDescent="0.2">
      <c r="A329" t="s">
        <v>201</v>
      </c>
      <c r="B329" t="str">
        <v>jmp</v>
      </c>
      <c r="C329" t="str">
        <v>+</v>
      </c>
      <c r="D329">
        <v>226</v>
      </c>
      <c r="E329">
        <f t="shared" si="41"/>
        <v>328</v>
      </c>
      <c r="G329">
        <f t="shared" si="35"/>
        <v>328</v>
      </c>
      <c r="H329">
        <f t="shared" si="36"/>
        <v>593</v>
      </c>
      <c r="I329" t="str">
        <f t="shared" si="37"/>
        <v>acc</v>
      </c>
      <c r="J329">
        <f t="shared" si="38"/>
        <v>-15</v>
      </c>
      <c r="K329">
        <f t="shared" si="39"/>
        <v>2660</v>
      </c>
      <c r="L329">
        <f t="shared" si="40"/>
        <v>594</v>
      </c>
      <c r="M329" t="str">
        <f>IF(COUNTIF($H$2:H329,H329)&gt;1,"REPEAT","")</f>
        <v>REPEAT</v>
      </c>
    </row>
    <row r="330" spans="1:13" x14ac:dyDescent="0.2">
      <c r="A330" t="s">
        <v>202</v>
      </c>
      <c r="B330" t="str">
        <v>jmp</v>
      </c>
      <c r="C330" t="str">
        <v>+</v>
      </c>
      <c r="D330">
        <v>284</v>
      </c>
      <c r="E330">
        <f t="shared" si="41"/>
        <v>329</v>
      </c>
      <c r="G330">
        <f t="shared" si="35"/>
        <v>329</v>
      </c>
      <c r="H330">
        <f t="shared" si="36"/>
        <v>594</v>
      </c>
      <c r="I330" t="str">
        <f t="shared" si="37"/>
        <v>jmp</v>
      </c>
      <c r="J330">
        <f t="shared" si="38"/>
        <v>-227</v>
      </c>
      <c r="K330">
        <f t="shared" si="39"/>
        <v>2660</v>
      </c>
      <c r="L330">
        <f t="shared" si="40"/>
        <v>367</v>
      </c>
      <c r="M330" t="str">
        <f>IF(COUNTIF($H$2:H330,H330)&gt;1,"REPEAT","")</f>
        <v>REPEAT</v>
      </c>
    </row>
    <row r="331" spans="1:13" x14ac:dyDescent="0.2">
      <c r="A331" t="s">
        <v>57</v>
      </c>
      <c r="B331" t="str">
        <v>acc</v>
      </c>
      <c r="C331" t="str">
        <v>-</v>
      </c>
      <c r="D331">
        <v>2</v>
      </c>
      <c r="E331">
        <f t="shared" si="41"/>
        <v>330</v>
      </c>
      <c r="G331">
        <f t="shared" si="35"/>
        <v>330</v>
      </c>
      <c r="H331">
        <f t="shared" si="36"/>
        <v>367</v>
      </c>
      <c r="I331" t="str">
        <f t="shared" si="37"/>
        <v>acc</v>
      </c>
      <c r="J331">
        <f t="shared" si="38"/>
        <v>-17</v>
      </c>
      <c r="K331">
        <f t="shared" si="39"/>
        <v>2643</v>
      </c>
      <c r="L331">
        <f t="shared" si="40"/>
        <v>368</v>
      </c>
      <c r="M331" t="str">
        <f>IF(COUNTIF($H$2:H331,H331)&gt;1,"REPEAT","")</f>
        <v>REPEAT</v>
      </c>
    </row>
    <row r="332" spans="1:13" x14ac:dyDescent="0.2">
      <c r="A332" t="s">
        <v>203</v>
      </c>
      <c r="B332" t="str">
        <v>nop</v>
      </c>
      <c r="C332" t="str">
        <v>+</v>
      </c>
      <c r="D332">
        <v>44</v>
      </c>
      <c r="E332">
        <f t="shared" si="41"/>
        <v>331</v>
      </c>
      <c r="G332">
        <f t="shared" si="35"/>
        <v>331</v>
      </c>
      <c r="H332">
        <f t="shared" si="36"/>
        <v>368</v>
      </c>
      <c r="I332" t="str">
        <f t="shared" si="37"/>
        <v>acc</v>
      </c>
      <c r="J332">
        <f t="shared" si="38"/>
        <v>0</v>
      </c>
      <c r="K332">
        <f t="shared" si="39"/>
        <v>2643</v>
      </c>
      <c r="L332">
        <f t="shared" si="40"/>
        <v>369</v>
      </c>
      <c r="M332" t="str">
        <f>IF(COUNTIF($H$2:H332,H332)&gt;1,"REPEAT","")</f>
        <v>REPEAT</v>
      </c>
    </row>
    <row r="333" spans="1:13" x14ac:dyDescent="0.2">
      <c r="A333" t="s">
        <v>204</v>
      </c>
      <c r="B333" t="str">
        <v>nop</v>
      </c>
      <c r="C333" t="str">
        <v>-</v>
      </c>
      <c r="D333">
        <v>320</v>
      </c>
      <c r="E333">
        <f t="shared" si="41"/>
        <v>332</v>
      </c>
      <c r="G333">
        <f t="shared" si="35"/>
        <v>332</v>
      </c>
      <c r="H333">
        <f t="shared" si="36"/>
        <v>369</v>
      </c>
      <c r="I333" t="str">
        <f t="shared" si="37"/>
        <v>acc</v>
      </c>
      <c r="J333">
        <f t="shared" si="38"/>
        <v>17</v>
      </c>
      <c r="K333">
        <f t="shared" si="39"/>
        <v>2660</v>
      </c>
      <c r="L333">
        <f t="shared" si="40"/>
        <v>370</v>
      </c>
      <c r="M333" t="str">
        <f>IF(COUNTIF($H$2:H333,H333)&gt;1,"REPEAT","")</f>
        <v>REPEAT</v>
      </c>
    </row>
    <row r="334" spans="1:13" x14ac:dyDescent="0.2">
      <c r="A334" t="s">
        <v>205</v>
      </c>
      <c r="B334" t="str">
        <v>nop</v>
      </c>
      <c r="C334" t="str">
        <v>-</v>
      </c>
      <c r="D334">
        <v>259</v>
      </c>
      <c r="E334">
        <f t="shared" si="41"/>
        <v>333</v>
      </c>
      <c r="G334">
        <f t="shared" si="35"/>
        <v>333</v>
      </c>
      <c r="H334">
        <f t="shared" si="36"/>
        <v>370</v>
      </c>
      <c r="I334" t="str">
        <f t="shared" si="37"/>
        <v>nop</v>
      </c>
      <c r="J334">
        <f t="shared" si="38"/>
        <v>229</v>
      </c>
      <c r="K334">
        <f t="shared" si="39"/>
        <v>2660</v>
      </c>
      <c r="L334">
        <f t="shared" si="40"/>
        <v>371</v>
      </c>
      <c r="M334" t="str">
        <f>IF(COUNTIF($H$2:H334,H334)&gt;1,"REPEAT","")</f>
        <v>REPEAT</v>
      </c>
    </row>
    <row r="335" spans="1:13" x14ac:dyDescent="0.2">
      <c r="A335" t="s">
        <v>206</v>
      </c>
      <c r="B335" t="str">
        <v>jmp</v>
      </c>
      <c r="C335" t="str">
        <v>-</v>
      </c>
      <c r="D335">
        <v>312</v>
      </c>
      <c r="E335">
        <f t="shared" si="41"/>
        <v>334</v>
      </c>
      <c r="G335">
        <f t="shared" si="35"/>
        <v>334</v>
      </c>
      <c r="H335">
        <f t="shared" si="36"/>
        <v>371</v>
      </c>
      <c r="I335" t="str">
        <f t="shared" si="37"/>
        <v>jmp</v>
      </c>
      <c r="J335">
        <f t="shared" si="38"/>
        <v>54</v>
      </c>
      <c r="K335">
        <f t="shared" si="39"/>
        <v>2660</v>
      </c>
      <c r="L335">
        <f t="shared" si="40"/>
        <v>425</v>
      </c>
      <c r="M335" t="str">
        <f>IF(COUNTIF($H$2:H335,H335)&gt;1,"REPEAT","")</f>
        <v>REPEAT</v>
      </c>
    </row>
    <row r="336" spans="1:13" x14ac:dyDescent="0.2">
      <c r="A336" t="s">
        <v>207</v>
      </c>
      <c r="B336" t="str">
        <v>jmp</v>
      </c>
      <c r="C336" t="str">
        <v>-</v>
      </c>
      <c r="D336">
        <v>286</v>
      </c>
      <c r="E336">
        <f t="shared" si="41"/>
        <v>335</v>
      </c>
      <c r="G336">
        <f t="shared" si="35"/>
        <v>335</v>
      </c>
      <c r="H336">
        <f t="shared" si="36"/>
        <v>425</v>
      </c>
      <c r="I336" t="str">
        <f t="shared" si="37"/>
        <v>acc</v>
      </c>
      <c r="J336">
        <f t="shared" si="38"/>
        <v>10</v>
      </c>
      <c r="K336">
        <f t="shared" si="39"/>
        <v>2670</v>
      </c>
      <c r="L336">
        <f t="shared" si="40"/>
        <v>426</v>
      </c>
      <c r="M336" t="str">
        <f>IF(COUNTIF($H$2:H336,H336)&gt;1,"REPEAT","")</f>
        <v>REPEAT</v>
      </c>
    </row>
    <row r="337" spans="1:13" x14ac:dyDescent="0.2">
      <c r="A337" t="s">
        <v>160</v>
      </c>
      <c r="B337" t="str">
        <v>acc</v>
      </c>
      <c r="C337" t="str">
        <v>+</v>
      </c>
      <c r="D337">
        <v>18</v>
      </c>
      <c r="E337">
        <f t="shared" si="41"/>
        <v>336</v>
      </c>
      <c r="G337">
        <f t="shared" si="35"/>
        <v>336</v>
      </c>
      <c r="H337">
        <f t="shared" si="36"/>
        <v>426</v>
      </c>
      <c r="I337" t="str">
        <f t="shared" si="37"/>
        <v>acc</v>
      </c>
      <c r="J337">
        <f t="shared" si="38"/>
        <v>20</v>
      </c>
      <c r="K337">
        <f t="shared" si="39"/>
        <v>2690</v>
      </c>
      <c r="L337">
        <f t="shared" si="40"/>
        <v>427</v>
      </c>
      <c r="M337" t="str">
        <f>IF(COUNTIF($H$2:H337,H337)&gt;1,"REPEAT","")</f>
        <v>REPEAT</v>
      </c>
    </row>
    <row r="338" spans="1:13" x14ac:dyDescent="0.2">
      <c r="A338" t="s">
        <v>208</v>
      </c>
      <c r="B338" t="str">
        <v>jmp</v>
      </c>
      <c r="C338" t="str">
        <v>+</v>
      </c>
      <c r="D338">
        <v>224</v>
      </c>
      <c r="E338">
        <f t="shared" si="41"/>
        <v>337</v>
      </c>
      <c r="G338">
        <f t="shared" si="35"/>
        <v>337</v>
      </c>
      <c r="H338">
        <f t="shared" si="36"/>
        <v>427</v>
      </c>
      <c r="I338" t="str">
        <f t="shared" si="37"/>
        <v>jmp</v>
      </c>
      <c r="J338">
        <f t="shared" si="38"/>
        <v>-220</v>
      </c>
      <c r="K338">
        <f t="shared" si="39"/>
        <v>2690</v>
      </c>
      <c r="L338">
        <f t="shared" si="40"/>
        <v>207</v>
      </c>
      <c r="M338" t="str">
        <f>IF(COUNTIF($H$2:H338,H338)&gt;1,"REPEAT","")</f>
        <v>REPEAT</v>
      </c>
    </row>
    <row r="339" spans="1:13" x14ac:dyDescent="0.2">
      <c r="A339" t="s">
        <v>34</v>
      </c>
      <c r="B339" t="str">
        <v>acc</v>
      </c>
      <c r="C339" t="str">
        <v>+</v>
      </c>
      <c r="D339">
        <v>46</v>
      </c>
      <c r="E339">
        <f t="shared" si="41"/>
        <v>338</v>
      </c>
      <c r="G339">
        <f t="shared" si="35"/>
        <v>338</v>
      </c>
      <c r="H339">
        <f t="shared" si="36"/>
        <v>207</v>
      </c>
      <c r="I339" t="str">
        <f t="shared" si="37"/>
        <v>nop</v>
      </c>
      <c r="J339">
        <f t="shared" si="38"/>
        <v>265</v>
      </c>
      <c r="K339">
        <f t="shared" si="39"/>
        <v>2690</v>
      </c>
      <c r="L339">
        <f t="shared" si="40"/>
        <v>208</v>
      </c>
      <c r="M339" t="str">
        <f>IF(COUNTIF($H$2:H339,H339)&gt;1,"REPEAT","")</f>
        <v>REPEAT</v>
      </c>
    </row>
    <row r="340" spans="1:13" x14ac:dyDescent="0.2">
      <c r="A340" t="s">
        <v>14</v>
      </c>
      <c r="B340" t="str">
        <v>acc</v>
      </c>
      <c r="C340" t="str">
        <v>+</v>
      </c>
      <c r="D340">
        <v>29</v>
      </c>
      <c r="E340">
        <f t="shared" si="41"/>
        <v>339</v>
      </c>
      <c r="G340">
        <f t="shared" si="35"/>
        <v>339</v>
      </c>
      <c r="H340">
        <f t="shared" si="36"/>
        <v>208</v>
      </c>
      <c r="I340" t="str">
        <f t="shared" si="37"/>
        <v>acc</v>
      </c>
      <c r="J340">
        <f t="shared" si="38"/>
        <v>27</v>
      </c>
      <c r="K340">
        <f t="shared" si="39"/>
        <v>2717</v>
      </c>
      <c r="L340">
        <f t="shared" si="40"/>
        <v>209</v>
      </c>
      <c r="M340" t="str">
        <f>IF(COUNTIF($H$2:H340,H340)&gt;1,"REPEAT","")</f>
        <v>REPEAT</v>
      </c>
    </row>
    <row r="341" spans="1:13" x14ac:dyDescent="0.2">
      <c r="A341" t="s">
        <v>6</v>
      </c>
      <c r="B341" t="str">
        <v>jmp</v>
      </c>
      <c r="C341" t="str">
        <v>+</v>
      </c>
      <c r="D341">
        <v>1</v>
      </c>
      <c r="E341">
        <f t="shared" si="41"/>
        <v>340</v>
      </c>
      <c r="G341">
        <f t="shared" si="35"/>
        <v>340</v>
      </c>
      <c r="H341">
        <f t="shared" si="36"/>
        <v>209</v>
      </c>
      <c r="I341" t="str">
        <f t="shared" si="37"/>
        <v>acc</v>
      </c>
      <c r="J341">
        <f t="shared" si="38"/>
        <v>30</v>
      </c>
      <c r="K341">
        <f t="shared" si="39"/>
        <v>2747</v>
      </c>
      <c r="L341">
        <f t="shared" si="40"/>
        <v>210</v>
      </c>
      <c r="M341" t="str">
        <f>IF(COUNTIF($H$2:H341,H341)&gt;1,"REPEAT","")</f>
        <v>REPEAT</v>
      </c>
    </row>
    <row r="342" spans="1:13" x14ac:dyDescent="0.2">
      <c r="A342" t="s">
        <v>160</v>
      </c>
      <c r="B342" t="str">
        <v>acc</v>
      </c>
      <c r="C342" t="str">
        <v>+</v>
      </c>
      <c r="D342">
        <v>18</v>
      </c>
      <c r="E342">
        <f t="shared" si="41"/>
        <v>341</v>
      </c>
      <c r="G342">
        <f t="shared" ref="G342:G405" si="42">G341+1</f>
        <v>341</v>
      </c>
      <c r="H342">
        <f t="shared" ref="H342:H405" si="43">L341</f>
        <v>210</v>
      </c>
      <c r="I342" t="str">
        <f t="shared" ref="I342:I405" si="44">INDEX(B:B,MATCH(H342,E:E,0))</f>
        <v>acc</v>
      </c>
      <c r="J342">
        <f t="shared" ref="J342:J405" si="45">IF(INDEX(C:C,MATCH(H342,E:E,0))="-",-1,1)*INDEX(D:D,MATCH(H342,E:E,0))</f>
        <v>23</v>
      </c>
      <c r="K342">
        <f t="shared" ref="K342:K405" si="46">IF(I342="acc",K341+J342,K341)</f>
        <v>2770</v>
      </c>
      <c r="L342">
        <f t="shared" ref="L342:L405" si="47">IF(I342="jmp",H342+J342,H342+1)</f>
        <v>211</v>
      </c>
      <c r="M342" t="str">
        <f>IF(COUNTIF($H$2:H342,H342)&gt;1,"REPEAT","")</f>
        <v>REPEAT</v>
      </c>
    </row>
    <row r="343" spans="1:13" x14ac:dyDescent="0.2">
      <c r="A343" t="s">
        <v>209</v>
      </c>
      <c r="B343" t="str">
        <v>jmp</v>
      </c>
      <c r="C343" t="str">
        <v>+</v>
      </c>
      <c r="D343">
        <v>123</v>
      </c>
      <c r="E343">
        <f t="shared" si="41"/>
        <v>342</v>
      </c>
      <c r="G343">
        <f t="shared" si="42"/>
        <v>342</v>
      </c>
      <c r="H343">
        <f t="shared" si="43"/>
        <v>211</v>
      </c>
      <c r="I343" t="str">
        <f t="shared" si="44"/>
        <v>jmp</v>
      </c>
      <c r="J343">
        <f t="shared" si="45"/>
        <v>-112</v>
      </c>
      <c r="K343">
        <f t="shared" si="46"/>
        <v>2770</v>
      </c>
      <c r="L343">
        <f t="shared" si="47"/>
        <v>99</v>
      </c>
      <c r="M343" t="str">
        <f>IF(COUNTIF($H$2:H343,H343)&gt;1,"REPEAT","")</f>
        <v>REPEAT</v>
      </c>
    </row>
    <row r="344" spans="1:13" x14ac:dyDescent="0.2">
      <c r="A344" t="s">
        <v>17</v>
      </c>
      <c r="B344" t="str">
        <v>acc</v>
      </c>
      <c r="C344" t="str">
        <v>+</v>
      </c>
      <c r="D344">
        <v>31</v>
      </c>
      <c r="E344">
        <f t="shared" si="41"/>
        <v>343</v>
      </c>
      <c r="G344">
        <f t="shared" si="42"/>
        <v>343</v>
      </c>
      <c r="H344">
        <f t="shared" si="43"/>
        <v>99</v>
      </c>
      <c r="I344" t="str">
        <f t="shared" si="44"/>
        <v>acc</v>
      </c>
      <c r="J344">
        <f t="shared" si="45"/>
        <v>12</v>
      </c>
      <c r="K344">
        <f t="shared" si="46"/>
        <v>2782</v>
      </c>
      <c r="L344">
        <f t="shared" si="47"/>
        <v>100</v>
      </c>
      <c r="M344" t="str">
        <f>IF(COUNTIF($H$2:H344,H344)&gt;1,"REPEAT","")</f>
        <v>REPEAT</v>
      </c>
    </row>
    <row r="345" spans="1:13" x14ac:dyDescent="0.2">
      <c r="A345" t="s">
        <v>210</v>
      </c>
      <c r="B345" t="str">
        <v>nop</v>
      </c>
      <c r="C345" t="str">
        <v>-</v>
      </c>
      <c r="D345">
        <v>209</v>
      </c>
      <c r="E345">
        <f t="shared" si="41"/>
        <v>344</v>
      </c>
      <c r="G345">
        <f t="shared" si="42"/>
        <v>344</v>
      </c>
      <c r="H345">
        <f t="shared" si="43"/>
        <v>100</v>
      </c>
      <c r="I345" t="str">
        <f t="shared" si="44"/>
        <v>acc</v>
      </c>
      <c r="J345">
        <f t="shared" si="45"/>
        <v>-7</v>
      </c>
      <c r="K345">
        <f t="shared" si="46"/>
        <v>2775</v>
      </c>
      <c r="L345">
        <f t="shared" si="47"/>
        <v>101</v>
      </c>
      <c r="M345" t="str">
        <f>IF(COUNTIF($H$2:H345,H345)&gt;1,"REPEAT","")</f>
        <v>REPEAT</v>
      </c>
    </row>
    <row r="346" spans="1:13" x14ac:dyDescent="0.2">
      <c r="A346" t="s">
        <v>211</v>
      </c>
      <c r="B346" t="str">
        <v>nop</v>
      </c>
      <c r="C346" t="str">
        <v>-</v>
      </c>
      <c r="D346">
        <v>39</v>
      </c>
      <c r="E346">
        <f t="shared" si="41"/>
        <v>345</v>
      </c>
      <c r="G346">
        <f t="shared" si="42"/>
        <v>345</v>
      </c>
      <c r="H346">
        <f t="shared" si="43"/>
        <v>101</v>
      </c>
      <c r="I346" t="str">
        <f t="shared" si="44"/>
        <v>nop</v>
      </c>
      <c r="J346">
        <f t="shared" si="45"/>
        <v>51</v>
      </c>
      <c r="K346">
        <f t="shared" si="46"/>
        <v>2775</v>
      </c>
      <c r="L346">
        <f t="shared" si="47"/>
        <v>102</v>
      </c>
      <c r="M346" t="str">
        <f>IF(COUNTIF($H$2:H346,H346)&gt;1,"REPEAT","")</f>
        <v>REPEAT</v>
      </c>
    </row>
    <row r="347" spans="1:13" x14ac:dyDescent="0.2">
      <c r="A347" t="s">
        <v>212</v>
      </c>
      <c r="B347" t="str">
        <v>jmp</v>
      </c>
      <c r="C347" t="str">
        <v>-</v>
      </c>
      <c r="D347">
        <v>171</v>
      </c>
      <c r="E347">
        <f t="shared" si="41"/>
        <v>346</v>
      </c>
      <c r="G347">
        <f t="shared" si="42"/>
        <v>346</v>
      </c>
      <c r="H347">
        <f t="shared" si="43"/>
        <v>102</v>
      </c>
      <c r="I347" t="str">
        <f t="shared" si="44"/>
        <v>jmp</v>
      </c>
      <c r="J347">
        <f t="shared" si="45"/>
        <v>125</v>
      </c>
      <c r="K347">
        <f t="shared" si="46"/>
        <v>2775</v>
      </c>
      <c r="L347">
        <f t="shared" si="47"/>
        <v>227</v>
      </c>
      <c r="M347" t="str">
        <f>IF(COUNTIF($H$2:H347,H347)&gt;1,"REPEAT","")</f>
        <v>REPEAT</v>
      </c>
    </row>
    <row r="348" spans="1:13" x14ac:dyDescent="0.2">
      <c r="A348" t="s">
        <v>44</v>
      </c>
      <c r="B348" t="str">
        <v>acc</v>
      </c>
      <c r="C348" t="str">
        <v>-</v>
      </c>
      <c r="D348">
        <v>12</v>
      </c>
      <c r="E348">
        <f t="shared" si="41"/>
        <v>347</v>
      </c>
      <c r="G348">
        <f t="shared" si="42"/>
        <v>347</v>
      </c>
      <c r="H348">
        <f t="shared" si="43"/>
        <v>227</v>
      </c>
      <c r="I348" t="str">
        <f t="shared" si="44"/>
        <v>acc</v>
      </c>
      <c r="J348">
        <f t="shared" si="45"/>
        <v>20</v>
      </c>
      <c r="K348">
        <f t="shared" si="46"/>
        <v>2795</v>
      </c>
      <c r="L348">
        <f t="shared" si="47"/>
        <v>228</v>
      </c>
      <c r="M348" t="str">
        <f>IF(COUNTIF($H$2:H348,H348)&gt;1,"REPEAT","")</f>
        <v>REPEAT</v>
      </c>
    </row>
    <row r="349" spans="1:13" x14ac:dyDescent="0.2">
      <c r="A349" t="s">
        <v>213</v>
      </c>
      <c r="B349" t="str">
        <v>jmp</v>
      </c>
      <c r="C349" t="str">
        <v>-</v>
      </c>
      <c r="D349">
        <v>53</v>
      </c>
      <c r="E349">
        <f t="shared" si="41"/>
        <v>348</v>
      </c>
      <c r="G349">
        <f t="shared" si="42"/>
        <v>348</v>
      </c>
      <c r="H349">
        <f t="shared" si="43"/>
        <v>228</v>
      </c>
      <c r="I349" t="str">
        <f t="shared" si="44"/>
        <v>acc</v>
      </c>
      <c r="J349">
        <f t="shared" si="45"/>
        <v>27</v>
      </c>
      <c r="K349">
        <f t="shared" si="46"/>
        <v>2822</v>
      </c>
      <c r="L349">
        <f t="shared" si="47"/>
        <v>229</v>
      </c>
      <c r="M349" t="str">
        <f>IF(COUNTIF($H$2:H349,H349)&gt;1,"REPEAT","")</f>
        <v>REPEAT</v>
      </c>
    </row>
    <row r="350" spans="1:13" x14ac:dyDescent="0.2">
      <c r="A350" t="s">
        <v>153</v>
      </c>
      <c r="B350" t="str">
        <v>acc</v>
      </c>
      <c r="C350" t="str">
        <v>+</v>
      </c>
      <c r="D350">
        <v>19</v>
      </c>
      <c r="E350">
        <f t="shared" si="41"/>
        <v>349</v>
      </c>
      <c r="G350">
        <f t="shared" si="42"/>
        <v>349</v>
      </c>
      <c r="H350">
        <f t="shared" si="43"/>
        <v>229</v>
      </c>
      <c r="I350" t="str">
        <f t="shared" si="44"/>
        <v>jmp</v>
      </c>
      <c r="J350">
        <f t="shared" si="45"/>
        <v>-60</v>
      </c>
      <c r="K350">
        <f t="shared" si="46"/>
        <v>2822</v>
      </c>
      <c r="L350">
        <f t="shared" si="47"/>
        <v>169</v>
      </c>
      <c r="M350" t="str">
        <f>IF(COUNTIF($H$2:H350,H350)&gt;1,"REPEAT","")</f>
        <v>REPEAT</v>
      </c>
    </row>
    <row r="351" spans="1:13" x14ac:dyDescent="0.2">
      <c r="A351" t="s">
        <v>19</v>
      </c>
      <c r="B351" t="str">
        <v>acc</v>
      </c>
      <c r="C351" t="str">
        <v>+</v>
      </c>
      <c r="D351">
        <v>42</v>
      </c>
      <c r="E351">
        <f t="shared" si="41"/>
        <v>350</v>
      </c>
      <c r="G351">
        <f t="shared" si="42"/>
        <v>350</v>
      </c>
      <c r="H351">
        <f t="shared" si="43"/>
        <v>169</v>
      </c>
      <c r="I351" t="str">
        <f t="shared" si="44"/>
        <v>acc</v>
      </c>
      <c r="J351">
        <f t="shared" si="45"/>
        <v>-18</v>
      </c>
      <c r="K351">
        <f t="shared" si="46"/>
        <v>2804</v>
      </c>
      <c r="L351">
        <f t="shared" si="47"/>
        <v>170</v>
      </c>
      <c r="M351" t="str">
        <f>IF(COUNTIF($H$2:H351,H351)&gt;1,"REPEAT","")</f>
        <v>REPEAT</v>
      </c>
    </row>
    <row r="352" spans="1:13" x14ac:dyDescent="0.2">
      <c r="A352" t="s">
        <v>214</v>
      </c>
      <c r="B352" t="str">
        <v>nop</v>
      </c>
      <c r="C352" t="str">
        <v>-</v>
      </c>
      <c r="D352">
        <v>317</v>
      </c>
      <c r="E352">
        <f t="shared" si="41"/>
        <v>351</v>
      </c>
      <c r="G352">
        <f t="shared" si="42"/>
        <v>351</v>
      </c>
      <c r="H352">
        <f t="shared" si="43"/>
        <v>170</v>
      </c>
      <c r="I352" t="str">
        <f t="shared" si="44"/>
        <v>acc</v>
      </c>
      <c r="J352">
        <f t="shared" si="45"/>
        <v>32</v>
      </c>
      <c r="K352">
        <f t="shared" si="46"/>
        <v>2836</v>
      </c>
      <c r="L352">
        <f t="shared" si="47"/>
        <v>171</v>
      </c>
      <c r="M352" t="str">
        <f>IF(COUNTIF($H$2:H352,H352)&gt;1,"REPEAT","")</f>
        <v>REPEAT</v>
      </c>
    </row>
    <row r="353" spans="1:13" x14ac:dyDescent="0.2">
      <c r="A353" t="s">
        <v>84</v>
      </c>
      <c r="B353" t="str">
        <v>acc</v>
      </c>
      <c r="C353" t="str">
        <v>-</v>
      </c>
      <c r="D353">
        <v>6</v>
      </c>
      <c r="E353">
        <f t="shared" si="41"/>
        <v>352</v>
      </c>
      <c r="G353">
        <f t="shared" si="42"/>
        <v>352</v>
      </c>
      <c r="H353">
        <f t="shared" si="43"/>
        <v>171</v>
      </c>
      <c r="I353" t="str">
        <f t="shared" si="44"/>
        <v>jmp</v>
      </c>
      <c r="J353">
        <f t="shared" si="45"/>
        <v>107</v>
      </c>
      <c r="K353">
        <f t="shared" si="46"/>
        <v>2836</v>
      </c>
      <c r="L353">
        <f t="shared" si="47"/>
        <v>278</v>
      </c>
      <c r="M353" t="str">
        <f>IF(COUNTIF($H$2:H353,H353)&gt;1,"REPEAT","")</f>
        <v>REPEAT</v>
      </c>
    </row>
    <row r="354" spans="1:13" x14ac:dyDescent="0.2">
      <c r="A354" t="s">
        <v>215</v>
      </c>
      <c r="B354" t="str">
        <v>jmp</v>
      </c>
      <c r="C354" t="str">
        <v>-</v>
      </c>
      <c r="D354">
        <v>122</v>
      </c>
      <c r="E354">
        <f t="shared" si="41"/>
        <v>353</v>
      </c>
      <c r="G354">
        <f t="shared" si="42"/>
        <v>353</v>
      </c>
      <c r="H354">
        <f t="shared" si="43"/>
        <v>278</v>
      </c>
      <c r="I354" t="str">
        <f t="shared" si="44"/>
        <v>acc</v>
      </c>
      <c r="J354">
        <f t="shared" si="45"/>
        <v>17</v>
      </c>
      <c r="K354">
        <f t="shared" si="46"/>
        <v>2853</v>
      </c>
      <c r="L354">
        <f t="shared" si="47"/>
        <v>279</v>
      </c>
      <c r="M354" t="str">
        <f>IF(COUNTIF($H$2:H354,H354)&gt;1,"REPEAT","")</f>
        <v>REPEAT</v>
      </c>
    </row>
    <row r="355" spans="1:13" x14ac:dyDescent="0.2">
      <c r="A355" t="s">
        <v>216</v>
      </c>
      <c r="B355" t="str">
        <v>jmp</v>
      </c>
      <c r="C355" t="str">
        <v>-</v>
      </c>
      <c r="D355">
        <v>90</v>
      </c>
      <c r="E355">
        <f t="shared" si="41"/>
        <v>354</v>
      </c>
      <c r="G355">
        <f t="shared" si="42"/>
        <v>354</v>
      </c>
      <c r="H355">
        <f t="shared" si="43"/>
        <v>279</v>
      </c>
      <c r="I355" t="str">
        <f t="shared" si="44"/>
        <v>acc</v>
      </c>
      <c r="J355">
        <f t="shared" si="45"/>
        <v>-12</v>
      </c>
      <c r="K355">
        <f t="shared" si="46"/>
        <v>2841</v>
      </c>
      <c r="L355">
        <f t="shared" si="47"/>
        <v>280</v>
      </c>
      <c r="M355" t="str">
        <f>IF(COUNTIF($H$2:H355,H355)&gt;1,"REPEAT","")</f>
        <v>REPEAT</v>
      </c>
    </row>
    <row r="356" spans="1:13" x14ac:dyDescent="0.2">
      <c r="A356" t="s">
        <v>6</v>
      </c>
      <c r="B356" t="str">
        <v>jmp</v>
      </c>
      <c r="C356" t="str">
        <v>+</v>
      </c>
      <c r="D356">
        <v>1</v>
      </c>
      <c r="E356">
        <f t="shared" si="41"/>
        <v>355</v>
      </c>
      <c r="G356">
        <f t="shared" si="42"/>
        <v>355</v>
      </c>
      <c r="H356">
        <f t="shared" si="43"/>
        <v>280</v>
      </c>
      <c r="I356" t="str">
        <f t="shared" si="44"/>
        <v>acc</v>
      </c>
      <c r="J356">
        <f t="shared" si="45"/>
        <v>15</v>
      </c>
      <c r="K356">
        <f t="shared" si="46"/>
        <v>2856</v>
      </c>
      <c r="L356">
        <f t="shared" si="47"/>
        <v>281</v>
      </c>
      <c r="M356" t="str">
        <f>IF(COUNTIF($H$2:H356,H356)&gt;1,"REPEAT","")</f>
        <v>REPEAT</v>
      </c>
    </row>
    <row r="357" spans="1:13" x14ac:dyDescent="0.2">
      <c r="A357" t="s">
        <v>217</v>
      </c>
      <c r="B357" t="str">
        <v>jmp</v>
      </c>
      <c r="C357" t="str">
        <v>-</v>
      </c>
      <c r="D357">
        <v>248</v>
      </c>
      <c r="E357">
        <f t="shared" si="41"/>
        <v>356</v>
      </c>
      <c r="G357">
        <f t="shared" si="42"/>
        <v>356</v>
      </c>
      <c r="H357">
        <f t="shared" si="43"/>
        <v>281</v>
      </c>
      <c r="I357" t="str">
        <f t="shared" si="44"/>
        <v>jmp</v>
      </c>
      <c r="J357">
        <f t="shared" si="45"/>
        <v>5</v>
      </c>
      <c r="K357">
        <f t="shared" si="46"/>
        <v>2856</v>
      </c>
      <c r="L357">
        <f t="shared" si="47"/>
        <v>286</v>
      </c>
      <c r="M357" t="str">
        <f>IF(COUNTIF($H$2:H357,H357)&gt;1,"REPEAT","")</f>
        <v>REPEAT</v>
      </c>
    </row>
    <row r="358" spans="1:13" x14ac:dyDescent="0.2">
      <c r="A358" t="s">
        <v>73</v>
      </c>
      <c r="B358" t="str">
        <v>acc</v>
      </c>
      <c r="C358" t="str">
        <v>+</v>
      </c>
      <c r="D358">
        <v>0</v>
      </c>
      <c r="E358">
        <f t="shared" si="41"/>
        <v>357</v>
      </c>
      <c r="G358">
        <f t="shared" si="42"/>
        <v>357</v>
      </c>
      <c r="H358">
        <f t="shared" si="43"/>
        <v>286</v>
      </c>
      <c r="I358" t="str">
        <f t="shared" si="44"/>
        <v>acc</v>
      </c>
      <c r="J358">
        <f t="shared" si="45"/>
        <v>24</v>
      </c>
      <c r="K358">
        <f t="shared" si="46"/>
        <v>2880</v>
      </c>
      <c r="L358">
        <f t="shared" si="47"/>
        <v>287</v>
      </c>
      <c r="M358" t="str">
        <f>IF(COUNTIF($H$2:H358,H358)&gt;1,"REPEAT","")</f>
        <v>REPEAT</v>
      </c>
    </row>
    <row r="359" spans="1:13" x14ac:dyDescent="0.2">
      <c r="A359" t="s">
        <v>218</v>
      </c>
      <c r="B359" t="str">
        <v>jmp</v>
      </c>
      <c r="C359" t="str">
        <v>-</v>
      </c>
      <c r="D359">
        <v>34</v>
      </c>
      <c r="E359">
        <f t="shared" si="41"/>
        <v>358</v>
      </c>
      <c r="G359">
        <f t="shared" si="42"/>
        <v>358</v>
      </c>
      <c r="H359">
        <f t="shared" si="43"/>
        <v>287</v>
      </c>
      <c r="I359" t="str">
        <f t="shared" si="44"/>
        <v>jmp</v>
      </c>
      <c r="J359">
        <f t="shared" si="45"/>
        <v>257</v>
      </c>
      <c r="K359">
        <f t="shared" si="46"/>
        <v>2880</v>
      </c>
      <c r="L359">
        <f t="shared" si="47"/>
        <v>544</v>
      </c>
      <c r="M359" t="str">
        <f>IF(COUNTIF($H$2:H359,H359)&gt;1,"REPEAT","")</f>
        <v>REPEAT</v>
      </c>
    </row>
    <row r="360" spans="1:13" x14ac:dyDescent="0.2">
      <c r="A360" t="s">
        <v>141</v>
      </c>
      <c r="B360" t="str">
        <v>acc</v>
      </c>
      <c r="C360" t="str">
        <v>+</v>
      </c>
      <c r="D360">
        <v>33</v>
      </c>
      <c r="E360">
        <f t="shared" si="41"/>
        <v>359</v>
      </c>
      <c r="G360">
        <f t="shared" si="42"/>
        <v>359</v>
      </c>
      <c r="H360">
        <f t="shared" si="43"/>
        <v>544</v>
      </c>
      <c r="I360" t="str">
        <f t="shared" si="44"/>
        <v>acc</v>
      </c>
      <c r="J360">
        <f t="shared" si="45"/>
        <v>29</v>
      </c>
      <c r="K360">
        <f t="shared" si="46"/>
        <v>2909</v>
      </c>
      <c r="L360">
        <f t="shared" si="47"/>
        <v>545</v>
      </c>
      <c r="M360" t="str">
        <f>IF(COUNTIF($H$2:H360,H360)&gt;1,"REPEAT","")</f>
        <v>REPEAT</v>
      </c>
    </row>
    <row r="361" spans="1:13" x14ac:dyDescent="0.2">
      <c r="A361" t="s">
        <v>90</v>
      </c>
      <c r="B361" t="str">
        <v>acc</v>
      </c>
      <c r="C361" t="str">
        <v>-</v>
      </c>
      <c r="D361">
        <v>8</v>
      </c>
      <c r="E361">
        <f t="shared" si="41"/>
        <v>360</v>
      </c>
      <c r="G361">
        <f t="shared" si="42"/>
        <v>360</v>
      </c>
      <c r="H361">
        <f t="shared" si="43"/>
        <v>545</v>
      </c>
      <c r="I361" t="str">
        <f t="shared" si="44"/>
        <v>acc</v>
      </c>
      <c r="J361">
        <f t="shared" si="45"/>
        <v>34</v>
      </c>
      <c r="K361">
        <f t="shared" si="46"/>
        <v>2943</v>
      </c>
      <c r="L361">
        <f t="shared" si="47"/>
        <v>546</v>
      </c>
      <c r="M361" t="str">
        <f>IF(COUNTIF($H$2:H361,H361)&gt;1,"REPEAT","")</f>
        <v>REPEAT</v>
      </c>
    </row>
    <row r="362" spans="1:13" x14ac:dyDescent="0.2">
      <c r="A362" t="s">
        <v>206</v>
      </c>
      <c r="B362" t="str">
        <v>jmp</v>
      </c>
      <c r="C362" t="str">
        <v>-</v>
      </c>
      <c r="D362">
        <v>312</v>
      </c>
      <c r="E362">
        <f t="shared" si="41"/>
        <v>361</v>
      </c>
      <c r="G362">
        <f t="shared" si="42"/>
        <v>361</v>
      </c>
      <c r="H362">
        <f t="shared" si="43"/>
        <v>546</v>
      </c>
      <c r="I362" t="str">
        <f t="shared" si="44"/>
        <v>jmp</v>
      </c>
      <c r="J362">
        <f t="shared" si="45"/>
        <v>1</v>
      </c>
      <c r="K362">
        <f t="shared" si="46"/>
        <v>2943</v>
      </c>
      <c r="L362">
        <f t="shared" si="47"/>
        <v>547</v>
      </c>
      <c r="M362" t="str">
        <f>IF(COUNTIF($H$2:H362,H362)&gt;1,"REPEAT","")</f>
        <v>REPEAT</v>
      </c>
    </row>
    <row r="363" spans="1:13" x14ac:dyDescent="0.2">
      <c r="A363" t="s">
        <v>219</v>
      </c>
      <c r="B363" t="str">
        <v>acc</v>
      </c>
      <c r="C363" t="str">
        <v>+</v>
      </c>
      <c r="D363">
        <v>47</v>
      </c>
      <c r="E363">
        <f t="shared" si="41"/>
        <v>362</v>
      </c>
      <c r="G363">
        <f t="shared" si="42"/>
        <v>362</v>
      </c>
      <c r="H363">
        <f t="shared" si="43"/>
        <v>547</v>
      </c>
      <c r="I363" t="str">
        <f t="shared" si="44"/>
        <v>acc</v>
      </c>
      <c r="J363">
        <f t="shared" si="45"/>
        <v>44</v>
      </c>
      <c r="K363">
        <f t="shared" si="46"/>
        <v>2987</v>
      </c>
      <c r="L363">
        <f t="shared" si="47"/>
        <v>548</v>
      </c>
      <c r="M363" t="str">
        <f>IF(COUNTIF($H$2:H363,H363)&gt;1,"REPEAT","")</f>
        <v>REPEAT</v>
      </c>
    </row>
    <row r="364" spans="1:13" x14ac:dyDescent="0.2">
      <c r="A364" t="s">
        <v>15</v>
      </c>
      <c r="B364" t="str">
        <v>acc</v>
      </c>
      <c r="C364" t="str">
        <v>-</v>
      </c>
      <c r="D364">
        <v>10</v>
      </c>
      <c r="E364">
        <f t="shared" si="41"/>
        <v>363</v>
      </c>
      <c r="G364">
        <f t="shared" si="42"/>
        <v>363</v>
      </c>
      <c r="H364">
        <f t="shared" si="43"/>
        <v>548</v>
      </c>
      <c r="I364" t="str">
        <f t="shared" si="44"/>
        <v>jmp</v>
      </c>
      <c r="J364">
        <f t="shared" si="45"/>
        <v>-129</v>
      </c>
      <c r="K364">
        <f t="shared" si="46"/>
        <v>2987</v>
      </c>
      <c r="L364">
        <f t="shared" si="47"/>
        <v>419</v>
      </c>
      <c r="M364" t="str">
        <f>IF(COUNTIF($H$2:H364,H364)&gt;1,"REPEAT","")</f>
        <v>REPEAT</v>
      </c>
    </row>
    <row r="365" spans="1:13" x14ac:dyDescent="0.2">
      <c r="A365" t="s">
        <v>75</v>
      </c>
      <c r="B365" t="str">
        <v>acc</v>
      </c>
      <c r="C365" t="str">
        <v>-</v>
      </c>
      <c r="D365">
        <v>4</v>
      </c>
      <c r="E365">
        <f t="shared" si="41"/>
        <v>364</v>
      </c>
      <c r="G365">
        <f t="shared" si="42"/>
        <v>364</v>
      </c>
      <c r="H365">
        <f t="shared" si="43"/>
        <v>419</v>
      </c>
      <c r="I365" t="str">
        <f t="shared" si="44"/>
        <v>acc</v>
      </c>
      <c r="J365">
        <f t="shared" si="45"/>
        <v>-18</v>
      </c>
      <c r="K365">
        <f t="shared" si="46"/>
        <v>2969</v>
      </c>
      <c r="L365">
        <f t="shared" si="47"/>
        <v>420</v>
      </c>
      <c r="M365" t="str">
        <f>IF(COUNTIF($H$2:H365,H365)&gt;1,"REPEAT","")</f>
        <v>REPEAT</v>
      </c>
    </row>
    <row r="366" spans="1:13" x14ac:dyDescent="0.2">
      <c r="A366" t="s">
        <v>220</v>
      </c>
      <c r="B366" t="str">
        <v>jmp</v>
      </c>
      <c r="C366" t="str">
        <v>-</v>
      </c>
      <c r="D366">
        <v>281</v>
      </c>
      <c r="E366">
        <f t="shared" si="41"/>
        <v>365</v>
      </c>
      <c r="G366">
        <f t="shared" si="42"/>
        <v>365</v>
      </c>
      <c r="H366">
        <f t="shared" si="43"/>
        <v>420</v>
      </c>
      <c r="I366" t="str">
        <f t="shared" si="44"/>
        <v>jmp</v>
      </c>
      <c r="J366">
        <f t="shared" si="45"/>
        <v>-245</v>
      </c>
      <c r="K366">
        <f t="shared" si="46"/>
        <v>2969</v>
      </c>
      <c r="L366">
        <f t="shared" si="47"/>
        <v>175</v>
      </c>
      <c r="M366" t="str">
        <f>IF(COUNTIF($H$2:H366,H366)&gt;1,"REPEAT","")</f>
        <v>REPEAT</v>
      </c>
    </row>
    <row r="367" spans="1:13" x14ac:dyDescent="0.2">
      <c r="A367" t="s">
        <v>221</v>
      </c>
      <c r="B367" t="str">
        <v>jmp</v>
      </c>
      <c r="C367" t="str">
        <v>+</v>
      </c>
      <c r="D367">
        <v>106</v>
      </c>
      <c r="E367">
        <f t="shared" si="41"/>
        <v>366</v>
      </c>
      <c r="G367">
        <f t="shared" si="42"/>
        <v>366</v>
      </c>
      <c r="H367">
        <f t="shared" si="43"/>
        <v>175</v>
      </c>
      <c r="I367" t="str">
        <f t="shared" si="44"/>
        <v>acc</v>
      </c>
      <c r="J367">
        <f t="shared" si="45"/>
        <v>13</v>
      </c>
      <c r="K367">
        <f t="shared" si="46"/>
        <v>2982</v>
      </c>
      <c r="L367">
        <f t="shared" si="47"/>
        <v>176</v>
      </c>
      <c r="M367" t="str">
        <f>IF(COUNTIF($H$2:H367,H367)&gt;1,"REPEAT","")</f>
        <v>REPEAT</v>
      </c>
    </row>
    <row r="368" spans="1:13" x14ac:dyDescent="0.2">
      <c r="A368" t="s">
        <v>102</v>
      </c>
      <c r="B368" t="str">
        <v>acc</v>
      </c>
      <c r="C368" t="str">
        <v>-</v>
      </c>
      <c r="D368">
        <v>17</v>
      </c>
      <c r="E368">
        <f t="shared" si="41"/>
        <v>367</v>
      </c>
      <c r="G368">
        <f t="shared" si="42"/>
        <v>367</v>
      </c>
      <c r="H368">
        <f t="shared" si="43"/>
        <v>176</v>
      </c>
      <c r="I368" t="str">
        <f t="shared" si="44"/>
        <v>jmp</v>
      </c>
      <c r="J368">
        <f t="shared" si="45"/>
        <v>227</v>
      </c>
      <c r="K368">
        <f t="shared" si="46"/>
        <v>2982</v>
      </c>
      <c r="L368">
        <f t="shared" si="47"/>
        <v>403</v>
      </c>
      <c r="M368" t="str">
        <f>IF(COUNTIF($H$2:H368,H368)&gt;1,"REPEAT","")</f>
        <v>REPEAT</v>
      </c>
    </row>
    <row r="369" spans="1:13" x14ac:dyDescent="0.2">
      <c r="A369" t="s">
        <v>73</v>
      </c>
      <c r="B369" t="str">
        <v>acc</v>
      </c>
      <c r="C369" t="str">
        <v>+</v>
      </c>
      <c r="D369">
        <v>0</v>
      </c>
      <c r="E369">
        <f t="shared" si="41"/>
        <v>368</v>
      </c>
      <c r="G369">
        <f t="shared" si="42"/>
        <v>368</v>
      </c>
      <c r="H369">
        <f t="shared" si="43"/>
        <v>403</v>
      </c>
      <c r="I369" t="str">
        <f t="shared" si="44"/>
        <v>acc</v>
      </c>
      <c r="J369">
        <f t="shared" si="45"/>
        <v>26</v>
      </c>
      <c r="K369">
        <f t="shared" si="46"/>
        <v>3008</v>
      </c>
      <c r="L369">
        <f t="shared" si="47"/>
        <v>404</v>
      </c>
      <c r="M369" t="str">
        <f>IF(COUNTIF($H$2:H369,H369)&gt;1,"REPEAT","")</f>
        <v>REPEAT</v>
      </c>
    </row>
    <row r="370" spans="1:13" x14ac:dyDescent="0.2">
      <c r="A370" t="s">
        <v>159</v>
      </c>
      <c r="B370" t="str">
        <v>acc</v>
      </c>
      <c r="C370" t="str">
        <v>+</v>
      </c>
      <c r="D370">
        <v>17</v>
      </c>
      <c r="E370">
        <f t="shared" si="41"/>
        <v>369</v>
      </c>
      <c r="G370">
        <f t="shared" si="42"/>
        <v>369</v>
      </c>
      <c r="H370">
        <f t="shared" si="43"/>
        <v>404</v>
      </c>
      <c r="I370" t="str">
        <f t="shared" si="44"/>
        <v>acc</v>
      </c>
      <c r="J370">
        <f t="shared" si="45"/>
        <v>6</v>
      </c>
      <c r="K370">
        <f t="shared" si="46"/>
        <v>3014</v>
      </c>
      <c r="L370">
        <f t="shared" si="47"/>
        <v>405</v>
      </c>
      <c r="M370" t="str">
        <f>IF(COUNTIF($H$2:H370,H370)&gt;1,"REPEAT","")</f>
        <v>REPEAT</v>
      </c>
    </row>
    <row r="371" spans="1:13" x14ac:dyDescent="0.2">
      <c r="A371" t="s">
        <v>222</v>
      </c>
      <c r="B371" t="str">
        <v>nop</v>
      </c>
      <c r="C371" t="str">
        <v>+</v>
      </c>
      <c r="D371">
        <v>229</v>
      </c>
      <c r="E371">
        <f t="shared" si="41"/>
        <v>370</v>
      </c>
      <c r="G371">
        <f t="shared" si="42"/>
        <v>370</v>
      </c>
      <c r="H371">
        <f t="shared" si="43"/>
        <v>405</v>
      </c>
      <c r="I371" t="str">
        <f t="shared" si="44"/>
        <v>acc</v>
      </c>
      <c r="J371">
        <f t="shared" si="45"/>
        <v>5</v>
      </c>
      <c r="K371">
        <f t="shared" si="46"/>
        <v>3019</v>
      </c>
      <c r="L371">
        <f t="shared" si="47"/>
        <v>406</v>
      </c>
      <c r="M371" t="str">
        <f>IF(COUNTIF($H$2:H371,H371)&gt;1,"REPEAT","")</f>
        <v>REPEAT</v>
      </c>
    </row>
    <row r="372" spans="1:13" x14ac:dyDescent="0.2">
      <c r="A372" t="s">
        <v>223</v>
      </c>
      <c r="B372" t="str">
        <v>jmp</v>
      </c>
      <c r="C372" t="str">
        <v>+</v>
      </c>
      <c r="D372">
        <v>54</v>
      </c>
      <c r="E372">
        <f t="shared" si="41"/>
        <v>371</v>
      </c>
      <c r="G372">
        <f t="shared" si="42"/>
        <v>371</v>
      </c>
      <c r="H372">
        <f t="shared" si="43"/>
        <v>406</v>
      </c>
      <c r="I372" t="str">
        <f t="shared" si="44"/>
        <v>acc</v>
      </c>
      <c r="J372">
        <f t="shared" si="45"/>
        <v>-2</v>
      </c>
      <c r="K372">
        <f t="shared" si="46"/>
        <v>3017</v>
      </c>
      <c r="L372">
        <f t="shared" si="47"/>
        <v>407</v>
      </c>
      <c r="M372" t="str">
        <f>IF(COUNTIF($H$2:H372,H372)&gt;1,"REPEAT","")</f>
        <v>REPEAT</v>
      </c>
    </row>
    <row r="373" spans="1:13" x14ac:dyDescent="0.2">
      <c r="A373" t="s">
        <v>17</v>
      </c>
      <c r="B373" t="str">
        <v>acc</v>
      </c>
      <c r="C373" t="str">
        <v>+</v>
      </c>
      <c r="D373">
        <v>31</v>
      </c>
      <c r="E373">
        <f t="shared" si="41"/>
        <v>372</v>
      </c>
      <c r="G373">
        <f t="shared" si="42"/>
        <v>372</v>
      </c>
      <c r="H373">
        <f t="shared" si="43"/>
        <v>407</v>
      </c>
      <c r="I373" t="str">
        <f t="shared" si="44"/>
        <v>jmp</v>
      </c>
      <c r="J373">
        <f t="shared" si="45"/>
        <v>111</v>
      </c>
      <c r="K373">
        <f t="shared" si="46"/>
        <v>3017</v>
      </c>
      <c r="L373">
        <f t="shared" si="47"/>
        <v>518</v>
      </c>
      <c r="M373" t="str">
        <f>IF(COUNTIF($H$2:H373,H373)&gt;1,"REPEAT","")</f>
        <v>REPEAT</v>
      </c>
    </row>
    <row r="374" spans="1:13" x14ac:dyDescent="0.2">
      <c r="A374" t="s">
        <v>42</v>
      </c>
      <c r="B374" t="str">
        <v>acc</v>
      </c>
      <c r="C374" t="str">
        <v>+</v>
      </c>
      <c r="D374">
        <v>23</v>
      </c>
      <c r="E374">
        <f t="shared" si="41"/>
        <v>373</v>
      </c>
      <c r="G374">
        <f t="shared" si="42"/>
        <v>373</v>
      </c>
      <c r="H374">
        <f t="shared" si="43"/>
        <v>518</v>
      </c>
      <c r="I374" t="str">
        <f t="shared" si="44"/>
        <v>acc</v>
      </c>
      <c r="J374">
        <f t="shared" si="45"/>
        <v>9</v>
      </c>
      <c r="K374">
        <f t="shared" si="46"/>
        <v>3026</v>
      </c>
      <c r="L374">
        <f t="shared" si="47"/>
        <v>519</v>
      </c>
      <c r="M374" t="str">
        <f>IF(COUNTIF($H$2:H374,H374)&gt;1,"REPEAT","")</f>
        <v>REPEAT</v>
      </c>
    </row>
    <row r="375" spans="1:13" x14ac:dyDescent="0.2">
      <c r="A375" t="s">
        <v>224</v>
      </c>
      <c r="B375" t="str">
        <v>jmp</v>
      </c>
      <c r="C375" t="str">
        <v>-</v>
      </c>
      <c r="D375">
        <v>88</v>
      </c>
      <c r="E375">
        <f t="shared" si="41"/>
        <v>374</v>
      </c>
      <c r="G375">
        <f t="shared" si="42"/>
        <v>374</v>
      </c>
      <c r="H375">
        <f t="shared" si="43"/>
        <v>519</v>
      </c>
      <c r="I375" t="str">
        <f t="shared" si="44"/>
        <v>jmp</v>
      </c>
      <c r="J375">
        <f t="shared" si="45"/>
        <v>68</v>
      </c>
      <c r="K375">
        <f t="shared" si="46"/>
        <v>3026</v>
      </c>
      <c r="L375">
        <f t="shared" si="47"/>
        <v>587</v>
      </c>
      <c r="M375" t="str">
        <f>IF(COUNTIF($H$2:H375,H375)&gt;1,"REPEAT","")</f>
        <v>REPEAT</v>
      </c>
    </row>
    <row r="376" spans="1:13" x14ac:dyDescent="0.2">
      <c r="A376" t="s">
        <v>225</v>
      </c>
      <c r="B376" t="str">
        <v>jmp</v>
      </c>
      <c r="C376" t="str">
        <v>-</v>
      </c>
      <c r="D376">
        <v>301</v>
      </c>
      <c r="E376">
        <f t="shared" si="41"/>
        <v>375</v>
      </c>
      <c r="G376">
        <f t="shared" si="42"/>
        <v>375</v>
      </c>
      <c r="H376">
        <f t="shared" si="43"/>
        <v>587</v>
      </c>
      <c r="I376" t="str">
        <f t="shared" si="44"/>
        <v>nop</v>
      </c>
      <c r="J376">
        <f t="shared" si="45"/>
        <v>-268</v>
      </c>
      <c r="K376">
        <f t="shared" si="46"/>
        <v>3026</v>
      </c>
      <c r="L376">
        <f t="shared" si="47"/>
        <v>588</v>
      </c>
      <c r="M376" t="str">
        <f>IF(COUNTIF($H$2:H376,H376)&gt;1,"REPEAT","")</f>
        <v>REPEAT</v>
      </c>
    </row>
    <row r="377" spans="1:13" x14ac:dyDescent="0.2">
      <c r="A377" t="s">
        <v>226</v>
      </c>
      <c r="B377" t="str">
        <v>jmp</v>
      </c>
      <c r="C377" t="str">
        <v>+</v>
      </c>
      <c r="D377">
        <v>105</v>
      </c>
      <c r="E377">
        <f t="shared" si="41"/>
        <v>376</v>
      </c>
      <c r="G377">
        <f t="shared" si="42"/>
        <v>376</v>
      </c>
      <c r="H377">
        <f t="shared" si="43"/>
        <v>588</v>
      </c>
      <c r="I377" t="str">
        <f t="shared" si="44"/>
        <v>acc</v>
      </c>
      <c r="J377">
        <f t="shared" si="45"/>
        <v>40</v>
      </c>
      <c r="K377">
        <f t="shared" si="46"/>
        <v>3066</v>
      </c>
      <c r="L377">
        <f t="shared" si="47"/>
        <v>589</v>
      </c>
      <c r="M377" t="str">
        <f>IF(COUNTIF($H$2:H377,H377)&gt;1,"REPEAT","")</f>
        <v>REPEAT</v>
      </c>
    </row>
    <row r="378" spans="1:13" x14ac:dyDescent="0.2">
      <c r="A378" t="s">
        <v>227</v>
      </c>
      <c r="B378" t="str">
        <v>jmp</v>
      </c>
      <c r="C378" t="str">
        <v>-</v>
      </c>
      <c r="D378">
        <v>264</v>
      </c>
      <c r="E378">
        <f t="shared" si="41"/>
        <v>377</v>
      </c>
      <c r="G378">
        <f t="shared" si="42"/>
        <v>377</v>
      </c>
      <c r="H378">
        <f t="shared" si="43"/>
        <v>589</v>
      </c>
      <c r="I378" t="str">
        <f t="shared" si="44"/>
        <v>acc</v>
      </c>
      <c r="J378">
        <f t="shared" si="45"/>
        <v>26</v>
      </c>
      <c r="K378">
        <f t="shared" si="46"/>
        <v>3092</v>
      </c>
      <c r="L378">
        <f t="shared" si="47"/>
        <v>590</v>
      </c>
      <c r="M378" t="str">
        <f>IF(COUNTIF($H$2:H378,H378)&gt;1,"REPEAT","")</f>
        <v>REPEAT</v>
      </c>
    </row>
    <row r="379" spans="1:13" x14ac:dyDescent="0.2">
      <c r="A379" t="s">
        <v>5</v>
      </c>
      <c r="B379" t="str">
        <v>acc</v>
      </c>
      <c r="C379" t="str">
        <v>-</v>
      </c>
      <c r="D379">
        <v>9</v>
      </c>
      <c r="E379">
        <f t="shared" si="41"/>
        <v>378</v>
      </c>
      <c r="G379">
        <f t="shared" si="42"/>
        <v>378</v>
      </c>
      <c r="H379">
        <f t="shared" si="43"/>
        <v>590</v>
      </c>
      <c r="I379" t="str">
        <f t="shared" si="44"/>
        <v>jmp</v>
      </c>
      <c r="J379">
        <f t="shared" si="45"/>
        <v>-21</v>
      </c>
      <c r="K379">
        <f t="shared" si="46"/>
        <v>3092</v>
      </c>
      <c r="L379">
        <f t="shared" si="47"/>
        <v>569</v>
      </c>
      <c r="M379" t="str">
        <f>IF(COUNTIF($H$2:H379,H379)&gt;1,"REPEAT","")</f>
        <v>REPEAT</v>
      </c>
    </row>
    <row r="380" spans="1:13" x14ac:dyDescent="0.2">
      <c r="A380" t="s">
        <v>102</v>
      </c>
      <c r="B380" t="str">
        <v>acc</v>
      </c>
      <c r="C380" t="str">
        <v>-</v>
      </c>
      <c r="D380">
        <v>17</v>
      </c>
      <c r="E380">
        <f t="shared" si="41"/>
        <v>379</v>
      </c>
      <c r="G380">
        <f t="shared" si="42"/>
        <v>379</v>
      </c>
      <c r="H380">
        <f t="shared" si="43"/>
        <v>569</v>
      </c>
      <c r="I380" t="str">
        <f t="shared" si="44"/>
        <v>acc</v>
      </c>
      <c r="J380">
        <f t="shared" si="45"/>
        <v>-4</v>
      </c>
      <c r="K380">
        <f t="shared" si="46"/>
        <v>3088</v>
      </c>
      <c r="L380">
        <f t="shared" si="47"/>
        <v>570</v>
      </c>
      <c r="M380" t="str">
        <f>IF(COUNTIF($H$2:H380,H380)&gt;1,"REPEAT","")</f>
        <v>REPEAT</v>
      </c>
    </row>
    <row r="381" spans="1:13" x14ac:dyDescent="0.2">
      <c r="A381" t="s">
        <v>30</v>
      </c>
      <c r="B381" t="str">
        <v>acc</v>
      </c>
      <c r="C381" t="str">
        <v>+</v>
      </c>
      <c r="D381">
        <v>25</v>
      </c>
      <c r="E381">
        <f t="shared" si="41"/>
        <v>380</v>
      </c>
      <c r="G381">
        <f t="shared" si="42"/>
        <v>380</v>
      </c>
      <c r="H381">
        <f t="shared" si="43"/>
        <v>570</v>
      </c>
      <c r="I381" t="str">
        <f t="shared" si="44"/>
        <v>acc</v>
      </c>
      <c r="J381">
        <f t="shared" si="45"/>
        <v>-4</v>
      </c>
      <c r="K381">
        <f t="shared" si="46"/>
        <v>3084</v>
      </c>
      <c r="L381">
        <f t="shared" si="47"/>
        <v>571</v>
      </c>
      <c r="M381" t="str">
        <f>IF(COUNTIF($H$2:H381,H381)&gt;1,"REPEAT","")</f>
        <v>REPEAT</v>
      </c>
    </row>
    <row r="382" spans="1:13" x14ac:dyDescent="0.2">
      <c r="A382" t="s">
        <v>228</v>
      </c>
      <c r="B382" t="str">
        <v>jmp</v>
      </c>
      <c r="C382" t="str">
        <v>+</v>
      </c>
      <c r="D382">
        <v>120</v>
      </c>
      <c r="E382">
        <f t="shared" si="41"/>
        <v>381</v>
      </c>
      <c r="G382">
        <f t="shared" si="42"/>
        <v>381</v>
      </c>
      <c r="H382">
        <f t="shared" si="43"/>
        <v>571</v>
      </c>
      <c r="I382" t="str">
        <f t="shared" si="44"/>
        <v>acc</v>
      </c>
      <c r="J382">
        <f t="shared" si="45"/>
        <v>37</v>
      </c>
      <c r="K382">
        <f t="shared" si="46"/>
        <v>3121</v>
      </c>
      <c r="L382">
        <f t="shared" si="47"/>
        <v>572</v>
      </c>
      <c r="M382" t="str">
        <f>IF(COUNTIF($H$2:H382,H382)&gt;1,"REPEAT","")</f>
        <v>REPEAT</v>
      </c>
    </row>
    <row r="383" spans="1:13" x14ac:dyDescent="0.2">
      <c r="A383" t="s">
        <v>229</v>
      </c>
      <c r="B383" t="str">
        <v>jmp</v>
      </c>
      <c r="C383" t="str">
        <v>-</v>
      </c>
      <c r="D383">
        <v>274</v>
      </c>
      <c r="E383">
        <f t="shared" si="41"/>
        <v>382</v>
      </c>
      <c r="G383">
        <f t="shared" si="42"/>
        <v>382</v>
      </c>
      <c r="H383">
        <f t="shared" si="43"/>
        <v>572</v>
      </c>
      <c r="I383" t="str">
        <f t="shared" si="44"/>
        <v>jmp</v>
      </c>
      <c r="J383">
        <f t="shared" si="45"/>
        <v>-93</v>
      </c>
      <c r="K383">
        <f t="shared" si="46"/>
        <v>3121</v>
      </c>
      <c r="L383">
        <f t="shared" si="47"/>
        <v>479</v>
      </c>
      <c r="M383" t="str">
        <f>IF(COUNTIF($H$2:H383,H383)&gt;1,"REPEAT","")</f>
        <v>REPEAT</v>
      </c>
    </row>
    <row r="384" spans="1:13" x14ac:dyDescent="0.2">
      <c r="A384" t="s">
        <v>230</v>
      </c>
      <c r="B384" t="str">
        <v>jmp</v>
      </c>
      <c r="C384" t="str">
        <v>+</v>
      </c>
      <c r="D384">
        <v>140</v>
      </c>
      <c r="E384">
        <f t="shared" si="41"/>
        <v>383</v>
      </c>
      <c r="G384">
        <f t="shared" si="42"/>
        <v>383</v>
      </c>
      <c r="H384">
        <f t="shared" si="43"/>
        <v>479</v>
      </c>
      <c r="I384" t="str">
        <f t="shared" si="44"/>
        <v>jmp</v>
      </c>
      <c r="J384">
        <f t="shared" si="45"/>
        <v>-288</v>
      </c>
      <c r="K384">
        <f t="shared" si="46"/>
        <v>3121</v>
      </c>
      <c r="L384">
        <f t="shared" si="47"/>
        <v>191</v>
      </c>
      <c r="M384" t="str">
        <f>IF(COUNTIF($H$2:H384,H384)&gt;1,"REPEAT","")</f>
        <v>REPEAT</v>
      </c>
    </row>
    <row r="385" spans="1:13" x14ac:dyDescent="0.2">
      <c r="A385" t="s">
        <v>231</v>
      </c>
      <c r="B385" t="str">
        <v>nop</v>
      </c>
      <c r="C385" t="str">
        <v>+</v>
      </c>
      <c r="D385">
        <v>35</v>
      </c>
      <c r="E385">
        <f t="shared" si="41"/>
        <v>384</v>
      </c>
      <c r="G385">
        <f t="shared" si="42"/>
        <v>384</v>
      </c>
      <c r="H385">
        <f t="shared" si="43"/>
        <v>191</v>
      </c>
      <c r="I385" t="str">
        <f t="shared" si="44"/>
        <v>acc</v>
      </c>
      <c r="J385">
        <f t="shared" si="45"/>
        <v>39</v>
      </c>
      <c r="K385">
        <f t="shared" si="46"/>
        <v>3160</v>
      </c>
      <c r="L385">
        <f t="shared" si="47"/>
        <v>192</v>
      </c>
      <c r="M385" t="str">
        <f>IF(COUNTIF($H$2:H385,H385)&gt;1,"REPEAT","")</f>
        <v>REPEAT</v>
      </c>
    </row>
    <row r="386" spans="1:13" x14ac:dyDescent="0.2">
      <c r="A386" t="s">
        <v>232</v>
      </c>
      <c r="B386" t="str">
        <v>jmp</v>
      </c>
      <c r="C386" t="str">
        <v>-</v>
      </c>
      <c r="D386">
        <v>146</v>
      </c>
      <c r="E386">
        <f t="shared" si="41"/>
        <v>385</v>
      </c>
      <c r="G386">
        <f t="shared" si="42"/>
        <v>385</v>
      </c>
      <c r="H386">
        <f t="shared" si="43"/>
        <v>192</v>
      </c>
      <c r="I386" t="str">
        <f t="shared" si="44"/>
        <v>acc</v>
      </c>
      <c r="J386">
        <f t="shared" si="45"/>
        <v>26</v>
      </c>
      <c r="K386">
        <f t="shared" si="46"/>
        <v>3186</v>
      </c>
      <c r="L386">
        <f t="shared" si="47"/>
        <v>193</v>
      </c>
      <c r="M386" t="str">
        <f>IF(COUNTIF($H$2:H386,H386)&gt;1,"REPEAT","")</f>
        <v>REPEAT</v>
      </c>
    </row>
    <row r="387" spans="1:13" x14ac:dyDescent="0.2">
      <c r="A387" t="s">
        <v>17</v>
      </c>
      <c r="B387" t="str">
        <v>acc</v>
      </c>
      <c r="C387" t="str">
        <v>+</v>
      </c>
      <c r="D387">
        <v>31</v>
      </c>
      <c r="E387">
        <f t="shared" ref="E387:E450" si="48">ROW()-1</f>
        <v>386</v>
      </c>
      <c r="G387">
        <f t="shared" si="42"/>
        <v>386</v>
      </c>
      <c r="H387">
        <f t="shared" si="43"/>
        <v>193</v>
      </c>
      <c r="I387" t="str">
        <f t="shared" si="44"/>
        <v>nop</v>
      </c>
      <c r="J387">
        <f t="shared" si="45"/>
        <v>55</v>
      </c>
      <c r="K387">
        <f t="shared" si="46"/>
        <v>3186</v>
      </c>
      <c r="L387">
        <f t="shared" si="47"/>
        <v>194</v>
      </c>
      <c r="M387" t="str">
        <f>IF(COUNTIF($H$2:H387,H387)&gt;1,"REPEAT","")</f>
        <v>REPEAT</v>
      </c>
    </row>
    <row r="388" spans="1:13" x14ac:dyDescent="0.2">
      <c r="A388" t="s">
        <v>233</v>
      </c>
      <c r="B388" t="str">
        <v>jmp</v>
      </c>
      <c r="C388" t="str">
        <v>-</v>
      </c>
      <c r="D388">
        <v>63</v>
      </c>
      <c r="E388">
        <f t="shared" si="48"/>
        <v>387</v>
      </c>
      <c r="G388">
        <f t="shared" si="42"/>
        <v>387</v>
      </c>
      <c r="H388">
        <f t="shared" si="43"/>
        <v>194</v>
      </c>
      <c r="I388" t="str">
        <f t="shared" si="44"/>
        <v>jmp</v>
      </c>
      <c r="J388">
        <f t="shared" si="45"/>
        <v>-100</v>
      </c>
      <c r="K388">
        <f t="shared" si="46"/>
        <v>3186</v>
      </c>
      <c r="L388">
        <f t="shared" si="47"/>
        <v>94</v>
      </c>
      <c r="M388" t="str">
        <f>IF(COUNTIF($H$2:H388,H388)&gt;1,"REPEAT","")</f>
        <v>REPEAT</v>
      </c>
    </row>
    <row r="389" spans="1:13" x14ac:dyDescent="0.2">
      <c r="A389" t="s">
        <v>21</v>
      </c>
      <c r="B389" t="str">
        <v>acc</v>
      </c>
      <c r="C389" t="str">
        <v>+</v>
      </c>
      <c r="D389">
        <v>14</v>
      </c>
      <c r="E389">
        <f t="shared" si="48"/>
        <v>388</v>
      </c>
      <c r="G389">
        <f t="shared" si="42"/>
        <v>388</v>
      </c>
      <c r="H389">
        <f t="shared" si="43"/>
        <v>94</v>
      </c>
      <c r="I389" t="str">
        <f t="shared" si="44"/>
        <v>acc</v>
      </c>
      <c r="J389">
        <f t="shared" si="45"/>
        <v>5</v>
      </c>
      <c r="K389">
        <f t="shared" si="46"/>
        <v>3191</v>
      </c>
      <c r="L389">
        <f t="shared" si="47"/>
        <v>95</v>
      </c>
      <c r="M389" t="str">
        <f>IF(COUNTIF($H$2:H389,H389)&gt;1,"REPEAT","")</f>
        <v>REPEAT</v>
      </c>
    </row>
    <row r="390" spans="1:13" x14ac:dyDescent="0.2">
      <c r="A390" t="s">
        <v>3</v>
      </c>
      <c r="B390" t="str">
        <v>acc</v>
      </c>
      <c r="C390" t="str">
        <v>+</v>
      </c>
      <c r="D390">
        <v>45</v>
      </c>
      <c r="E390">
        <f t="shared" si="48"/>
        <v>389</v>
      </c>
      <c r="G390">
        <f t="shared" si="42"/>
        <v>389</v>
      </c>
      <c r="H390">
        <f t="shared" si="43"/>
        <v>95</v>
      </c>
      <c r="I390" t="str">
        <f t="shared" si="44"/>
        <v>acc</v>
      </c>
      <c r="J390">
        <f t="shared" si="45"/>
        <v>1</v>
      </c>
      <c r="K390">
        <f t="shared" si="46"/>
        <v>3192</v>
      </c>
      <c r="L390">
        <f t="shared" si="47"/>
        <v>96</v>
      </c>
      <c r="M390" t="str">
        <f>IF(COUNTIF($H$2:H390,H390)&gt;1,"REPEAT","")</f>
        <v>REPEAT</v>
      </c>
    </row>
    <row r="391" spans="1:13" x14ac:dyDescent="0.2">
      <c r="A391" t="s">
        <v>74</v>
      </c>
      <c r="B391" t="str">
        <v>acc</v>
      </c>
      <c r="C391" t="str">
        <v>+</v>
      </c>
      <c r="D391">
        <v>48</v>
      </c>
      <c r="E391">
        <f t="shared" si="48"/>
        <v>390</v>
      </c>
      <c r="G391">
        <f t="shared" si="42"/>
        <v>390</v>
      </c>
      <c r="H391">
        <f t="shared" si="43"/>
        <v>96</v>
      </c>
      <c r="I391" t="str">
        <f t="shared" si="44"/>
        <v>acc</v>
      </c>
      <c r="J391">
        <f t="shared" si="45"/>
        <v>49</v>
      </c>
      <c r="K391">
        <f t="shared" si="46"/>
        <v>3241</v>
      </c>
      <c r="L391">
        <f t="shared" si="47"/>
        <v>97</v>
      </c>
      <c r="M391" t="str">
        <f>IF(COUNTIF($H$2:H391,H391)&gt;1,"REPEAT","")</f>
        <v>REPEAT</v>
      </c>
    </row>
    <row r="392" spans="1:13" x14ac:dyDescent="0.2">
      <c r="A392" t="s">
        <v>148</v>
      </c>
      <c r="B392" t="str">
        <v>acc</v>
      </c>
      <c r="C392" t="str">
        <v>+</v>
      </c>
      <c r="D392">
        <v>7</v>
      </c>
      <c r="E392">
        <f t="shared" si="48"/>
        <v>391</v>
      </c>
      <c r="G392">
        <f t="shared" si="42"/>
        <v>391</v>
      </c>
      <c r="H392">
        <f t="shared" si="43"/>
        <v>97</v>
      </c>
      <c r="I392" t="str">
        <f t="shared" si="44"/>
        <v>jmp</v>
      </c>
      <c r="J392">
        <f t="shared" si="45"/>
        <v>477</v>
      </c>
      <c r="K392">
        <f t="shared" si="46"/>
        <v>3241</v>
      </c>
      <c r="L392">
        <f t="shared" si="47"/>
        <v>574</v>
      </c>
      <c r="M392" t="str">
        <f>IF(COUNTIF($H$2:H392,H392)&gt;1,"REPEAT","")</f>
        <v>REPEAT</v>
      </c>
    </row>
    <row r="393" spans="1:13" x14ac:dyDescent="0.2">
      <c r="A393" t="s">
        <v>234</v>
      </c>
      <c r="B393" t="str">
        <v>jmp</v>
      </c>
      <c r="C393" t="str">
        <v>-</v>
      </c>
      <c r="D393">
        <v>246</v>
      </c>
      <c r="E393">
        <f t="shared" si="48"/>
        <v>392</v>
      </c>
      <c r="G393">
        <f t="shared" si="42"/>
        <v>392</v>
      </c>
      <c r="H393">
        <f t="shared" si="43"/>
        <v>574</v>
      </c>
      <c r="I393" t="str">
        <f t="shared" si="44"/>
        <v>jmp</v>
      </c>
      <c r="J393">
        <f t="shared" si="45"/>
        <v>1</v>
      </c>
      <c r="K393">
        <f t="shared" si="46"/>
        <v>3241</v>
      </c>
      <c r="L393">
        <f t="shared" si="47"/>
        <v>575</v>
      </c>
      <c r="M393" t="str">
        <f>IF(COUNTIF($H$2:H393,H393)&gt;1,"REPEAT","")</f>
        <v>REPEAT</v>
      </c>
    </row>
    <row r="394" spans="1:13" x14ac:dyDescent="0.2">
      <c r="A394" t="s">
        <v>235</v>
      </c>
      <c r="B394" t="str">
        <v>jmp</v>
      </c>
      <c r="C394" t="str">
        <v>+</v>
      </c>
      <c r="D394">
        <v>108</v>
      </c>
      <c r="E394">
        <f t="shared" si="48"/>
        <v>393</v>
      </c>
      <c r="G394">
        <f t="shared" si="42"/>
        <v>393</v>
      </c>
      <c r="H394">
        <f t="shared" si="43"/>
        <v>575</v>
      </c>
      <c r="I394" t="str">
        <f t="shared" si="44"/>
        <v>acc</v>
      </c>
      <c r="J394">
        <f t="shared" si="45"/>
        <v>-13</v>
      </c>
      <c r="K394">
        <f t="shared" si="46"/>
        <v>3228</v>
      </c>
      <c r="L394">
        <f t="shared" si="47"/>
        <v>576</v>
      </c>
      <c r="M394" t="str">
        <f>IF(COUNTIF($H$2:H394,H394)&gt;1,"REPEAT","")</f>
        <v>REPEAT</v>
      </c>
    </row>
    <row r="395" spans="1:13" x14ac:dyDescent="0.2">
      <c r="A395" t="s">
        <v>160</v>
      </c>
      <c r="B395" t="str">
        <v>acc</v>
      </c>
      <c r="C395" t="str">
        <v>+</v>
      </c>
      <c r="D395">
        <v>18</v>
      </c>
      <c r="E395">
        <f t="shared" si="48"/>
        <v>394</v>
      </c>
      <c r="G395">
        <f t="shared" si="42"/>
        <v>394</v>
      </c>
      <c r="H395">
        <f t="shared" si="43"/>
        <v>576</v>
      </c>
      <c r="I395" t="str">
        <f t="shared" si="44"/>
        <v>acc</v>
      </c>
      <c r="J395">
        <f t="shared" si="45"/>
        <v>47</v>
      </c>
      <c r="K395">
        <f t="shared" si="46"/>
        <v>3275</v>
      </c>
      <c r="L395">
        <f t="shared" si="47"/>
        <v>577</v>
      </c>
      <c r="M395" t="str">
        <f>IF(COUNTIF($H$2:H395,H395)&gt;1,"REPEAT","")</f>
        <v>REPEAT</v>
      </c>
    </row>
    <row r="396" spans="1:13" x14ac:dyDescent="0.2">
      <c r="A396" t="s">
        <v>90</v>
      </c>
      <c r="B396" t="str">
        <v>acc</v>
      </c>
      <c r="C396" t="str">
        <v>-</v>
      </c>
      <c r="D396">
        <v>8</v>
      </c>
      <c r="E396">
        <f t="shared" si="48"/>
        <v>395</v>
      </c>
      <c r="G396">
        <f t="shared" si="42"/>
        <v>395</v>
      </c>
      <c r="H396">
        <f t="shared" si="43"/>
        <v>577</v>
      </c>
      <c r="I396" t="str">
        <f t="shared" si="44"/>
        <v>acc</v>
      </c>
      <c r="J396">
        <f t="shared" si="45"/>
        <v>29</v>
      </c>
      <c r="K396">
        <f t="shared" si="46"/>
        <v>3304</v>
      </c>
      <c r="L396">
        <f t="shared" si="47"/>
        <v>578</v>
      </c>
      <c r="M396" t="str">
        <f>IF(COUNTIF($H$2:H396,H396)&gt;1,"REPEAT","")</f>
        <v>REPEAT</v>
      </c>
    </row>
    <row r="397" spans="1:13" x14ac:dyDescent="0.2">
      <c r="A397" t="s">
        <v>236</v>
      </c>
      <c r="B397" t="str">
        <v>jmp</v>
      </c>
      <c r="C397" t="str">
        <v>-</v>
      </c>
      <c r="D397">
        <v>12</v>
      </c>
      <c r="E397">
        <f t="shared" si="48"/>
        <v>396</v>
      </c>
      <c r="G397">
        <f t="shared" si="42"/>
        <v>396</v>
      </c>
      <c r="H397">
        <f t="shared" si="43"/>
        <v>578</v>
      </c>
      <c r="I397" t="str">
        <f t="shared" si="44"/>
        <v>jmp</v>
      </c>
      <c r="J397">
        <f t="shared" si="45"/>
        <v>-456</v>
      </c>
      <c r="K397">
        <f t="shared" si="46"/>
        <v>3304</v>
      </c>
      <c r="L397">
        <f t="shared" si="47"/>
        <v>122</v>
      </c>
      <c r="M397" t="str">
        <f>IF(COUNTIF($H$2:H397,H397)&gt;1,"REPEAT","")</f>
        <v>REPEAT</v>
      </c>
    </row>
    <row r="398" spans="1:13" x14ac:dyDescent="0.2">
      <c r="A398" t="s">
        <v>29</v>
      </c>
      <c r="B398" t="str">
        <v>acc</v>
      </c>
      <c r="C398" t="str">
        <v>+</v>
      </c>
      <c r="D398">
        <v>6</v>
      </c>
      <c r="E398">
        <f t="shared" si="48"/>
        <v>397</v>
      </c>
      <c r="G398">
        <f t="shared" si="42"/>
        <v>397</v>
      </c>
      <c r="H398">
        <f t="shared" si="43"/>
        <v>122</v>
      </c>
      <c r="I398" t="str">
        <f t="shared" si="44"/>
        <v>jmp</v>
      </c>
      <c r="J398">
        <f t="shared" si="45"/>
        <v>443</v>
      </c>
      <c r="K398">
        <f t="shared" si="46"/>
        <v>3304</v>
      </c>
      <c r="L398">
        <f t="shared" si="47"/>
        <v>565</v>
      </c>
      <c r="M398" t="str">
        <f>IF(COUNTIF($H$2:H398,H398)&gt;1,"REPEAT","")</f>
        <v>REPEAT</v>
      </c>
    </row>
    <row r="399" spans="1:13" x14ac:dyDescent="0.2">
      <c r="A399" t="s">
        <v>237</v>
      </c>
      <c r="B399" t="str">
        <v>jmp</v>
      </c>
      <c r="C399" t="str">
        <v>+</v>
      </c>
      <c r="D399">
        <v>163</v>
      </c>
      <c r="E399">
        <f t="shared" si="48"/>
        <v>398</v>
      </c>
      <c r="G399">
        <f t="shared" si="42"/>
        <v>398</v>
      </c>
      <c r="H399">
        <f t="shared" si="43"/>
        <v>565</v>
      </c>
      <c r="I399" t="str">
        <f t="shared" si="44"/>
        <v>nop</v>
      </c>
      <c r="J399">
        <f t="shared" si="45"/>
        <v>-366</v>
      </c>
      <c r="K399">
        <f t="shared" si="46"/>
        <v>3304</v>
      </c>
      <c r="L399">
        <f t="shared" si="47"/>
        <v>566</v>
      </c>
      <c r="M399" t="str">
        <f>IF(COUNTIF($H$2:H399,H399)&gt;1,"REPEAT","")</f>
        <v>REPEAT</v>
      </c>
    </row>
    <row r="400" spans="1:13" x14ac:dyDescent="0.2">
      <c r="A400" t="s">
        <v>238</v>
      </c>
      <c r="B400" t="str">
        <v>nop</v>
      </c>
      <c r="C400" t="str">
        <v>-</v>
      </c>
      <c r="D400">
        <v>80</v>
      </c>
      <c r="E400">
        <f t="shared" si="48"/>
        <v>399</v>
      </c>
      <c r="G400">
        <f t="shared" si="42"/>
        <v>399</v>
      </c>
      <c r="H400">
        <f t="shared" si="43"/>
        <v>566</v>
      </c>
      <c r="I400" t="str">
        <f t="shared" si="44"/>
        <v>acc</v>
      </c>
      <c r="J400">
        <f t="shared" si="45"/>
        <v>14</v>
      </c>
      <c r="K400">
        <f t="shared" si="46"/>
        <v>3318</v>
      </c>
      <c r="L400">
        <f t="shared" si="47"/>
        <v>567</v>
      </c>
      <c r="M400" t="str">
        <f>IF(COUNTIF($H$2:H400,H400)&gt;1,"REPEAT","")</f>
        <v>REPEAT</v>
      </c>
    </row>
    <row r="401" spans="1:13" x14ac:dyDescent="0.2">
      <c r="A401" t="s">
        <v>239</v>
      </c>
      <c r="B401" t="str">
        <v>nop</v>
      </c>
      <c r="C401" t="str">
        <v>-</v>
      </c>
      <c r="D401">
        <v>340</v>
      </c>
      <c r="E401">
        <f t="shared" si="48"/>
        <v>400</v>
      </c>
      <c r="G401">
        <f t="shared" si="42"/>
        <v>400</v>
      </c>
      <c r="H401">
        <f t="shared" si="43"/>
        <v>567</v>
      </c>
      <c r="I401" t="str">
        <f t="shared" si="44"/>
        <v>jmp</v>
      </c>
      <c r="J401">
        <f t="shared" si="45"/>
        <v>-185</v>
      </c>
      <c r="K401">
        <f t="shared" si="46"/>
        <v>3318</v>
      </c>
      <c r="L401">
        <f t="shared" si="47"/>
        <v>382</v>
      </c>
      <c r="M401" t="str">
        <f>IF(COUNTIF($H$2:H401,H401)&gt;1,"REPEAT","")</f>
        <v>REPEAT</v>
      </c>
    </row>
    <row r="402" spans="1:13" x14ac:dyDescent="0.2">
      <c r="A402" t="s">
        <v>233</v>
      </c>
      <c r="B402" t="str">
        <v>jmp</v>
      </c>
      <c r="C402" t="str">
        <v>-</v>
      </c>
      <c r="D402">
        <v>63</v>
      </c>
      <c r="E402">
        <f t="shared" si="48"/>
        <v>401</v>
      </c>
      <c r="G402">
        <f t="shared" si="42"/>
        <v>401</v>
      </c>
      <c r="H402">
        <f t="shared" si="43"/>
        <v>382</v>
      </c>
      <c r="I402" t="str">
        <f t="shared" si="44"/>
        <v>jmp</v>
      </c>
      <c r="J402">
        <f t="shared" si="45"/>
        <v>-274</v>
      </c>
      <c r="K402">
        <f t="shared" si="46"/>
        <v>3318</v>
      </c>
      <c r="L402">
        <f t="shared" si="47"/>
        <v>108</v>
      </c>
      <c r="M402" t="str">
        <f>IF(COUNTIF($H$2:H402,H402)&gt;1,"REPEAT","")</f>
        <v>REPEAT</v>
      </c>
    </row>
    <row r="403" spans="1:13" x14ac:dyDescent="0.2">
      <c r="A403" t="s">
        <v>240</v>
      </c>
      <c r="B403" t="str">
        <v>jmp</v>
      </c>
      <c r="C403" t="str">
        <v>-</v>
      </c>
      <c r="D403">
        <v>126</v>
      </c>
      <c r="E403">
        <f t="shared" si="48"/>
        <v>402</v>
      </c>
      <c r="G403">
        <f t="shared" si="42"/>
        <v>402</v>
      </c>
      <c r="H403">
        <f t="shared" si="43"/>
        <v>108</v>
      </c>
      <c r="I403" t="str">
        <f t="shared" si="44"/>
        <v>acc</v>
      </c>
      <c r="J403">
        <f t="shared" si="45"/>
        <v>28</v>
      </c>
      <c r="K403">
        <f t="shared" si="46"/>
        <v>3346</v>
      </c>
      <c r="L403">
        <f t="shared" si="47"/>
        <v>109</v>
      </c>
      <c r="M403" t="str">
        <f>IF(COUNTIF($H$2:H403,H403)&gt;1,"REPEAT","")</f>
        <v>REPEAT</v>
      </c>
    </row>
    <row r="404" spans="1:13" x14ac:dyDescent="0.2">
      <c r="A404" t="s">
        <v>135</v>
      </c>
      <c r="B404" t="str">
        <v>acc</v>
      </c>
      <c r="C404" t="str">
        <v>+</v>
      </c>
      <c r="D404">
        <v>26</v>
      </c>
      <c r="E404">
        <f t="shared" si="48"/>
        <v>403</v>
      </c>
      <c r="G404">
        <f t="shared" si="42"/>
        <v>403</v>
      </c>
      <c r="H404">
        <f t="shared" si="43"/>
        <v>109</v>
      </c>
      <c r="I404" t="str">
        <f t="shared" si="44"/>
        <v>acc</v>
      </c>
      <c r="J404">
        <f t="shared" si="45"/>
        <v>4</v>
      </c>
      <c r="K404">
        <f t="shared" si="46"/>
        <v>3350</v>
      </c>
      <c r="L404">
        <f t="shared" si="47"/>
        <v>110</v>
      </c>
      <c r="M404" t="str">
        <f>IF(COUNTIF($H$2:H404,H404)&gt;1,"REPEAT","")</f>
        <v>REPEAT</v>
      </c>
    </row>
    <row r="405" spans="1:13" x14ac:dyDescent="0.2">
      <c r="A405" t="s">
        <v>29</v>
      </c>
      <c r="B405" t="str">
        <v>acc</v>
      </c>
      <c r="C405" t="str">
        <v>+</v>
      </c>
      <c r="D405">
        <v>6</v>
      </c>
      <c r="E405">
        <f t="shared" si="48"/>
        <v>404</v>
      </c>
      <c r="G405">
        <f t="shared" si="42"/>
        <v>404</v>
      </c>
      <c r="H405">
        <f t="shared" si="43"/>
        <v>110</v>
      </c>
      <c r="I405" t="str">
        <f t="shared" si="44"/>
        <v>jmp</v>
      </c>
      <c r="J405">
        <f t="shared" si="45"/>
        <v>422</v>
      </c>
      <c r="K405">
        <f t="shared" si="46"/>
        <v>3350</v>
      </c>
      <c r="L405">
        <f t="shared" si="47"/>
        <v>532</v>
      </c>
      <c r="M405" t="str">
        <f>IF(COUNTIF($H$2:H405,H405)&gt;1,"REPEAT","")</f>
        <v>REPEAT</v>
      </c>
    </row>
    <row r="406" spans="1:13" x14ac:dyDescent="0.2">
      <c r="A406" t="s">
        <v>77</v>
      </c>
      <c r="B406" t="str">
        <v>acc</v>
      </c>
      <c r="C406" t="str">
        <v>+</v>
      </c>
      <c r="D406">
        <v>5</v>
      </c>
      <c r="E406">
        <f t="shared" si="48"/>
        <v>405</v>
      </c>
      <c r="G406">
        <f t="shared" ref="G406:G469" si="49">G405+1</f>
        <v>405</v>
      </c>
      <c r="H406">
        <f t="shared" ref="H406:H469" si="50">L405</f>
        <v>532</v>
      </c>
      <c r="I406" t="str">
        <f t="shared" ref="I406:I469" si="51">INDEX(B:B,MATCH(H406,E:E,0))</f>
        <v>jmp</v>
      </c>
      <c r="J406">
        <f t="shared" ref="J406:J469" si="52">IF(INDEX(C:C,MATCH(H406,E:E,0))="-",-1,1)*INDEX(D:D,MATCH(H406,E:E,0))</f>
        <v>-92</v>
      </c>
      <c r="K406">
        <f t="shared" ref="K406:K469" si="53">IF(I406="acc",K405+J406,K405)</f>
        <v>3350</v>
      </c>
      <c r="L406">
        <f t="shared" ref="L406:L469" si="54">IF(I406="jmp",H406+J406,H406+1)</f>
        <v>440</v>
      </c>
      <c r="M406" t="str">
        <f>IF(COUNTIF($H$2:H406,H406)&gt;1,"REPEAT","")</f>
        <v>REPEAT</v>
      </c>
    </row>
    <row r="407" spans="1:13" x14ac:dyDescent="0.2">
      <c r="A407" t="s">
        <v>57</v>
      </c>
      <c r="B407" t="str">
        <v>acc</v>
      </c>
      <c r="C407" t="str">
        <v>-</v>
      </c>
      <c r="D407">
        <v>2</v>
      </c>
      <c r="E407">
        <f t="shared" si="48"/>
        <v>406</v>
      </c>
      <c r="G407">
        <f t="shared" si="49"/>
        <v>406</v>
      </c>
      <c r="H407">
        <f t="shared" si="50"/>
        <v>440</v>
      </c>
      <c r="I407" t="str">
        <f t="shared" si="51"/>
        <v>acc</v>
      </c>
      <c r="J407">
        <f t="shared" si="52"/>
        <v>22</v>
      </c>
      <c r="K407">
        <f t="shared" si="53"/>
        <v>3372</v>
      </c>
      <c r="L407">
        <f t="shared" si="54"/>
        <v>441</v>
      </c>
      <c r="M407" t="str">
        <f>IF(COUNTIF($H$2:H407,H407)&gt;1,"REPEAT","")</f>
        <v>REPEAT</v>
      </c>
    </row>
    <row r="408" spans="1:13" x14ac:dyDescent="0.2">
      <c r="A408" t="s">
        <v>72</v>
      </c>
      <c r="B408" t="str">
        <v>jmp</v>
      </c>
      <c r="C408" t="str">
        <v>+</v>
      </c>
      <c r="D408">
        <v>111</v>
      </c>
      <c r="E408">
        <f t="shared" si="48"/>
        <v>407</v>
      </c>
      <c r="G408">
        <f t="shared" si="49"/>
        <v>407</v>
      </c>
      <c r="H408">
        <f t="shared" si="50"/>
        <v>441</v>
      </c>
      <c r="I408" t="str">
        <f t="shared" si="51"/>
        <v>jmp</v>
      </c>
      <c r="J408">
        <f t="shared" si="52"/>
        <v>1</v>
      </c>
      <c r="K408">
        <f t="shared" si="53"/>
        <v>3372</v>
      </c>
      <c r="L408">
        <f t="shared" si="54"/>
        <v>442</v>
      </c>
      <c r="M408" t="str">
        <f>IF(COUNTIF($H$2:H408,H408)&gt;1,"REPEAT","")</f>
        <v>REPEAT</v>
      </c>
    </row>
    <row r="409" spans="1:13" x14ac:dyDescent="0.2">
      <c r="A409" t="s">
        <v>219</v>
      </c>
      <c r="B409" t="str">
        <v>acc</v>
      </c>
      <c r="C409" t="str">
        <v>+</v>
      </c>
      <c r="D409">
        <v>47</v>
      </c>
      <c r="E409">
        <f t="shared" si="48"/>
        <v>408</v>
      </c>
      <c r="G409">
        <f t="shared" si="49"/>
        <v>408</v>
      </c>
      <c r="H409">
        <f t="shared" si="50"/>
        <v>442</v>
      </c>
      <c r="I409" t="str">
        <f t="shared" si="51"/>
        <v>acc</v>
      </c>
      <c r="J409">
        <f t="shared" si="52"/>
        <v>9</v>
      </c>
      <c r="K409">
        <f t="shared" si="53"/>
        <v>3381</v>
      </c>
      <c r="L409">
        <f t="shared" si="54"/>
        <v>443</v>
      </c>
      <c r="M409" t="str">
        <f>IF(COUNTIF($H$2:H409,H409)&gt;1,"REPEAT","")</f>
        <v>REPEAT</v>
      </c>
    </row>
    <row r="410" spans="1:13" x14ac:dyDescent="0.2">
      <c r="A410" t="s">
        <v>13</v>
      </c>
      <c r="B410" t="str">
        <v>acc</v>
      </c>
      <c r="C410" t="str">
        <v>+</v>
      </c>
      <c r="D410">
        <v>20</v>
      </c>
      <c r="E410">
        <f t="shared" si="48"/>
        <v>409</v>
      </c>
      <c r="G410">
        <f t="shared" si="49"/>
        <v>409</v>
      </c>
      <c r="H410">
        <f t="shared" si="50"/>
        <v>443</v>
      </c>
      <c r="I410" t="str">
        <f t="shared" si="51"/>
        <v>acc</v>
      </c>
      <c r="J410">
        <f t="shared" si="52"/>
        <v>32</v>
      </c>
      <c r="K410">
        <f t="shared" si="53"/>
        <v>3413</v>
      </c>
      <c r="L410">
        <f t="shared" si="54"/>
        <v>444</v>
      </c>
      <c r="M410" t="str">
        <f>IF(COUNTIF($H$2:H410,H410)&gt;1,"REPEAT","")</f>
        <v>REPEAT</v>
      </c>
    </row>
    <row r="411" spans="1:13" x14ac:dyDescent="0.2">
      <c r="A411" t="s">
        <v>241</v>
      </c>
      <c r="B411" t="str">
        <v>jmp</v>
      </c>
      <c r="C411" t="str">
        <v>+</v>
      </c>
      <c r="D411">
        <v>39</v>
      </c>
      <c r="E411">
        <f t="shared" si="48"/>
        <v>410</v>
      </c>
      <c r="G411">
        <f t="shared" si="49"/>
        <v>410</v>
      </c>
      <c r="H411">
        <f t="shared" si="50"/>
        <v>444</v>
      </c>
      <c r="I411" t="str">
        <f t="shared" si="51"/>
        <v>jmp</v>
      </c>
      <c r="J411">
        <f t="shared" si="52"/>
        <v>-56</v>
      </c>
      <c r="K411">
        <f t="shared" si="53"/>
        <v>3413</v>
      </c>
      <c r="L411">
        <f t="shared" si="54"/>
        <v>388</v>
      </c>
      <c r="M411" t="str">
        <f>IF(COUNTIF($H$2:H411,H411)&gt;1,"REPEAT","")</f>
        <v>REPEAT</v>
      </c>
    </row>
    <row r="412" spans="1:13" x14ac:dyDescent="0.2">
      <c r="A412" t="s">
        <v>55</v>
      </c>
      <c r="B412" t="str">
        <v>acc</v>
      </c>
      <c r="C412" t="str">
        <v>+</v>
      </c>
      <c r="D412">
        <v>38</v>
      </c>
      <c r="E412">
        <f t="shared" si="48"/>
        <v>411</v>
      </c>
      <c r="G412">
        <f t="shared" si="49"/>
        <v>411</v>
      </c>
      <c r="H412">
        <f t="shared" si="50"/>
        <v>388</v>
      </c>
      <c r="I412" t="str">
        <f t="shared" si="51"/>
        <v>acc</v>
      </c>
      <c r="J412">
        <f t="shared" si="52"/>
        <v>14</v>
      </c>
      <c r="K412">
        <f t="shared" si="53"/>
        <v>3427</v>
      </c>
      <c r="L412">
        <f t="shared" si="54"/>
        <v>389</v>
      </c>
      <c r="M412" t="str">
        <f>IF(COUNTIF($H$2:H412,H412)&gt;1,"REPEAT","")</f>
        <v>REPEAT</v>
      </c>
    </row>
    <row r="413" spans="1:13" x14ac:dyDescent="0.2">
      <c r="A413" t="s">
        <v>107</v>
      </c>
      <c r="B413" t="str">
        <v>acc</v>
      </c>
      <c r="C413" t="str">
        <v>+</v>
      </c>
      <c r="D413">
        <v>3</v>
      </c>
      <c r="E413">
        <f t="shared" si="48"/>
        <v>412</v>
      </c>
      <c r="G413">
        <f t="shared" si="49"/>
        <v>412</v>
      </c>
      <c r="H413">
        <f t="shared" si="50"/>
        <v>389</v>
      </c>
      <c r="I413" t="str">
        <f t="shared" si="51"/>
        <v>acc</v>
      </c>
      <c r="J413">
        <f t="shared" si="52"/>
        <v>45</v>
      </c>
      <c r="K413">
        <f t="shared" si="53"/>
        <v>3472</v>
      </c>
      <c r="L413">
        <f t="shared" si="54"/>
        <v>390</v>
      </c>
      <c r="M413" t="str">
        <f>IF(COUNTIF($H$2:H413,H413)&gt;1,"REPEAT","")</f>
        <v>REPEAT</v>
      </c>
    </row>
    <row r="414" spans="1:13" x14ac:dyDescent="0.2">
      <c r="A414" t="s">
        <v>196</v>
      </c>
      <c r="B414" t="str">
        <v>acc</v>
      </c>
      <c r="C414" t="str">
        <v>-</v>
      </c>
      <c r="D414">
        <v>13</v>
      </c>
      <c r="E414">
        <f t="shared" si="48"/>
        <v>413</v>
      </c>
      <c r="G414">
        <f t="shared" si="49"/>
        <v>413</v>
      </c>
      <c r="H414">
        <f t="shared" si="50"/>
        <v>390</v>
      </c>
      <c r="I414" t="str">
        <f t="shared" si="51"/>
        <v>acc</v>
      </c>
      <c r="J414">
        <f t="shared" si="52"/>
        <v>48</v>
      </c>
      <c r="K414">
        <f t="shared" si="53"/>
        <v>3520</v>
      </c>
      <c r="L414">
        <f t="shared" si="54"/>
        <v>391</v>
      </c>
      <c r="M414" t="str">
        <f>IF(COUNTIF($H$2:H414,H414)&gt;1,"REPEAT","")</f>
        <v>REPEAT</v>
      </c>
    </row>
    <row r="415" spans="1:13" x14ac:dyDescent="0.2">
      <c r="A415" t="s">
        <v>7</v>
      </c>
      <c r="B415" t="str">
        <v>acc</v>
      </c>
      <c r="C415" t="str">
        <v>+</v>
      </c>
      <c r="D415">
        <v>27</v>
      </c>
      <c r="E415">
        <f t="shared" si="48"/>
        <v>414</v>
      </c>
      <c r="G415">
        <f t="shared" si="49"/>
        <v>414</v>
      </c>
      <c r="H415">
        <f t="shared" si="50"/>
        <v>391</v>
      </c>
      <c r="I415" t="str">
        <f t="shared" si="51"/>
        <v>acc</v>
      </c>
      <c r="J415">
        <f t="shared" si="52"/>
        <v>7</v>
      </c>
      <c r="K415">
        <f t="shared" si="53"/>
        <v>3527</v>
      </c>
      <c r="L415">
        <f t="shared" si="54"/>
        <v>392</v>
      </c>
      <c r="M415" t="str">
        <f>IF(COUNTIF($H$2:H415,H415)&gt;1,"REPEAT","")</f>
        <v>REPEAT</v>
      </c>
    </row>
    <row r="416" spans="1:13" x14ac:dyDescent="0.2">
      <c r="A416" t="s">
        <v>242</v>
      </c>
      <c r="B416" t="str">
        <v>jmp</v>
      </c>
      <c r="C416" t="str">
        <v>-</v>
      </c>
      <c r="D416">
        <v>263</v>
      </c>
      <c r="E416">
        <f t="shared" si="48"/>
        <v>415</v>
      </c>
      <c r="G416">
        <f t="shared" si="49"/>
        <v>415</v>
      </c>
      <c r="H416">
        <f t="shared" si="50"/>
        <v>392</v>
      </c>
      <c r="I416" t="str">
        <f t="shared" si="51"/>
        <v>jmp</v>
      </c>
      <c r="J416">
        <f t="shared" si="52"/>
        <v>-246</v>
      </c>
      <c r="K416">
        <f t="shared" si="53"/>
        <v>3527</v>
      </c>
      <c r="L416">
        <f t="shared" si="54"/>
        <v>146</v>
      </c>
      <c r="M416" t="str">
        <f>IF(COUNTIF($H$2:H416,H416)&gt;1,"REPEAT","")</f>
        <v>REPEAT</v>
      </c>
    </row>
    <row r="417" spans="1:13" x14ac:dyDescent="0.2">
      <c r="A417" t="s">
        <v>243</v>
      </c>
      <c r="B417" t="str">
        <v>nop</v>
      </c>
      <c r="C417" t="str">
        <v>+</v>
      </c>
      <c r="D417">
        <v>9</v>
      </c>
      <c r="E417">
        <f t="shared" si="48"/>
        <v>416</v>
      </c>
      <c r="G417">
        <f t="shared" si="49"/>
        <v>416</v>
      </c>
      <c r="H417">
        <f t="shared" si="50"/>
        <v>146</v>
      </c>
      <c r="I417" t="str">
        <f t="shared" si="51"/>
        <v>jmp</v>
      </c>
      <c r="J417">
        <f t="shared" si="52"/>
        <v>216</v>
      </c>
      <c r="K417">
        <f t="shared" si="53"/>
        <v>3527</v>
      </c>
      <c r="L417">
        <f t="shared" si="54"/>
        <v>362</v>
      </c>
      <c r="M417" t="str">
        <f>IF(COUNTIF($H$2:H417,H417)&gt;1,"REPEAT","")</f>
        <v>REPEAT</v>
      </c>
    </row>
    <row r="418" spans="1:13" x14ac:dyDescent="0.2">
      <c r="A418" t="s">
        <v>32</v>
      </c>
      <c r="B418" t="str">
        <v>acc</v>
      </c>
      <c r="C418" t="str">
        <v>+</v>
      </c>
      <c r="D418">
        <v>50</v>
      </c>
      <c r="E418">
        <f t="shared" si="48"/>
        <v>417</v>
      </c>
      <c r="G418">
        <f t="shared" si="49"/>
        <v>417</v>
      </c>
      <c r="H418">
        <f t="shared" si="50"/>
        <v>362</v>
      </c>
      <c r="I418" t="str">
        <f t="shared" si="51"/>
        <v>acc</v>
      </c>
      <c r="J418">
        <f t="shared" si="52"/>
        <v>47</v>
      </c>
      <c r="K418">
        <f t="shared" si="53"/>
        <v>3574</v>
      </c>
      <c r="L418">
        <f t="shared" si="54"/>
        <v>363</v>
      </c>
      <c r="M418" t="str">
        <f>IF(COUNTIF($H$2:H418,H418)&gt;1,"REPEAT","")</f>
        <v>REPEAT</v>
      </c>
    </row>
    <row r="419" spans="1:13" x14ac:dyDescent="0.2">
      <c r="A419" t="s">
        <v>244</v>
      </c>
      <c r="B419" t="str">
        <v>jmp</v>
      </c>
      <c r="C419" t="str">
        <v>-</v>
      </c>
      <c r="D419">
        <v>149</v>
      </c>
      <c r="E419">
        <f t="shared" si="48"/>
        <v>418</v>
      </c>
      <c r="G419">
        <f t="shared" si="49"/>
        <v>418</v>
      </c>
      <c r="H419">
        <f t="shared" si="50"/>
        <v>363</v>
      </c>
      <c r="I419" t="str">
        <f t="shared" si="51"/>
        <v>acc</v>
      </c>
      <c r="J419">
        <f t="shared" si="52"/>
        <v>-10</v>
      </c>
      <c r="K419">
        <f t="shared" si="53"/>
        <v>3564</v>
      </c>
      <c r="L419">
        <f t="shared" si="54"/>
        <v>364</v>
      </c>
      <c r="M419" t="str">
        <f>IF(COUNTIF($H$2:H419,H419)&gt;1,"REPEAT","")</f>
        <v>REPEAT</v>
      </c>
    </row>
    <row r="420" spans="1:13" x14ac:dyDescent="0.2">
      <c r="A420" t="s">
        <v>36</v>
      </c>
      <c r="B420" t="str">
        <v>acc</v>
      </c>
      <c r="C420" t="str">
        <v>-</v>
      </c>
      <c r="D420">
        <v>18</v>
      </c>
      <c r="E420">
        <f t="shared" si="48"/>
        <v>419</v>
      </c>
      <c r="G420">
        <f t="shared" si="49"/>
        <v>419</v>
      </c>
      <c r="H420">
        <f t="shared" si="50"/>
        <v>364</v>
      </c>
      <c r="I420" t="str">
        <f t="shared" si="51"/>
        <v>acc</v>
      </c>
      <c r="J420">
        <f t="shared" si="52"/>
        <v>-4</v>
      </c>
      <c r="K420">
        <f t="shared" si="53"/>
        <v>3560</v>
      </c>
      <c r="L420">
        <f t="shared" si="54"/>
        <v>365</v>
      </c>
      <c r="M420" t="str">
        <f>IF(COUNTIF($H$2:H420,H420)&gt;1,"REPEAT","")</f>
        <v>REPEAT</v>
      </c>
    </row>
    <row r="421" spans="1:13" x14ac:dyDescent="0.2">
      <c r="A421" t="s">
        <v>245</v>
      </c>
      <c r="B421" t="str">
        <v>jmp</v>
      </c>
      <c r="C421" t="str">
        <v>-</v>
      </c>
      <c r="D421">
        <v>245</v>
      </c>
      <c r="E421">
        <f t="shared" si="48"/>
        <v>420</v>
      </c>
      <c r="G421">
        <f t="shared" si="49"/>
        <v>420</v>
      </c>
      <c r="H421">
        <f t="shared" si="50"/>
        <v>365</v>
      </c>
      <c r="I421" t="str">
        <f t="shared" si="51"/>
        <v>jmp</v>
      </c>
      <c r="J421">
        <f t="shared" si="52"/>
        <v>-281</v>
      </c>
      <c r="K421">
        <f t="shared" si="53"/>
        <v>3560</v>
      </c>
      <c r="L421">
        <f t="shared" si="54"/>
        <v>84</v>
      </c>
      <c r="M421" t="str">
        <f>IF(COUNTIF($H$2:H421,H421)&gt;1,"REPEAT","")</f>
        <v>REPEAT</v>
      </c>
    </row>
    <row r="422" spans="1:13" x14ac:dyDescent="0.2">
      <c r="A422" t="s">
        <v>35</v>
      </c>
      <c r="B422" t="str">
        <v>acc</v>
      </c>
      <c r="C422" t="str">
        <v>+</v>
      </c>
      <c r="D422">
        <v>2</v>
      </c>
      <c r="E422">
        <f t="shared" si="48"/>
        <v>421</v>
      </c>
      <c r="G422">
        <f t="shared" si="49"/>
        <v>421</v>
      </c>
      <c r="H422">
        <f t="shared" si="50"/>
        <v>84</v>
      </c>
      <c r="I422" t="str">
        <f t="shared" si="51"/>
        <v>nop</v>
      </c>
      <c r="J422">
        <f t="shared" si="52"/>
        <v>107</v>
      </c>
      <c r="K422">
        <f t="shared" si="53"/>
        <v>3560</v>
      </c>
      <c r="L422">
        <f t="shared" si="54"/>
        <v>85</v>
      </c>
      <c r="M422" t="str">
        <f>IF(COUNTIF($H$2:H422,H422)&gt;1,"REPEAT","")</f>
        <v>REPEAT</v>
      </c>
    </row>
    <row r="423" spans="1:13" x14ac:dyDescent="0.2">
      <c r="A423" t="s">
        <v>52</v>
      </c>
      <c r="B423" t="str">
        <v>acc</v>
      </c>
      <c r="C423" t="str">
        <v>+</v>
      </c>
      <c r="D423">
        <v>40</v>
      </c>
      <c r="E423">
        <f t="shared" si="48"/>
        <v>422</v>
      </c>
      <c r="G423">
        <f t="shared" si="49"/>
        <v>422</v>
      </c>
      <c r="H423">
        <f t="shared" si="50"/>
        <v>85</v>
      </c>
      <c r="I423" t="str">
        <f t="shared" si="51"/>
        <v>acc</v>
      </c>
      <c r="J423">
        <f t="shared" si="52"/>
        <v>-12</v>
      </c>
      <c r="K423">
        <f t="shared" si="53"/>
        <v>3548</v>
      </c>
      <c r="L423">
        <f t="shared" si="54"/>
        <v>86</v>
      </c>
      <c r="M423" t="str">
        <f>IF(COUNTIF($H$2:H423,H423)&gt;1,"REPEAT","")</f>
        <v>REPEAT</v>
      </c>
    </row>
    <row r="424" spans="1:13" x14ac:dyDescent="0.2">
      <c r="A424" t="s">
        <v>75</v>
      </c>
      <c r="B424" t="str">
        <v>acc</v>
      </c>
      <c r="C424" t="str">
        <v>-</v>
      </c>
      <c r="D424">
        <v>4</v>
      </c>
      <c r="E424">
        <f t="shared" si="48"/>
        <v>423</v>
      </c>
      <c r="G424">
        <f t="shared" si="49"/>
        <v>423</v>
      </c>
      <c r="H424">
        <f t="shared" si="50"/>
        <v>86</v>
      </c>
      <c r="I424" t="str">
        <f t="shared" si="51"/>
        <v>nop</v>
      </c>
      <c r="J424">
        <f t="shared" si="52"/>
        <v>98</v>
      </c>
      <c r="K424">
        <f t="shared" si="53"/>
        <v>3548</v>
      </c>
      <c r="L424">
        <f t="shared" si="54"/>
        <v>87</v>
      </c>
      <c r="M424" t="str">
        <f>IF(COUNTIF($H$2:H424,H424)&gt;1,"REPEAT","")</f>
        <v>REPEAT</v>
      </c>
    </row>
    <row r="425" spans="1:13" x14ac:dyDescent="0.2">
      <c r="A425" t="s">
        <v>246</v>
      </c>
      <c r="B425" t="str">
        <v>jmp</v>
      </c>
      <c r="C425" t="str">
        <v>-</v>
      </c>
      <c r="D425">
        <v>302</v>
      </c>
      <c r="E425">
        <f t="shared" si="48"/>
        <v>424</v>
      </c>
      <c r="G425">
        <f t="shared" si="49"/>
        <v>424</v>
      </c>
      <c r="H425">
        <f t="shared" si="50"/>
        <v>87</v>
      </c>
      <c r="I425" t="str">
        <f t="shared" si="51"/>
        <v>jmp</v>
      </c>
      <c r="J425">
        <f t="shared" si="52"/>
        <v>467</v>
      </c>
      <c r="K425">
        <f t="shared" si="53"/>
        <v>3548</v>
      </c>
      <c r="L425">
        <f t="shared" si="54"/>
        <v>554</v>
      </c>
      <c r="M425" t="str">
        <f>IF(COUNTIF($H$2:H425,H425)&gt;1,"REPEAT","")</f>
        <v>REPEAT</v>
      </c>
    </row>
    <row r="426" spans="1:13" x14ac:dyDescent="0.2">
      <c r="A426" t="s">
        <v>12</v>
      </c>
      <c r="B426" t="str">
        <v>acc</v>
      </c>
      <c r="C426" t="str">
        <v>+</v>
      </c>
      <c r="D426">
        <v>10</v>
      </c>
      <c r="E426">
        <f t="shared" si="48"/>
        <v>425</v>
      </c>
      <c r="G426">
        <f t="shared" si="49"/>
        <v>425</v>
      </c>
      <c r="H426">
        <f t="shared" si="50"/>
        <v>554</v>
      </c>
      <c r="I426" t="str">
        <f t="shared" si="51"/>
        <v>acc</v>
      </c>
      <c r="J426">
        <f t="shared" si="52"/>
        <v>-1</v>
      </c>
      <c r="K426">
        <f t="shared" si="53"/>
        <v>3547</v>
      </c>
      <c r="L426">
        <f t="shared" si="54"/>
        <v>555</v>
      </c>
      <c r="M426" t="str">
        <f>IF(COUNTIF($H$2:H426,H426)&gt;1,"REPEAT","")</f>
        <v>REPEAT</v>
      </c>
    </row>
    <row r="427" spans="1:13" x14ac:dyDescent="0.2">
      <c r="A427" t="s">
        <v>13</v>
      </c>
      <c r="B427" t="str">
        <v>acc</v>
      </c>
      <c r="C427" t="str">
        <v>+</v>
      </c>
      <c r="D427">
        <v>20</v>
      </c>
      <c r="E427">
        <f t="shared" si="48"/>
        <v>426</v>
      </c>
      <c r="G427">
        <f t="shared" si="49"/>
        <v>426</v>
      </c>
      <c r="H427">
        <f t="shared" si="50"/>
        <v>555</v>
      </c>
      <c r="I427" t="str">
        <f t="shared" si="51"/>
        <v>acc</v>
      </c>
      <c r="J427">
        <f t="shared" si="52"/>
        <v>30</v>
      </c>
      <c r="K427">
        <f t="shared" si="53"/>
        <v>3577</v>
      </c>
      <c r="L427">
        <f t="shared" si="54"/>
        <v>556</v>
      </c>
      <c r="M427" t="str">
        <f>IF(COUNTIF($H$2:H427,H427)&gt;1,"REPEAT","")</f>
        <v>REPEAT</v>
      </c>
    </row>
    <row r="428" spans="1:13" x14ac:dyDescent="0.2">
      <c r="A428" t="s">
        <v>247</v>
      </c>
      <c r="B428" t="str">
        <v>jmp</v>
      </c>
      <c r="C428" t="str">
        <v>-</v>
      </c>
      <c r="D428">
        <v>220</v>
      </c>
      <c r="E428">
        <f t="shared" si="48"/>
        <v>427</v>
      </c>
      <c r="G428">
        <f t="shared" si="49"/>
        <v>427</v>
      </c>
      <c r="H428">
        <f t="shared" si="50"/>
        <v>556</v>
      </c>
      <c r="I428" t="str">
        <f t="shared" si="51"/>
        <v>acc</v>
      </c>
      <c r="J428">
        <f t="shared" si="52"/>
        <v>-4</v>
      </c>
      <c r="K428">
        <f t="shared" si="53"/>
        <v>3573</v>
      </c>
      <c r="L428">
        <f t="shared" si="54"/>
        <v>557</v>
      </c>
      <c r="M428" t="str">
        <f>IF(COUNTIF($H$2:H428,H428)&gt;1,"REPEAT","")</f>
        <v>REPEAT</v>
      </c>
    </row>
    <row r="429" spans="1:13" x14ac:dyDescent="0.2">
      <c r="A429" t="s">
        <v>248</v>
      </c>
      <c r="B429" t="str">
        <v>jmp</v>
      </c>
      <c r="C429" t="str">
        <v>-</v>
      </c>
      <c r="D429">
        <v>93</v>
      </c>
      <c r="E429">
        <f t="shared" si="48"/>
        <v>428</v>
      </c>
      <c r="G429">
        <f t="shared" si="49"/>
        <v>428</v>
      </c>
      <c r="H429">
        <f t="shared" si="50"/>
        <v>557</v>
      </c>
      <c r="I429" t="str">
        <f t="shared" si="51"/>
        <v>jmp</v>
      </c>
      <c r="J429">
        <f t="shared" si="52"/>
        <v>52</v>
      </c>
      <c r="K429">
        <f t="shared" si="53"/>
        <v>3573</v>
      </c>
      <c r="L429">
        <f t="shared" si="54"/>
        <v>609</v>
      </c>
      <c r="M429" t="str">
        <f>IF(COUNTIF($H$2:H429,H429)&gt;1,"REPEAT","")</f>
        <v>REPEAT</v>
      </c>
    </row>
    <row r="430" spans="1:13" x14ac:dyDescent="0.2">
      <c r="A430" t="s">
        <v>249</v>
      </c>
      <c r="B430" t="str">
        <v>nop</v>
      </c>
      <c r="C430" t="str">
        <v>+</v>
      </c>
      <c r="D430">
        <v>43</v>
      </c>
      <c r="E430">
        <f t="shared" si="48"/>
        <v>429</v>
      </c>
      <c r="G430">
        <f t="shared" si="49"/>
        <v>429</v>
      </c>
      <c r="H430">
        <f t="shared" si="50"/>
        <v>609</v>
      </c>
      <c r="I430" t="str">
        <f t="shared" si="51"/>
        <v>acc</v>
      </c>
      <c r="J430">
        <f t="shared" si="52"/>
        <v>48</v>
      </c>
      <c r="K430">
        <f t="shared" si="53"/>
        <v>3621</v>
      </c>
      <c r="L430">
        <f t="shared" si="54"/>
        <v>610</v>
      </c>
      <c r="M430" t="str">
        <f>IF(COUNTIF($H$2:H430,H430)&gt;1,"REPEAT","")</f>
        <v>REPEAT</v>
      </c>
    </row>
    <row r="431" spans="1:13" x14ac:dyDescent="0.2">
      <c r="A431" t="s">
        <v>36</v>
      </c>
      <c r="B431" t="str">
        <v>acc</v>
      </c>
      <c r="C431" t="str">
        <v>-</v>
      </c>
      <c r="D431">
        <v>18</v>
      </c>
      <c r="E431">
        <f t="shared" si="48"/>
        <v>430</v>
      </c>
      <c r="G431">
        <f t="shared" si="49"/>
        <v>430</v>
      </c>
      <c r="H431">
        <f t="shared" si="50"/>
        <v>610</v>
      </c>
      <c r="I431" t="str">
        <f t="shared" si="51"/>
        <v>jmp</v>
      </c>
      <c r="J431">
        <f t="shared" si="52"/>
        <v>-521</v>
      </c>
      <c r="K431">
        <f t="shared" si="53"/>
        <v>3621</v>
      </c>
      <c r="L431">
        <f t="shared" si="54"/>
        <v>89</v>
      </c>
      <c r="M431" t="str">
        <f>IF(COUNTIF($H$2:H431,H431)&gt;1,"REPEAT","")</f>
        <v>REPEAT</v>
      </c>
    </row>
    <row r="432" spans="1:13" x14ac:dyDescent="0.2">
      <c r="A432" t="s">
        <v>29</v>
      </c>
      <c r="B432" t="str">
        <v>acc</v>
      </c>
      <c r="C432" t="str">
        <v>+</v>
      </c>
      <c r="D432">
        <v>6</v>
      </c>
      <c r="E432">
        <f t="shared" si="48"/>
        <v>431</v>
      </c>
      <c r="G432">
        <f t="shared" si="49"/>
        <v>431</v>
      </c>
      <c r="H432">
        <f t="shared" si="50"/>
        <v>89</v>
      </c>
      <c r="I432" t="str">
        <f t="shared" si="51"/>
        <v>acc</v>
      </c>
      <c r="J432">
        <f t="shared" si="52"/>
        <v>0</v>
      </c>
      <c r="K432">
        <f t="shared" si="53"/>
        <v>3621</v>
      </c>
      <c r="L432">
        <f t="shared" si="54"/>
        <v>90</v>
      </c>
      <c r="M432" t="str">
        <f>IF(COUNTIF($H$2:H432,H432)&gt;1,"REPEAT","")</f>
        <v>REPEAT</v>
      </c>
    </row>
    <row r="433" spans="1:13" x14ac:dyDescent="0.2">
      <c r="A433" t="s">
        <v>6</v>
      </c>
      <c r="B433" t="str">
        <v>jmp</v>
      </c>
      <c r="C433" t="str">
        <v>+</v>
      </c>
      <c r="D433">
        <v>1</v>
      </c>
      <c r="E433">
        <f t="shared" si="48"/>
        <v>432</v>
      </c>
      <c r="G433">
        <f t="shared" si="49"/>
        <v>432</v>
      </c>
      <c r="H433">
        <f t="shared" si="50"/>
        <v>90</v>
      </c>
      <c r="I433" t="str">
        <f t="shared" si="51"/>
        <v>acc</v>
      </c>
      <c r="J433">
        <f t="shared" si="52"/>
        <v>48</v>
      </c>
      <c r="K433">
        <f t="shared" si="53"/>
        <v>3669</v>
      </c>
      <c r="L433">
        <f t="shared" si="54"/>
        <v>91</v>
      </c>
      <c r="M433" t="str">
        <f>IF(COUNTIF($H$2:H433,H433)&gt;1,"REPEAT","")</f>
        <v>REPEAT</v>
      </c>
    </row>
    <row r="434" spans="1:13" x14ac:dyDescent="0.2">
      <c r="A434" t="s">
        <v>250</v>
      </c>
      <c r="B434" t="str">
        <v>jmp</v>
      </c>
      <c r="C434" t="str">
        <v>-</v>
      </c>
      <c r="D434">
        <v>307</v>
      </c>
      <c r="E434">
        <f t="shared" si="48"/>
        <v>433</v>
      </c>
      <c r="G434">
        <f t="shared" si="49"/>
        <v>433</v>
      </c>
      <c r="H434">
        <f t="shared" si="50"/>
        <v>91</v>
      </c>
      <c r="I434" t="str">
        <f t="shared" si="51"/>
        <v>acc</v>
      </c>
      <c r="J434">
        <f t="shared" si="52"/>
        <v>-4</v>
      </c>
      <c r="K434">
        <f t="shared" si="53"/>
        <v>3665</v>
      </c>
      <c r="L434">
        <f t="shared" si="54"/>
        <v>92</v>
      </c>
      <c r="M434" t="str">
        <f>IF(COUNTIF($H$2:H434,H434)&gt;1,"REPEAT","")</f>
        <v>REPEAT</v>
      </c>
    </row>
    <row r="435" spans="1:13" x14ac:dyDescent="0.2">
      <c r="A435" t="s">
        <v>251</v>
      </c>
      <c r="B435" t="str">
        <v>jmp</v>
      </c>
      <c r="C435" t="str">
        <v>+</v>
      </c>
      <c r="D435">
        <v>75</v>
      </c>
      <c r="E435">
        <f t="shared" si="48"/>
        <v>434</v>
      </c>
      <c r="G435">
        <f t="shared" si="49"/>
        <v>434</v>
      </c>
      <c r="H435">
        <f t="shared" si="50"/>
        <v>92</v>
      </c>
      <c r="I435" t="str">
        <f t="shared" si="51"/>
        <v>jmp</v>
      </c>
      <c r="J435">
        <f t="shared" si="52"/>
        <v>184</v>
      </c>
      <c r="K435">
        <f t="shared" si="53"/>
        <v>3665</v>
      </c>
      <c r="L435">
        <f t="shared" si="54"/>
        <v>276</v>
      </c>
      <c r="M435" t="str">
        <f>IF(COUNTIF($H$2:H435,H435)&gt;1,"REPEAT","")</f>
        <v>REPEAT</v>
      </c>
    </row>
    <row r="436" spans="1:13" x14ac:dyDescent="0.2">
      <c r="A436" t="s">
        <v>252</v>
      </c>
      <c r="B436" t="str">
        <v>jmp</v>
      </c>
      <c r="C436" t="str">
        <v>-</v>
      </c>
      <c r="D436">
        <v>177</v>
      </c>
      <c r="E436">
        <f t="shared" si="48"/>
        <v>435</v>
      </c>
      <c r="G436">
        <f t="shared" si="49"/>
        <v>435</v>
      </c>
      <c r="H436">
        <f t="shared" si="50"/>
        <v>276</v>
      </c>
      <c r="I436" t="str">
        <f t="shared" si="51"/>
        <v>jmp</v>
      </c>
      <c r="J436">
        <f t="shared" si="52"/>
        <v>258</v>
      </c>
      <c r="K436">
        <f t="shared" si="53"/>
        <v>3665</v>
      </c>
      <c r="L436">
        <f t="shared" si="54"/>
        <v>534</v>
      </c>
      <c r="M436" t="str">
        <f>IF(COUNTIF($H$2:H436,H436)&gt;1,"REPEAT","")</f>
        <v>REPEAT</v>
      </c>
    </row>
    <row r="437" spans="1:13" x14ac:dyDescent="0.2">
      <c r="A437" t="s">
        <v>37</v>
      </c>
      <c r="B437" t="str">
        <v>acc</v>
      </c>
      <c r="C437" t="str">
        <v>+</v>
      </c>
      <c r="D437">
        <v>8</v>
      </c>
      <c r="E437">
        <f t="shared" si="48"/>
        <v>436</v>
      </c>
      <c r="G437">
        <f t="shared" si="49"/>
        <v>436</v>
      </c>
      <c r="H437">
        <f t="shared" si="50"/>
        <v>534</v>
      </c>
      <c r="I437" t="str">
        <f t="shared" si="51"/>
        <v>nop</v>
      </c>
      <c r="J437">
        <f t="shared" si="52"/>
        <v>-335</v>
      </c>
      <c r="K437">
        <f t="shared" si="53"/>
        <v>3665</v>
      </c>
      <c r="L437">
        <f t="shared" si="54"/>
        <v>535</v>
      </c>
      <c r="M437" t="str">
        <f>IF(COUNTIF($H$2:H437,H437)&gt;1,"REPEAT","")</f>
        <v>REPEAT</v>
      </c>
    </row>
    <row r="438" spans="1:13" x14ac:dyDescent="0.2">
      <c r="A438" t="s">
        <v>17</v>
      </c>
      <c r="B438" t="str">
        <v>acc</v>
      </c>
      <c r="C438" t="str">
        <v>+</v>
      </c>
      <c r="D438">
        <v>31</v>
      </c>
      <c r="E438">
        <f t="shared" si="48"/>
        <v>437</v>
      </c>
      <c r="G438">
        <f t="shared" si="49"/>
        <v>437</v>
      </c>
      <c r="H438">
        <f t="shared" si="50"/>
        <v>535</v>
      </c>
      <c r="I438" t="str">
        <f t="shared" si="51"/>
        <v>acc</v>
      </c>
      <c r="J438">
        <f t="shared" si="52"/>
        <v>6</v>
      </c>
      <c r="K438">
        <f t="shared" si="53"/>
        <v>3671</v>
      </c>
      <c r="L438">
        <f t="shared" si="54"/>
        <v>536</v>
      </c>
      <c r="M438" t="str">
        <f>IF(COUNTIF($H$2:H438,H438)&gt;1,"REPEAT","")</f>
        <v>REPEAT</v>
      </c>
    </row>
    <row r="439" spans="1:13" x14ac:dyDescent="0.2">
      <c r="A439" t="s">
        <v>219</v>
      </c>
      <c r="B439" t="str">
        <v>acc</v>
      </c>
      <c r="C439" t="str">
        <v>+</v>
      </c>
      <c r="D439">
        <v>47</v>
      </c>
      <c r="E439">
        <f t="shared" si="48"/>
        <v>438</v>
      </c>
      <c r="G439">
        <f t="shared" si="49"/>
        <v>438</v>
      </c>
      <c r="H439">
        <f t="shared" si="50"/>
        <v>536</v>
      </c>
      <c r="I439" t="str">
        <f t="shared" si="51"/>
        <v>acc</v>
      </c>
      <c r="J439">
        <f t="shared" si="52"/>
        <v>1</v>
      </c>
      <c r="K439">
        <f t="shared" si="53"/>
        <v>3672</v>
      </c>
      <c r="L439">
        <f t="shared" si="54"/>
        <v>537</v>
      </c>
      <c r="M439" t="str">
        <f>IF(COUNTIF($H$2:H439,H439)&gt;1,"REPEAT","")</f>
        <v>REPEAT</v>
      </c>
    </row>
    <row r="440" spans="1:13" x14ac:dyDescent="0.2">
      <c r="A440" t="s">
        <v>253</v>
      </c>
      <c r="B440" t="str">
        <v>jmp</v>
      </c>
      <c r="C440" t="str">
        <v>-</v>
      </c>
      <c r="D440">
        <v>321</v>
      </c>
      <c r="E440">
        <f t="shared" si="48"/>
        <v>439</v>
      </c>
      <c r="G440">
        <f t="shared" si="49"/>
        <v>439</v>
      </c>
      <c r="H440">
        <f t="shared" si="50"/>
        <v>537</v>
      </c>
      <c r="I440" t="str">
        <f t="shared" si="51"/>
        <v>acc</v>
      </c>
      <c r="J440">
        <f t="shared" si="52"/>
        <v>28</v>
      </c>
      <c r="K440">
        <f t="shared" si="53"/>
        <v>3700</v>
      </c>
      <c r="L440">
        <f t="shared" si="54"/>
        <v>538</v>
      </c>
      <c r="M440" t="str">
        <f>IF(COUNTIF($H$2:H440,H440)&gt;1,"REPEAT","")</f>
        <v>REPEAT</v>
      </c>
    </row>
    <row r="441" spans="1:13" x14ac:dyDescent="0.2">
      <c r="A441" t="s">
        <v>100</v>
      </c>
      <c r="B441" t="str">
        <v>acc</v>
      </c>
      <c r="C441" t="str">
        <v>+</v>
      </c>
      <c r="D441">
        <v>22</v>
      </c>
      <c r="E441">
        <f t="shared" si="48"/>
        <v>440</v>
      </c>
      <c r="G441">
        <f t="shared" si="49"/>
        <v>440</v>
      </c>
      <c r="H441">
        <f t="shared" si="50"/>
        <v>538</v>
      </c>
      <c r="I441" t="str">
        <f t="shared" si="51"/>
        <v>jmp</v>
      </c>
      <c r="J441">
        <f t="shared" si="52"/>
        <v>44</v>
      </c>
      <c r="K441">
        <f t="shared" si="53"/>
        <v>3700</v>
      </c>
      <c r="L441">
        <f t="shared" si="54"/>
        <v>582</v>
      </c>
      <c r="M441" t="str">
        <f>IF(COUNTIF($H$2:H441,H441)&gt;1,"REPEAT","")</f>
        <v>REPEAT</v>
      </c>
    </row>
    <row r="442" spans="1:13" x14ac:dyDescent="0.2">
      <c r="A442" t="s">
        <v>6</v>
      </c>
      <c r="B442" t="str">
        <v>jmp</v>
      </c>
      <c r="C442" t="str">
        <v>+</v>
      </c>
      <c r="D442">
        <v>1</v>
      </c>
      <c r="E442">
        <f t="shared" si="48"/>
        <v>441</v>
      </c>
      <c r="G442">
        <f t="shared" si="49"/>
        <v>441</v>
      </c>
      <c r="H442">
        <f t="shared" si="50"/>
        <v>582</v>
      </c>
      <c r="I442" t="str">
        <f t="shared" si="51"/>
        <v>acc</v>
      </c>
      <c r="J442">
        <f t="shared" si="52"/>
        <v>-11</v>
      </c>
      <c r="K442">
        <f t="shared" si="53"/>
        <v>3689</v>
      </c>
      <c r="L442">
        <f t="shared" si="54"/>
        <v>583</v>
      </c>
      <c r="M442" t="str">
        <f>IF(COUNTIF($H$2:H442,H442)&gt;1,"REPEAT","")</f>
        <v>REPEAT</v>
      </c>
    </row>
    <row r="443" spans="1:13" x14ac:dyDescent="0.2">
      <c r="A443" t="s">
        <v>199</v>
      </c>
      <c r="B443" t="str">
        <v>acc</v>
      </c>
      <c r="C443" t="str">
        <v>+</v>
      </c>
      <c r="D443">
        <v>9</v>
      </c>
      <c r="E443">
        <f t="shared" si="48"/>
        <v>442</v>
      </c>
      <c r="G443">
        <f t="shared" si="49"/>
        <v>442</v>
      </c>
      <c r="H443">
        <f t="shared" si="50"/>
        <v>583</v>
      </c>
      <c r="I443" t="str">
        <f t="shared" si="51"/>
        <v>acc</v>
      </c>
      <c r="J443">
        <f t="shared" si="52"/>
        <v>6</v>
      </c>
      <c r="K443">
        <f t="shared" si="53"/>
        <v>3695</v>
      </c>
      <c r="L443">
        <f t="shared" si="54"/>
        <v>584</v>
      </c>
      <c r="M443" t="str">
        <f>IF(COUNTIF($H$2:H443,H443)&gt;1,"REPEAT","")</f>
        <v>REPEAT</v>
      </c>
    </row>
    <row r="444" spans="1:13" x14ac:dyDescent="0.2">
      <c r="A444" t="s">
        <v>122</v>
      </c>
      <c r="B444" t="str">
        <v>acc</v>
      </c>
      <c r="C444" t="str">
        <v>+</v>
      </c>
      <c r="D444">
        <v>32</v>
      </c>
      <c r="E444">
        <f t="shared" si="48"/>
        <v>443</v>
      </c>
      <c r="G444">
        <f t="shared" si="49"/>
        <v>443</v>
      </c>
      <c r="H444">
        <f t="shared" si="50"/>
        <v>584</v>
      </c>
      <c r="I444" t="str">
        <f t="shared" si="51"/>
        <v>jmp</v>
      </c>
      <c r="J444">
        <f t="shared" si="52"/>
        <v>-207</v>
      </c>
      <c r="K444">
        <f t="shared" si="53"/>
        <v>3695</v>
      </c>
      <c r="L444">
        <f t="shared" si="54"/>
        <v>377</v>
      </c>
      <c r="M444" t="str">
        <f>IF(COUNTIF($H$2:H444,H444)&gt;1,"REPEAT","")</f>
        <v>REPEAT</v>
      </c>
    </row>
    <row r="445" spans="1:13" x14ac:dyDescent="0.2">
      <c r="A445" t="s">
        <v>254</v>
      </c>
      <c r="B445" t="str">
        <v>jmp</v>
      </c>
      <c r="C445" t="str">
        <v>-</v>
      </c>
      <c r="D445">
        <v>56</v>
      </c>
      <c r="E445">
        <f t="shared" si="48"/>
        <v>444</v>
      </c>
      <c r="G445">
        <f t="shared" si="49"/>
        <v>444</v>
      </c>
      <c r="H445">
        <f t="shared" si="50"/>
        <v>377</v>
      </c>
      <c r="I445" t="str">
        <f t="shared" si="51"/>
        <v>jmp</v>
      </c>
      <c r="J445">
        <f t="shared" si="52"/>
        <v>-264</v>
      </c>
      <c r="K445">
        <f t="shared" si="53"/>
        <v>3695</v>
      </c>
      <c r="L445">
        <f t="shared" si="54"/>
        <v>113</v>
      </c>
      <c r="M445" t="str">
        <f>IF(COUNTIF($H$2:H445,H445)&gt;1,"REPEAT","")</f>
        <v>REPEAT</v>
      </c>
    </row>
    <row r="446" spans="1:13" x14ac:dyDescent="0.2">
      <c r="A446" t="s">
        <v>196</v>
      </c>
      <c r="B446" t="str">
        <v>acc</v>
      </c>
      <c r="C446" t="str">
        <v>-</v>
      </c>
      <c r="D446">
        <v>13</v>
      </c>
      <c r="E446">
        <f t="shared" si="48"/>
        <v>445</v>
      </c>
      <c r="G446">
        <f t="shared" si="49"/>
        <v>445</v>
      </c>
      <c r="H446">
        <f t="shared" si="50"/>
        <v>113</v>
      </c>
      <c r="I446" t="str">
        <f t="shared" si="51"/>
        <v>jmp</v>
      </c>
      <c r="J446">
        <f t="shared" si="52"/>
        <v>-71</v>
      </c>
      <c r="K446">
        <f t="shared" si="53"/>
        <v>3695</v>
      </c>
      <c r="L446">
        <f t="shared" si="54"/>
        <v>42</v>
      </c>
      <c r="M446" t="str">
        <f>IF(COUNTIF($H$2:H446,H446)&gt;1,"REPEAT","")</f>
        <v>REPEAT</v>
      </c>
    </row>
    <row r="447" spans="1:13" x14ac:dyDescent="0.2">
      <c r="A447" t="s">
        <v>255</v>
      </c>
      <c r="B447" t="str">
        <v>nop</v>
      </c>
      <c r="C447" t="str">
        <v>-</v>
      </c>
      <c r="D447">
        <v>140</v>
      </c>
      <c r="E447">
        <f t="shared" si="48"/>
        <v>446</v>
      </c>
      <c r="G447">
        <f t="shared" si="49"/>
        <v>446</v>
      </c>
      <c r="H447">
        <f t="shared" si="50"/>
        <v>42</v>
      </c>
      <c r="I447" t="str">
        <f t="shared" si="51"/>
        <v>nop</v>
      </c>
      <c r="J447">
        <f t="shared" si="52"/>
        <v>264</v>
      </c>
      <c r="K447">
        <f t="shared" si="53"/>
        <v>3695</v>
      </c>
      <c r="L447">
        <f t="shared" si="54"/>
        <v>43</v>
      </c>
      <c r="M447" t="str">
        <f>IF(COUNTIF($H$2:H447,H447)&gt;1,"REPEAT","")</f>
        <v>REPEAT</v>
      </c>
    </row>
    <row r="448" spans="1:13" x14ac:dyDescent="0.2">
      <c r="A448" t="s">
        <v>26</v>
      </c>
      <c r="B448" t="str">
        <v>acc</v>
      </c>
      <c r="C448" t="str">
        <v>+</v>
      </c>
      <c r="D448">
        <v>24</v>
      </c>
      <c r="E448">
        <f t="shared" si="48"/>
        <v>447</v>
      </c>
      <c r="G448">
        <f t="shared" si="49"/>
        <v>447</v>
      </c>
      <c r="H448">
        <f t="shared" si="50"/>
        <v>43</v>
      </c>
      <c r="I448" t="str">
        <f t="shared" si="51"/>
        <v>acc</v>
      </c>
      <c r="J448">
        <f t="shared" si="52"/>
        <v>44</v>
      </c>
      <c r="K448">
        <f t="shared" si="53"/>
        <v>3739</v>
      </c>
      <c r="L448">
        <f t="shared" si="54"/>
        <v>44</v>
      </c>
      <c r="M448" t="str">
        <f>IF(COUNTIF($H$2:H448,H448)&gt;1,"REPEAT","")</f>
        <v>REPEAT</v>
      </c>
    </row>
    <row r="449" spans="1:13" x14ac:dyDescent="0.2">
      <c r="A449" t="s">
        <v>256</v>
      </c>
      <c r="B449" t="str">
        <v>jmp</v>
      </c>
      <c r="C449" t="str">
        <v>-</v>
      </c>
      <c r="D449">
        <v>368</v>
      </c>
      <c r="E449">
        <f t="shared" si="48"/>
        <v>448</v>
      </c>
      <c r="G449">
        <f t="shared" si="49"/>
        <v>448</v>
      </c>
      <c r="H449">
        <f t="shared" si="50"/>
        <v>44</v>
      </c>
      <c r="I449" t="str">
        <f t="shared" si="51"/>
        <v>jmp</v>
      </c>
      <c r="J449">
        <f t="shared" si="52"/>
        <v>310</v>
      </c>
      <c r="K449">
        <f t="shared" si="53"/>
        <v>3739</v>
      </c>
      <c r="L449">
        <f t="shared" si="54"/>
        <v>354</v>
      </c>
      <c r="M449" t="str">
        <f>IF(COUNTIF($H$2:H449,H449)&gt;1,"REPEAT","")</f>
        <v>REPEAT</v>
      </c>
    </row>
    <row r="450" spans="1:13" x14ac:dyDescent="0.2">
      <c r="A450" t="s">
        <v>257</v>
      </c>
      <c r="B450" t="str">
        <v>jmp</v>
      </c>
      <c r="C450" t="str">
        <v>-</v>
      </c>
      <c r="D450">
        <v>285</v>
      </c>
      <c r="E450">
        <f t="shared" si="48"/>
        <v>449</v>
      </c>
      <c r="G450">
        <f t="shared" si="49"/>
        <v>449</v>
      </c>
      <c r="H450">
        <f t="shared" si="50"/>
        <v>354</v>
      </c>
      <c r="I450" t="str">
        <f t="shared" si="51"/>
        <v>jmp</v>
      </c>
      <c r="J450">
        <f t="shared" si="52"/>
        <v>-90</v>
      </c>
      <c r="K450">
        <f t="shared" si="53"/>
        <v>3739</v>
      </c>
      <c r="L450">
        <f t="shared" si="54"/>
        <v>264</v>
      </c>
      <c r="M450" t="str">
        <f>IF(COUNTIF($H$2:H450,H450)&gt;1,"REPEAT","")</f>
        <v>REPEAT</v>
      </c>
    </row>
    <row r="451" spans="1:13" x14ac:dyDescent="0.2">
      <c r="A451" t="s">
        <v>55</v>
      </c>
      <c r="B451" t="str">
        <v>acc</v>
      </c>
      <c r="C451" t="str">
        <v>+</v>
      </c>
      <c r="D451">
        <v>38</v>
      </c>
      <c r="E451">
        <f t="shared" ref="E451:E514" si="55">ROW()-1</f>
        <v>450</v>
      </c>
      <c r="G451">
        <f t="shared" si="49"/>
        <v>450</v>
      </c>
      <c r="H451">
        <f t="shared" si="50"/>
        <v>264</v>
      </c>
      <c r="I451" t="str">
        <f t="shared" si="51"/>
        <v>jmp</v>
      </c>
      <c r="J451">
        <f t="shared" si="52"/>
        <v>189</v>
      </c>
      <c r="K451">
        <f t="shared" si="53"/>
        <v>3739</v>
      </c>
      <c r="L451">
        <f t="shared" si="54"/>
        <v>453</v>
      </c>
      <c r="M451" t="str">
        <f>IF(COUNTIF($H$2:H451,H451)&gt;1,"REPEAT","")</f>
        <v>REPEAT</v>
      </c>
    </row>
    <row r="452" spans="1:13" x14ac:dyDescent="0.2">
      <c r="A452" t="s">
        <v>122</v>
      </c>
      <c r="B452" t="str">
        <v>acc</v>
      </c>
      <c r="C452" t="str">
        <v>+</v>
      </c>
      <c r="D452">
        <v>32</v>
      </c>
      <c r="E452">
        <f t="shared" si="55"/>
        <v>451</v>
      </c>
      <c r="G452">
        <f t="shared" si="49"/>
        <v>451</v>
      </c>
      <c r="H452">
        <f t="shared" si="50"/>
        <v>453</v>
      </c>
      <c r="I452" t="str">
        <f t="shared" si="51"/>
        <v>jmp</v>
      </c>
      <c r="J452">
        <f t="shared" si="52"/>
        <v>-205</v>
      </c>
      <c r="K452">
        <f t="shared" si="53"/>
        <v>3739</v>
      </c>
      <c r="L452">
        <f t="shared" si="54"/>
        <v>248</v>
      </c>
      <c r="M452" t="str">
        <f>IF(COUNTIF($H$2:H452,H452)&gt;1,"REPEAT","")</f>
        <v>REPEAT</v>
      </c>
    </row>
    <row r="453" spans="1:13" x14ac:dyDescent="0.2">
      <c r="A453" t="s">
        <v>6</v>
      </c>
      <c r="B453" t="str">
        <v>jmp</v>
      </c>
      <c r="C453" t="str">
        <v>+</v>
      </c>
      <c r="D453">
        <v>1</v>
      </c>
      <c r="E453">
        <f t="shared" si="55"/>
        <v>452</v>
      </c>
      <c r="G453">
        <f t="shared" si="49"/>
        <v>452</v>
      </c>
      <c r="H453">
        <f t="shared" si="50"/>
        <v>248</v>
      </c>
      <c r="I453" t="str">
        <f t="shared" si="51"/>
        <v>acc</v>
      </c>
      <c r="J453">
        <f t="shared" si="52"/>
        <v>41</v>
      </c>
      <c r="K453">
        <f t="shared" si="53"/>
        <v>3780</v>
      </c>
      <c r="L453">
        <f t="shared" si="54"/>
        <v>249</v>
      </c>
      <c r="M453" t="str">
        <f>IF(COUNTIF($H$2:H453,H453)&gt;1,"REPEAT","")</f>
        <v>REPEAT</v>
      </c>
    </row>
    <row r="454" spans="1:13" x14ac:dyDescent="0.2">
      <c r="A454" t="s">
        <v>258</v>
      </c>
      <c r="B454" t="str">
        <v>jmp</v>
      </c>
      <c r="C454" t="str">
        <v>-</v>
      </c>
      <c r="D454">
        <v>205</v>
      </c>
      <c r="E454">
        <f t="shared" si="55"/>
        <v>453</v>
      </c>
      <c r="G454">
        <f t="shared" si="49"/>
        <v>453</v>
      </c>
      <c r="H454">
        <f t="shared" si="50"/>
        <v>249</v>
      </c>
      <c r="I454" t="str">
        <f t="shared" si="51"/>
        <v>acc</v>
      </c>
      <c r="J454">
        <f t="shared" si="52"/>
        <v>34</v>
      </c>
      <c r="K454">
        <f t="shared" si="53"/>
        <v>3814</v>
      </c>
      <c r="L454">
        <f t="shared" si="54"/>
        <v>250</v>
      </c>
      <c r="M454" t="str">
        <f>IF(COUNTIF($H$2:H454,H454)&gt;1,"REPEAT","")</f>
        <v>REPEAT</v>
      </c>
    </row>
    <row r="455" spans="1:13" x14ac:dyDescent="0.2">
      <c r="A455" t="s">
        <v>219</v>
      </c>
      <c r="B455" t="str">
        <v>acc</v>
      </c>
      <c r="C455" t="str">
        <v>+</v>
      </c>
      <c r="D455">
        <v>47</v>
      </c>
      <c r="E455">
        <f t="shared" si="55"/>
        <v>454</v>
      </c>
      <c r="G455">
        <f t="shared" si="49"/>
        <v>454</v>
      </c>
      <c r="H455">
        <f t="shared" si="50"/>
        <v>250</v>
      </c>
      <c r="I455" t="str">
        <f t="shared" si="51"/>
        <v>acc</v>
      </c>
      <c r="J455">
        <f t="shared" si="52"/>
        <v>0</v>
      </c>
      <c r="K455">
        <f t="shared" si="53"/>
        <v>3814</v>
      </c>
      <c r="L455">
        <f t="shared" si="54"/>
        <v>251</v>
      </c>
      <c r="M455" t="str">
        <f>IF(COUNTIF($H$2:H455,H455)&gt;1,"REPEAT","")</f>
        <v>REPEAT</v>
      </c>
    </row>
    <row r="456" spans="1:13" x14ac:dyDescent="0.2">
      <c r="A456" t="s">
        <v>53</v>
      </c>
      <c r="B456" t="str">
        <v>acc</v>
      </c>
      <c r="C456" t="str">
        <v>+</v>
      </c>
      <c r="D456">
        <v>21</v>
      </c>
      <c r="E456">
        <f t="shared" si="55"/>
        <v>455</v>
      </c>
      <c r="G456">
        <f t="shared" si="49"/>
        <v>455</v>
      </c>
      <c r="H456">
        <f t="shared" si="50"/>
        <v>251</v>
      </c>
      <c r="I456" t="str">
        <f t="shared" si="51"/>
        <v>acc</v>
      </c>
      <c r="J456">
        <f t="shared" si="52"/>
        <v>-5</v>
      </c>
      <c r="K456">
        <f t="shared" si="53"/>
        <v>3809</v>
      </c>
      <c r="L456">
        <f t="shared" si="54"/>
        <v>252</v>
      </c>
      <c r="M456" t="str">
        <f>IF(COUNTIF($H$2:H456,H456)&gt;1,"REPEAT","")</f>
        <v>REPEAT</v>
      </c>
    </row>
    <row r="457" spans="1:13" x14ac:dyDescent="0.2">
      <c r="A457" t="s">
        <v>259</v>
      </c>
      <c r="B457" t="str">
        <v>jmp</v>
      </c>
      <c r="C457" t="str">
        <v>-</v>
      </c>
      <c r="D457">
        <v>304</v>
      </c>
      <c r="E457">
        <f t="shared" si="55"/>
        <v>456</v>
      </c>
      <c r="G457">
        <f t="shared" si="49"/>
        <v>456</v>
      </c>
      <c r="H457">
        <f t="shared" si="50"/>
        <v>252</v>
      </c>
      <c r="I457" t="str">
        <f t="shared" si="51"/>
        <v>jmp</v>
      </c>
      <c r="J457">
        <f t="shared" si="52"/>
        <v>17</v>
      </c>
      <c r="K457">
        <f t="shared" si="53"/>
        <v>3809</v>
      </c>
      <c r="L457">
        <f t="shared" si="54"/>
        <v>269</v>
      </c>
      <c r="M457" t="str">
        <f>IF(COUNTIF($H$2:H457,H457)&gt;1,"REPEAT","")</f>
        <v>REPEAT</v>
      </c>
    </row>
    <row r="458" spans="1:13" x14ac:dyDescent="0.2">
      <c r="A458" t="s">
        <v>260</v>
      </c>
      <c r="B458" t="str">
        <v>jmp</v>
      </c>
      <c r="C458" t="str">
        <v>-</v>
      </c>
      <c r="D458">
        <v>17</v>
      </c>
      <c r="E458">
        <f t="shared" si="55"/>
        <v>457</v>
      </c>
      <c r="G458">
        <f t="shared" si="49"/>
        <v>457</v>
      </c>
      <c r="H458">
        <f t="shared" si="50"/>
        <v>269</v>
      </c>
      <c r="I458" t="str">
        <f t="shared" si="51"/>
        <v>acc</v>
      </c>
      <c r="J458">
        <f t="shared" si="52"/>
        <v>0</v>
      </c>
      <c r="K458">
        <f t="shared" si="53"/>
        <v>3809</v>
      </c>
      <c r="L458">
        <f t="shared" si="54"/>
        <v>270</v>
      </c>
      <c r="M458" t="str">
        <f>IF(COUNTIF($H$2:H458,H458)&gt;1,"REPEAT","")</f>
        <v>REPEAT</v>
      </c>
    </row>
    <row r="459" spans="1:13" x14ac:dyDescent="0.2">
      <c r="A459" t="s">
        <v>199</v>
      </c>
      <c r="B459" t="str">
        <v>acc</v>
      </c>
      <c r="C459" t="str">
        <v>+</v>
      </c>
      <c r="D459">
        <v>9</v>
      </c>
      <c r="E459">
        <f t="shared" si="55"/>
        <v>458</v>
      </c>
      <c r="G459">
        <f t="shared" si="49"/>
        <v>458</v>
      </c>
      <c r="H459">
        <f t="shared" si="50"/>
        <v>270</v>
      </c>
      <c r="I459" t="str">
        <f t="shared" si="51"/>
        <v>jmp</v>
      </c>
      <c r="J459">
        <f t="shared" si="52"/>
        <v>-131</v>
      </c>
      <c r="K459">
        <f t="shared" si="53"/>
        <v>3809</v>
      </c>
      <c r="L459">
        <f t="shared" si="54"/>
        <v>139</v>
      </c>
      <c r="M459" t="str">
        <f>IF(COUNTIF($H$2:H459,H459)&gt;1,"REPEAT","")</f>
        <v>REPEAT</v>
      </c>
    </row>
    <row r="460" spans="1:13" x14ac:dyDescent="0.2">
      <c r="A460" t="s">
        <v>261</v>
      </c>
      <c r="B460" t="str">
        <v>jmp</v>
      </c>
      <c r="C460" t="str">
        <v>-</v>
      </c>
      <c r="D460">
        <v>399</v>
      </c>
      <c r="E460">
        <f t="shared" si="55"/>
        <v>459</v>
      </c>
      <c r="G460">
        <f t="shared" si="49"/>
        <v>459</v>
      </c>
      <c r="H460">
        <f t="shared" si="50"/>
        <v>139</v>
      </c>
      <c r="I460" t="str">
        <f t="shared" si="51"/>
        <v>acc</v>
      </c>
      <c r="J460">
        <f t="shared" si="52"/>
        <v>21</v>
      </c>
      <c r="K460">
        <f t="shared" si="53"/>
        <v>3830</v>
      </c>
      <c r="L460">
        <f t="shared" si="54"/>
        <v>140</v>
      </c>
      <c r="M460" t="str">
        <f>IF(COUNTIF($H$2:H460,H460)&gt;1,"REPEAT","")</f>
        <v>REPEAT</v>
      </c>
    </row>
    <row r="461" spans="1:13" x14ac:dyDescent="0.2">
      <c r="A461" t="s">
        <v>262</v>
      </c>
      <c r="B461" t="str">
        <v>nop</v>
      </c>
      <c r="C461" t="str">
        <v>-</v>
      </c>
      <c r="D461">
        <v>233</v>
      </c>
      <c r="E461">
        <f t="shared" si="55"/>
        <v>460</v>
      </c>
      <c r="G461">
        <f t="shared" si="49"/>
        <v>460</v>
      </c>
      <c r="H461">
        <f t="shared" si="50"/>
        <v>140</v>
      </c>
      <c r="I461" t="str">
        <f t="shared" si="51"/>
        <v>acc</v>
      </c>
      <c r="J461">
        <f t="shared" si="52"/>
        <v>49</v>
      </c>
      <c r="K461">
        <f t="shared" si="53"/>
        <v>3879</v>
      </c>
      <c r="L461">
        <f t="shared" si="54"/>
        <v>141</v>
      </c>
      <c r="M461" t="str">
        <f>IF(COUNTIF($H$2:H461,H461)&gt;1,"REPEAT","")</f>
        <v>REPEAT</v>
      </c>
    </row>
    <row r="462" spans="1:13" x14ac:dyDescent="0.2">
      <c r="A462" t="s">
        <v>160</v>
      </c>
      <c r="B462" t="str">
        <v>acc</v>
      </c>
      <c r="C462" t="str">
        <v>+</v>
      </c>
      <c r="D462">
        <v>18</v>
      </c>
      <c r="E462">
        <f t="shared" si="55"/>
        <v>461</v>
      </c>
      <c r="G462">
        <f t="shared" si="49"/>
        <v>461</v>
      </c>
      <c r="H462">
        <f t="shared" si="50"/>
        <v>141</v>
      </c>
      <c r="I462" t="str">
        <f t="shared" si="51"/>
        <v>jmp</v>
      </c>
      <c r="J462">
        <f t="shared" si="52"/>
        <v>458</v>
      </c>
      <c r="K462">
        <f t="shared" si="53"/>
        <v>3879</v>
      </c>
      <c r="L462">
        <f t="shared" si="54"/>
        <v>599</v>
      </c>
      <c r="M462" t="str">
        <f>IF(COUNTIF($H$2:H462,H462)&gt;1,"REPEAT","")</f>
        <v>REPEAT</v>
      </c>
    </row>
    <row r="463" spans="1:13" x14ac:dyDescent="0.2">
      <c r="A463" t="s">
        <v>233</v>
      </c>
      <c r="B463" t="str">
        <v>jmp</v>
      </c>
      <c r="C463" t="str">
        <v>-</v>
      </c>
      <c r="D463">
        <v>63</v>
      </c>
      <c r="E463">
        <f t="shared" si="55"/>
        <v>462</v>
      </c>
      <c r="G463">
        <f t="shared" si="49"/>
        <v>462</v>
      </c>
      <c r="H463">
        <f t="shared" si="50"/>
        <v>599</v>
      </c>
      <c r="I463" t="str">
        <f t="shared" si="51"/>
        <v>acc</v>
      </c>
      <c r="J463">
        <f t="shared" si="52"/>
        <v>29</v>
      </c>
      <c r="K463">
        <f t="shared" si="53"/>
        <v>3908</v>
      </c>
      <c r="L463">
        <f t="shared" si="54"/>
        <v>600</v>
      </c>
      <c r="M463" t="str">
        <f>IF(COUNTIF($H$2:H463,H463)&gt;1,"REPEAT","")</f>
        <v>REPEAT</v>
      </c>
    </row>
    <row r="464" spans="1:13" x14ac:dyDescent="0.2">
      <c r="A464" t="s">
        <v>3</v>
      </c>
      <c r="B464" t="str">
        <v>acc</v>
      </c>
      <c r="C464" t="str">
        <v>+</v>
      </c>
      <c r="D464">
        <v>45</v>
      </c>
      <c r="E464">
        <f t="shared" si="55"/>
        <v>463</v>
      </c>
      <c r="G464">
        <f t="shared" si="49"/>
        <v>463</v>
      </c>
      <c r="H464">
        <f t="shared" si="50"/>
        <v>600</v>
      </c>
      <c r="I464" t="str">
        <f t="shared" si="51"/>
        <v>acc</v>
      </c>
      <c r="J464">
        <f t="shared" si="52"/>
        <v>15</v>
      </c>
      <c r="K464">
        <f t="shared" si="53"/>
        <v>3923</v>
      </c>
      <c r="L464">
        <f t="shared" si="54"/>
        <v>601</v>
      </c>
      <c r="M464" t="str">
        <f>IF(COUNTIF($H$2:H464,H464)&gt;1,"REPEAT","")</f>
        <v>REPEAT</v>
      </c>
    </row>
    <row r="465" spans="1:13" x14ac:dyDescent="0.2">
      <c r="A465" t="s">
        <v>263</v>
      </c>
      <c r="B465" t="str">
        <v>jmp</v>
      </c>
      <c r="C465" t="str">
        <v>-</v>
      </c>
      <c r="D465">
        <v>335</v>
      </c>
      <c r="E465">
        <f t="shared" si="55"/>
        <v>464</v>
      </c>
      <c r="G465">
        <f t="shared" si="49"/>
        <v>464</v>
      </c>
      <c r="H465">
        <f t="shared" si="50"/>
        <v>601</v>
      </c>
      <c r="I465" t="str">
        <f t="shared" si="51"/>
        <v>acc</v>
      </c>
      <c r="J465">
        <f t="shared" si="52"/>
        <v>0</v>
      </c>
      <c r="K465">
        <f t="shared" si="53"/>
        <v>3923</v>
      </c>
      <c r="L465">
        <f t="shared" si="54"/>
        <v>602</v>
      </c>
      <c r="M465" t="str">
        <f>IF(COUNTIF($H$2:H465,H465)&gt;1,"REPEAT","")</f>
        <v>REPEAT</v>
      </c>
    </row>
    <row r="466" spans="1:13" x14ac:dyDescent="0.2">
      <c r="A466" t="s">
        <v>264</v>
      </c>
      <c r="B466" t="str">
        <v>acc</v>
      </c>
      <c r="C466" t="str">
        <v>+</v>
      </c>
      <c r="D466">
        <v>35</v>
      </c>
      <c r="E466">
        <f t="shared" si="55"/>
        <v>465</v>
      </c>
      <c r="G466">
        <f t="shared" si="49"/>
        <v>465</v>
      </c>
      <c r="H466">
        <f t="shared" si="50"/>
        <v>602</v>
      </c>
      <c r="I466" t="str">
        <f t="shared" si="51"/>
        <v>acc</v>
      </c>
      <c r="J466">
        <f t="shared" si="52"/>
        <v>35</v>
      </c>
      <c r="K466">
        <f t="shared" si="53"/>
        <v>3958</v>
      </c>
      <c r="L466">
        <f t="shared" si="54"/>
        <v>603</v>
      </c>
      <c r="M466" t="str">
        <f>IF(COUNTIF($H$2:H466,H466)&gt;1,"REPEAT","")</f>
        <v>REPEAT</v>
      </c>
    </row>
    <row r="467" spans="1:13" x14ac:dyDescent="0.2">
      <c r="A467" t="s">
        <v>199</v>
      </c>
      <c r="B467" t="str">
        <v>acc</v>
      </c>
      <c r="C467" t="str">
        <v>+</v>
      </c>
      <c r="D467">
        <v>9</v>
      </c>
      <c r="E467">
        <f t="shared" si="55"/>
        <v>466</v>
      </c>
      <c r="G467">
        <f t="shared" si="49"/>
        <v>466</v>
      </c>
      <c r="H467">
        <f t="shared" si="50"/>
        <v>603</v>
      </c>
      <c r="I467" t="str">
        <f t="shared" si="51"/>
        <v>jmp</v>
      </c>
      <c r="J467">
        <f t="shared" si="52"/>
        <v>-303</v>
      </c>
      <c r="K467">
        <f t="shared" si="53"/>
        <v>3958</v>
      </c>
      <c r="L467">
        <f t="shared" si="54"/>
        <v>300</v>
      </c>
      <c r="M467" t="str">
        <f>IF(COUNTIF($H$2:H467,H467)&gt;1,"REPEAT","")</f>
        <v>REPEAT</v>
      </c>
    </row>
    <row r="468" spans="1:13" x14ac:dyDescent="0.2">
      <c r="A468" t="s">
        <v>44</v>
      </c>
      <c r="B468" t="str">
        <v>acc</v>
      </c>
      <c r="C468" t="str">
        <v>-</v>
      </c>
      <c r="D468">
        <v>12</v>
      </c>
      <c r="E468">
        <f t="shared" si="55"/>
        <v>467</v>
      </c>
      <c r="G468">
        <f t="shared" si="49"/>
        <v>467</v>
      </c>
      <c r="H468">
        <f t="shared" si="50"/>
        <v>300</v>
      </c>
      <c r="I468" t="str">
        <f t="shared" si="51"/>
        <v>acc</v>
      </c>
      <c r="J468">
        <f t="shared" si="52"/>
        <v>-19</v>
      </c>
      <c r="K468">
        <f t="shared" si="53"/>
        <v>3939</v>
      </c>
      <c r="L468">
        <f t="shared" si="54"/>
        <v>301</v>
      </c>
      <c r="M468" t="str">
        <f>IF(COUNTIF($H$2:H468,H468)&gt;1,"REPEAT","")</f>
        <v>REPEAT</v>
      </c>
    </row>
    <row r="469" spans="1:13" x14ac:dyDescent="0.2">
      <c r="A469" t="s">
        <v>265</v>
      </c>
      <c r="B469" t="str">
        <v>jmp</v>
      </c>
      <c r="C469" t="str">
        <v>-</v>
      </c>
      <c r="D469">
        <v>19</v>
      </c>
      <c r="E469">
        <f t="shared" si="55"/>
        <v>468</v>
      </c>
      <c r="G469">
        <f t="shared" si="49"/>
        <v>468</v>
      </c>
      <c r="H469">
        <f t="shared" si="50"/>
        <v>301</v>
      </c>
      <c r="I469" t="str">
        <f t="shared" si="51"/>
        <v>jmp</v>
      </c>
      <c r="J469">
        <f t="shared" si="52"/>
        <v>-276</v>
      </c>
      <c r="K469">
        <f t="shared" si="53"/>
        <v>3939</v>
      </c>
      <c r="L469">
        <f t="shared" si="54"/>
        <v>25</v>
      </c>
      <c r="M469" t="str">
        <f>IF(COUNTIF($H$2:H469,H469)&gt;1,"REPEAT","")</f>
        <v>REPEAT</v>
      </c>
    </row>
    <row r="470" spans="1:13" x14ac:dyDescent="0.2">
      <c r="A470" t="s">
        <v>37</v>
      </c>
      <c r="B470" t="str">
        <v>acc</v>
      </c>
      <c r="C470" t="str">
        <v>+</v>
      </c>
      <c r="D470">
        <v>8</v>
      </c>
      <c r="E470">
        <f t="shared" si="55"/>
        <v>469</v>
      </c>
      <c r="G470">
        <f t="shared" ref="G470:G533" si="56">G469+1</f>
        <v>469</v>
      </c>
      <c r="H470">
        <f t="shared" ref="H470:H533" si="57">L469</f>
        <v>25</v>
      </c>
      <c r="I470" t="str">
        <f t="shared" ref="I470:I533" si="58">INDEX(B:B,MATCH(H470,E:E,0))</f>
        <v>acc</v>
      </c>
      <c r="J470">
        <f t="shared" ref="J470:J533" si="59">IF(INDEX(C:C,MATCH(H470,E:E,0))="-",-1,1)*INDEX(D:D,MATCH(H470,E:E,0))</f>
        <v>-19</v>
      </c>
      <c r="K470">
        <f t="shared" ref="K470:K533" si="60">IF(I470="acc",K469+J470,K469)</f>
        <v>3920</v>
      </c>
      <c r="L470">
        <f t="shared" ref="L470:L533" si="61">IF(I470="jmp",H470+J470,H470+1)</f>
        <v>26</v>
      </c>
      <c r="M470" t="str">
        <f>IF(COUNTIF($H$2:H470,H470)&gt;1,"REPEAT","")</f>
        <v>REPEAT</v>
      </c>
    </row>
    <row r="471" spans="1:13" x14ac:dyDescent="0.2">
      <c r="A471" t="s">
        <v>74</v>
      </c>
      <c r="B471" t="str">
        <v>acc</v>
      </c>
      <c r="C471" t="str">
        <v>+</v>
      </c>
      <c r="D471">
        <v>48</v>
      </c>
      <c r="E471">
        <f t="shared" si="55"/>
        <v>470</v>
      </c>
      <c r="G471">
        <f t="shared" si="56"/>
        <v>470</v>
      </c>
      <c r="H471">
        <f t="shared" si="57"/>
        <v>26</v>
      </c>
      <c r="I471" t="str">
        <f t="shared" si="58"/>
        <v>acc</v>
      </c>
      <c r="J471">
        <f t="shared" si="59"/>
        <v>4</v>
      </c>
      <c r="K471">
        <f t="shared" si="60"/>
        <v>3924</v>
      </c>
      <c r="L471">
        <f t="shared" si="61"/>
        <v>27</v>
      </c>
      <c r="M471" t="str">
        <f>IF(COUNTIF($H$2:H471,H471)&gt;1,"REPEAT","")</f>
        <v>REPEAT</v>
      </c>
    </row>
    <row r="472" spans="1:13" x14ac:dyDescent="0.2">
      <c r="A472" t="s">
        <v>266</v>
      </c>
      <c r="B472" t="str">
        <v>jmp</v>
      </c>
      <c r="C472" t="str">
        <v>-</v>
      </c>
      <c r="D472">
        <v>179</v>
      </c>
      <c r="E472">
        <f t="shared" si="55"/>
        <v>471</v>
      </c>
      <c r="G472">
        <f t="shared" si="56"/>
        <v>471</v>
      </c>
      <c r="H472">
        <f t="shared" si="57"/>
        <v>27</v>
      </c>
      <c r="I472" t="str">
        <f t="shared" si="58"/>
        <v>acc</v>
      </c>
      <c r="J472">
        <f t="shared" si="59"/>
        <v>24</v>
      </c>
      <c r="K472">
        <f t="shared" si="60"/>
        <v>3948</v>
      </c>
      <c r="L472">
        <f t="shared" si="61"/>
        <v>28</v>
      </c>
      <c r="M472" t="str">
        <f>IF(COUNTIF($H$2:H472,H472)&gt;1,"REPEAT","")</f>
        <v>REPEAT</v>
      </c>
    </row>
    <row r="473" spans="1:13" x14ac:dyDescent="0.2">
      <c r="A473" t="s">
        <v>195</v>
      </c>
      <c r="B473" t="str">
        <v>acc</v>
      </c>
      <c r="C473" t="str">
        <v>+</v>
      </c>
      <c r="D473">
        <v>37</v>
      </c>
      <c r="E473">
        <f t="shared" si="55"/>
        <v>472</v>
      </c>
      <c r="G473">
        <f t="shared" si="56"/>
        <v>472</v>
      </c>
      <c r="H473">
        <f t="shared" si="57"/>
        <v>28</v>
      </c>
      <c r="I473" t="str">
        <f t="shared" si="58"/>
        <v>nop</v>
      </c>
      <c r="J473">
        <f t="shared" si="59"/>
        <v>460</v>
      </c>
      <c r="K473">
        <f t="shared" si="60"/>
        <v>3948</v>
      </c>
      <c r="L473">
        <f t="shared" si="61"/>
        <v>29</v>
      </c>
      <c r="M473" t="str">
        <f>IF(COUNTIF($H$2:H473,H473)&gt;1,"REPEAT","")</f>
        <v>REPEAT</v>
      </c>
    </row>
    <row r="474" spans="1:13" x14ac:dyDescent="0.2">
      <c r="A474" t="s">
        <v>56</v>
      </c>
      <c r="B474" t="str">
        <v>acc</v>
      </c>
      <c r="C474" t="str">
        <v>+</v>
      </c>
      <c r="D474">
        <v>15</v>
      </c>
      <c r="E474">
        <f t="shared" si="55"/>
        <v>473</v>
      </c>
      <c r="G474">
        <f t="shared" si="56"/>
        <v>473</v>
      </c>
      <c r="H474">
        <f t="shared" si="57"/>
        <v>29</v>
      </c>
      <c r="I474" t="str">
        <f t="shared" si="58"/>
        <v>jmp</v>
      </c>
      <c r="J474">
        <f t="shared" si="59"/>
        <v>465</v>
      </c>
      <c r="K474">
        <f t="shared" si="60"/>
        <v>3948</v>
      </c>
      <c r="L474">
        <f t="shared" si="61"/>
        <v>494</v>
      </c>
      <c r="M474" t="str">
        <f>IF(COUNTIF($H$2:H474,H474)&gt;1,"REPEAT","")</f>
        <v>REPEAT</v>
      </c>
    </row>
    <row r="475" spans="1:13" x14ac:dyDescent="0.2">
      <c r="A475" t="s">
        <v>267</v>
      </c>
      <c r="B475" t="str">
        <v>jmp</v>
      </c>
      <c r="C475" t="str">
        <v>-</v>
      </c>
      <c r="D475">
        <v>182</v>
      </c>
      <c r="E475">
        <f t="shared" si="55"/>
        <v>474</v>
      </c>
      <c r="G475">
        <f t="shared" si="56"/>
        <v>474</v>
      </c>
      <c r="H475">
        <f t="shared" si="57"/>
        <v>494</v>
      </c>
      <c r="I475" t="str">
        <f t="shared" si="58"/>
        <v>acc</v>
      </c>
      <c r="J475">
        <f t="shared" si="59"/>
        <v>20</v>
      </c>
      <c r="K475">
        <f t="shared" si="60"/>
        <v>3968</v>
      </c>
      <c r="L475">
        <f t="shared" si="61"/>
        <v>495</v>
      </c>
      <c r="M475" t="str">
        <f>IF(COUNTIF($H$2:H475,H475)&gt;1,"REPEAT","")</f>
        <v>REPEAT</v>
      </c>
    </row>
    <row r="476" spans="1:13" x14ac:dyDescent="0.2">
      <c r="A476" t="s">
        <v>35</v>
      </c>
      <c r="B476" t="str">
        <v>acc</v>
      </c>
      <c r="C476" t="str">
        <v>+</v>
      </c>
      <c r="D476">
        <v>2</v>
      </c>
      <c r="E476">
        <f t="shared" si="55"/>
        <v>475</v>
      </c>
      <c r="G476">
        <f t="shared" si="56"/>
        <v>475</v>
      </c>
      <c r="H476">
        <f t="shared" si="57"/>
        <v>495</v>
      </c>
      <c r="I476" t="str">
        <f t="shared" si="58"/>
        <v>acc</v>
      </c>
      <c r="J476">
        <f t="shared" si="59"/>
        <v>15</v>
      </c>
      <c r="K476">
        <f t="shared" si="60"/>
        <v>3983</v>
      </c>
      <c r="L476">
        <f t="shared" si="61"/>
        <v>496</v>
      </c>
      <c r="M476" t="str">
        <f>IF(COUNTIF($H$2:H476,H476)&gt;1,"REPEAT","")</f>
        <v>REPEAT</v>
      </c>
    </row>
    <row r="477" spans="1:13" x14ac:dyDescent="0.2">
      <c r="A477" t="s">
        <v>100</v>
      </c>
      <c r="B477" t="str">
        <v>acc</v>
      </c>
      <c r="C477" t="str">
        <v>+</v>
      </c>
      <c r="D477">
        <v>22</v>
      </c>
      <c r="E477">
        <f t="shared" si="55"/>
        <v>476</v>
      </c>
      <c r="G477">
        <f t="shared" si="56"/>
        <v>476</v>
      </c>
      <c r="H477">
        <f t="shared" si="57"/>
        <v>496</v>
      </c>
      <c r="I477" t="str">
        <f t="shared" si="58"/>
        <v>acc</v>
      </c>
      <c r="J477">
        <f t="shared" si="59"/>
        <v>11</v>
      </c>
      <c r="K477">
        <f t="shared" si="60"/>
        <v>3994</v>
      </c>
      <c r="L477">
        <f t="shared" si="61"/>
        <v>497</v>
      </c>
      <c r="M477" t="str">
        <f>IF(COUNTIF($H$2:H477,H477)&gt;1,"REPEAT","")</f>
        <v>REPEAT</v>
      </c>
    </row>
    <row r="478" spans="1:13" x14ac:dyDescent="0.2">
      <c r="A478" t="s">
        <v>148</v>
      </c>
      <c r="B478" t="str">
        <v>acc</v>
      </c>
      <c r="C478" t="str">
        <v>+</v>
      </c>
      <c r="D478">
        <v>7</v>
      </c>
      <c r="E478">
        <f t="shared" si="55"/>
        <v>477</v>
      </c>
      <c r="G478">
        <f t="shared" si="56"/>
        <v>477</v>
      </c>
      <c r="H478">
        <f t="shared" si="57"/>
        <v>497</v>
      </c>
      <c r="I478" t="str">
        <f t="shared" si="58"/>
        <v>acc</v>
      </c>
      <c r="J478">
        <f t="shared" si="59"/>
        <v>-3</v>
      </c>
      <c r="K478">
        <f t="shared" si="60"/>
        <v>3991</v>
      </c>
      <c r="L478">
        <f t="shared" si="61"/>
        <v>498</v>
      </c>
      <c r="M478" t="str">
        <f>IF(COUNTIF($H$2:H478,H478)&gt;1,"REPEAT","")</f>
        <v>REPEAT</v>
      </c>
    </row>
    <row r="479" spans="1:13" x14ac:dyDescent="0.2">
      <c r="A479" t="s">
        <v>268</v>
      </c>
      <c r="B479" t="str">
        <v>jmp</v>
      </c>
      <c r="C479" t="str">
        <v>-</v>
      </c>
      <c r="D479">
        <v>271</v>
      </c>
      <c r="E479">
        <f t="shared" si="55"/>
        <v>478</v>
      </c>
      <c r="G479">
        <f t="shared" si="56"/>
        <v>478</v>
      </c>
      <c r="H479">
        <f t="shared" si="57"/>
        <v>498</v>
      </c>
      <c r="I479" t="str">
        <f t="shared" si="58"/>
        <v>jmp</v>
      </c>
      <c r="J479">
        <f t="shared" si="59"/>
        <v>-186</v>
      </c>
      <c r="K479">
        <f t="shared" si="60"/>
        <v>3991</v>
      </c>
      <c r="L479">
        <f t="shared" si="61"/>
        <v>312</v>
      </c>
      <c r="M479" t="str">
        <f>IF(COUNTIF($H$2:H479,H479)&gt;1,"REPEAT","")</f>
        <v>REPEAT</v>
      </c>
    </row>
    <row r="480" spans="1:13" x14ac:dyDescent="0.2">
      <c r="A480" t="s">
        <v>269</v>
      </c>
      <c r="B480" t="str">
        <v>jmp</v>
      </c>
      <c r="C480" t="str">
        <v>-</v>
      </c>
      <c r="D480">
        <v>288</v>
      </c>
      <c r="E480">
        <f t="shared" si="55"/>
        <v>479</v>
      </c>
      <c r="G480">
        <f t="shared" si="56"/>
        <v>479</v>
      </c>
      <c r="H480">
        <f t="shared" si="57"/>
        <v>312</v>
      </c>
      <c r="I480" t="str">
        <f t="shared" si="58"/>
        <v>nop</v>
      </c>
      <c r="J480">
        <f t="shared" si="59"/>
        <v>70</v>
      </c>
      <c r="K480">
        <f t="shared" si="60"/>
        <v>3991</v>
      </c>
      <c r="L480">
        <f t="shared" si="61"/>
        <v>313</v>
      </c>
      <c r="M480" t="str">
        <f>IF(COUNTIF($H$2:H480,H480)&gt;1,"REPEAT","")</f>
        <v>REPEAT</v>
      </c>
    </row>
    <row r="481" spans="1:13" x14ac:dyDescent="0.2">
      <c r="A481" t="s">
        <v>270</v>
      </c>
      <c r="B481" t="str">
        <v>jmp</v>
      </c>
      <c r="C481" t="str">
        <v>-</v>
      </c>
      <c r="D481">
        <v>345</v>
      </c>
      <c r="E481">
        <f t="shared" si="55"/>
        <v>480</v>
      </c>
      <c r="G481">
        <f t="shared" si="56"/>
        <v>480</v>
      </c>
      <c r="H481">
        <f t="shared" si="57"/>
        <v>313</v>
      </c>
      <c r="I481" t="str">
        <f t="shared" si="58"/>
        <v>acc</v>
      </c>
      <c r="J481">
        <f t="shared" si="59"/>
        <v>6</v>
      </c>
      <c r="K481">
        <f t="shared" si="60"/>
        <v>3997</v>
      </c>
      <c r="L481">
        <f t="shared" si="61"/>
        <v>314</v>
      </c>
      <c r="M481" t="str">
        <f>IF(COUNTIF($H$2:H481,H481)&gt;1,"REPEAT","")</f>
        <v>REPEAT</v>
      </c>
    </row>
    <row r="482" spans="1:13" x14ac:dyDescent="0.2">
      <c r="A482" t="s">
        <v>53</v>
      </c>
      <c r="B482" t="str">
        <v>acc</v>
      </c>
      <c r="C482" t="str">
        <v>+</v>
      </c>
      <c r="D482">
        <v>21</v>
      </c>
      <c r="E482">
        <f t="shared" si="55"/>
        <v>481</v>
      </c>
      <c r="G482">
        <f t="shared" si="56"/>
        <v>481</v>
      </c>
      <c r="H482">
        <f t="shared" si="57"/>
        <v>314</v>
      </c>
      <c r="I482" t="str">
        <f t="shared" si="58"/>
        <v>nop</v>
      </c>
      <c r="J482">
        <f t="shared" si="59"/>
        <v>-98</v>
      </c>
      <c r="K482">
        <f t="shared" si="60"/>
        <v>3997</v>
      </c>
      <c r="L482">
        <f t="shared" si="61"/>
        <v>315</v>
      </c>
      <c r="M482" t="str">
        <f>IF(COUNTIF($H$2:H482,H482)&gt;1,"REPEAT","")</f>
        <v>REPEAT</v>
      </c>
    </row>
    <row r="483" spans="1:13" x14ac:dyDescent="0.2">
      <c r="A483" t="s">
        <v>271</v>
      </c>
      <c r="B483" t="str">
        <v>nop</v>
      </c>
      <c r="C483" t="str">
        <v>-</v>
      </c>
      <c r="D483">
        <v>107</v>
      </c>
      <c r="E483">
        <f t="shared" si="55"/>
        <v>482</v>
      </c>
      <c r="G483">
        <f t="shared" si="56"/>
        <v>482</v>
      </c>
      <c r="H483">
        <f t="shared" si="57"/>
        <v>315</v>
      </c>
      <c r="I483" t="str">
        <f t="shared" si="58"/>
        <v>acc</v>
      </c>
      <c r="J483">
        <f t="shared" si="59"/>
        <v>8</v>
      </c>
      <c r="K483">
        <f t="shared" si="60"/>
        <v>4005</v>
      </c>
      <c r="L483">
        <f t="shared" si="61"/>
        <v>316</v>
      </c>
      <c r="M483" t="str">
        <f>IF(COUNTIF($H$2:H483,H483)&gt;1,"REPEAT","")</f>
        <v>REPEAT</v>
      </c>
    </row>
    <row r="484" spans="1:13" x14ac:dyDescent="0.2">
      <c r="A484" t="s">
        <v>159</v>
      </c>
      <c r="B484" t="str">
        <v>acc</v>
      </c>
      <c r="C484" t="str">
        <v>+</v>
      </c>
      <c r="D484">
        <v>17</v>
      </c>
      <c r="E484">
        <f t="shared" si="55"/>
        <v>483</v>
      </c>
      <c r="G484">
        <f t="shared" si="56"/>
        <v>483</v>
      </c>
      <c r="H484">
        <f t="shared" si="57"/>
        <v>316</v>
      </c>
      <c r="I484" t="str">
        <f t="shared" si="58"/>
        <v>jmp</v>
      </c>
      <c r="J484">
        <f t="shared" si="59"/>
        <v>-158</v>
      </c>
      <c r="K484">
        <f t="shared" si="60"/>
        <v>4005</v>
      </c>
      <c r="L484">
        <f t="shared" si="61"/>
        <v>158</v>
      </c>
      <c r="M484" t="str">
        <f>IF(COUNTIF($H$2:H484,H484)&gt;1,"REPEAT","")</f>
        <v>REPEAT</v>
      </c>
    </row>
    <row r="485" spans="1:13" x14ac:dyDescent="0.2">
      <c r="A485" t="s">
        <v>272</v>
      </c>
      <c r="B485" t="str">
        <v>jmp</v>
      </c>
      <c r="C485" t="str">
        <v>-</v>
      </c>
      <c r="D485">
        <v>462</v>
      </c>
      <c r="E485">
        <f t="shared" si="55"/>
        <v>484</v>
      </c>
      <c r="G485">
        <f t="shared" si="56"/>
        <v>484</v>
      </c>
      <c r="H485">
        <f t="shared" si="57"/>
        <v>158</v>
      </c>
      <c r="I485" t="str">
        <f t="shared" si="58"/>
        <v>acc</v>
      </c>
      <c r="J485">
        <f t="shared" si="59"/>
        <v>13</v>
      </c>
      <c r="K485">
        <f t="shared" si="60"/>
        <v>4018</v>
      </c>
      <c r="L485">
        <f t="shared" si="61"/>
        <v>159</v>
      </c>
      <c r="M485" t="str">
        <f>IF(COUNTIF($H$2:H485,H485)&gt;1,"REPEAT","")</f>
        <v>REPEAT</v>
      </c>
    </row>
    <row r="486" spans="1:13" x14ac:dyDescent="0.2">
      <c r="A486" t="s">
        <v>162</v>
      </c>
      <c r="B486" t="str">
        <v>acc</v>
      </c>
      <c r="C486" t="str">
        <v>+</v>
      </c>
      <c r="D486">
        <v>41</v>
      </c>
      <c r="E486">
        <f t="shared" si="55"/>
        <v>485</v>
      </c>
      <c r="G486">
        <f t="shared" si="56"/>
        <v>485</v>
      </c>
      <c r="H486">
        <f t="shared" si="57"/>
        <v>159</v>
      </c>
      <c r="I486" t="str">
        <f t="shared" si="58"/>
        <v>acc</v>
      </c>
      <c r="J486">
        <f t="shared" si="59"/>
        <v>46</v>
      </c>
      <c r="K486">
        <f t="shared" si="60"/>
        <v>4064</v>
      </c>
      <c r="L486">
        <f t="shared" si="61"/>
        <v>160</v>
      </c>
      <c r="M486" t="str">
        <f>IF(COUNTIF($H$2:H486,H486)&gt;1,"REPEAT","")</f>
        <v>REPEAT</v>
      </c>
    </row>
    <row r="487" spans="1:13" x14ac:dyDescent="0.2">
      <c r="A487" t="s">
        <v>6</v>
      </c>
      <c r="B487" t="str">
        <v>jmp</v>
      </c>
      <c r="C487" t="str">
        <v>+</v>
      </c>
      <c r="D487">
        <v>1</v>
      </c>
      <c r="E487">
        <f t="shared" si="55"/>
        <v>486</v>
      </c>
      <c r="G487">
        <f t="shared" si="56"/>
        <v>486</v>
      </c>
      <c r="H487">
        <f t="shared" si="57"/>
        <v>160</v>
      </c>
      <c r="I487" t="str">
        <f t="shared" si="58"/>
        <v>jmp</v>
      </c>
      <c r="J487">
        <f t="shared" si="59"/>
        <v>239</v>
      </c>
      <c r="K487">
        <f t="shared" si="60"/>
        <v>4064</v>
      </c>
      <c r="L487">
        <f t="shared" si="61"/>
        <v>399</v>
      </c>
      <c r="M487" t="str">
        <f>IF(COUNTIF($H$2:H487,H487)&gt;1,"REPEAT","")</f>
        <v>REPEAT</v>
      </c>
    </row>
    <row r="488" spans="1:13" x14ac:dyDescent="0.2">
      <c r="A488" t="s">
        <v>194</v>
      </c>
      <c r="B488" t="str">
        <v>jmp</v>
      </c>
      <c r="C488" t="str">
        <v>-</v>
      </c>
      <c r="D488">
        <v>158</v>
      </c>
      <c r="E488">
        <f t="shared" si="55"/>
        <v>487</v>
      </c>
      <c r="G488">
        <f t="shared" si="56"/>
        <v>487</v>
      </c>
      <c r="H488">
        <f t="shared" si="57"/>
        <v>399</v>
      </c>
      <c r="I488" t="str">
        <f t="shared" si="58"/>
        <v>nop</v>
      </c>
      <c r="J488">
        <f t="shared" si="59"/>
        <v>-80</v>
      </c>
      <c r="K488">
        <f t="shared" si="60"/>
        <v>4064</v>
      </c>
      <c r="L488">
        <f t="shared" si="61"/>
        <v>400</v>
      </c>
      <c r="M488" t="str">
        <f>IF(COUNTIF($H$2:H488,H488)&gt;1,"REPEAT","")</f>
        <v>REPEAT</v>
      </c>
    </row>
    <row r="489" spans="1:13" x14ac:dyDescent="0.2">
      <c r="A489" t="s">
        <v>273</v>
      </c>
      <c r="B489" t="str">
        <v>nop</v>
      </c>
      <c r="C489" t="str">
        <v>-</v>
      </c>
      <c r="D489">
        <v>310</v>
      </c>
      <c r="E489">
        <f t="shared" si="55"/>
        <v>488</v>
      </c>
      <c r="G489">
        <f t="shared" si="56"/>
        <v>488</v>
      </c>
      <c r="H489">
        <f t="shared" si="57"/>
        <v>400</v>
      </c>
      <c r="I489" t="str">
        <f t="shared" si="58"/>
        <v>nop</v>
      </c>
      <c r="J489">
        <f t="shared" si="59"/>
        <v>-340</v>
      </c>
      <c r="K489">
        <f t="shared" si="60"/>
        <v>4064</v>
      </c>
      <c r="L489">
        <f t="shared" si="61"/>
        <v>401</v>
      </c>
      <c r="M489" t="str">
        <f>IF(COUNTIF($H$2:H489,H489)&gt;1,"REPEAT","")</f>
        <v>REPEAT</v>
      </c>
    </row>
    <row r="490" spans="1:13" x14ac:dyDescent="0.2">
      <c r="A490" t="s">
        <v>55</v>
      </c>
      <c r="B490" t="str">
        <v>acc</v>
      </c>
      <c r="C490" t="str">
        <v>+</v>
      </c>
      <c r="D490">
        <v>38</v>
      </c>
      <c r="E490">
        <f t="shared" si="55"/>
        <v>489</v>
      </c>
      <c r="G490">
        <f t="shared" si="56"/>
        <v>489</v>
      </c>
      <c r="H490">
        <f t="shared" si="57"/>
        <v>401</v>
      </c>
      <c r="I490" t="str">
        <f t="shared" si="58"/>
        <v>jmp</v>
      </c>
      <c r="J490">
        <f t="shared" si="59"/>
        <v>-63</v>
      </c>
      <c r="K490">
        <f t="shared" si="60"/>
        <v>4064</v>
      </c>
      <c r="L490">
        <f t="shared" si="61"/>
        <v>338</v>
      </c>
      <c r="M490" t="str">
        <f>IF(COUNTIF($H$2:H490,H490)&gt;1,"REPEAT","")</f>
        <v>REPEAT</v>
      </c>
    </row>
    <row r="491" spans="1:13" x14ac:dyDescent="0.2">
      <c r="A491" t="s">
        <v>274</v>
      </c>
      <c r="B491" t="str">
        <v>nop</v>
      </c>
      <c r="C491" t="str">
        <v>+</v>
      </c>
      <c r="D491">
        <v>28</v>
      </c>
      <c r="E491">
        <f t="shared" si="55"/>
        <v>490</v>
      </c>
      <c r="G491">
        <f t="shared" si="56"/>
        <v>490</v>
      </c>
      <c r="H491">
        <f t="shared" si="57"/>
        <v>338</v>
      </c>
      <c r="I491" t="str">
        <f t="shared" si="58"/>
        <v>acc</v>
      </c>
      <c r="J491">
        <f t="shared" si="59"/>
        <v>46</v>
      </c>
      <c r="K491">
        <f t="shared" si="60"/>
        <v>4110</v>
      </c>
      <c r="L491">
        <f t="shared" si="61"/>
        <v>339</v>
      </c>
      <c r="M491" t="str">
        <f>IF(COUNTIF($H$2:H491,H491)&gt;1,"REPEAT","")</f>
        <v>REPEAT</v>
      </c>
    </row>
    <row r="492" spans="1:13" x14ac:dyDescent="0.2">
      <c r="A492" t="s">
        <v>26</v>
      </c>
      <c r="B492" t="str">
        <v>acc</v>
      </c>
      <c r="C492" t="str">
        <v>+</v>
      </c>
      <c r="D492">
        <v>24</v>
      </c>
      <c r="E492">
        <f t="shared" si="55"/>
        <v>491</v>
      </c>
      <c r="G492">
        <f t="shared" si="56"/>
        <v>491</v>
      </c>
      <c r="H492">
        <f t="shared" si="57"/>
        <v>339</v>
      </c>
      <c r="I492" t="str">
        <f t="shared" si="58"/>
        <v>acc</v>
      </c>
      <c r="J492">
        <f t="shared" si="59"/>
        <v>29</v>
      </c>
      <c r="K492">
        <f t="shared" si="60"/>
        <v>4139</v>
      </c>
      <c r="L492">
        <f t="shared" si="61"/>
        <v>340</v>
      </c>
      <c r="M492" t="str">
        <f>IF(COUNTIF($H$2:H492,H492)&gt;1,"REPEAT","")</f>
        <v>REPEAT</v>
      </c>
    </row>
    <row r="493" spans="1:13" x14ac:dyDescent="0.2">
      <c r="A493" t="s">
        <v>275</v>
      </c>
      <c r="B493" t="str">
        <v>jmp</v>
      </c>
      <c r="C493" t="str">
        <v>-</v>
      </c>
      <c r="D493">
        <v>32</v>
      </c>
      <c r="E493">
        <f t="shared" si="55"/>
        <v>492</v>
      </c>
      <c r="G493">
        <f t="shared" si="56"/>
        <v>492</v>
      </c>
      <c r="H493">
        <f t="shared" si="57"/>
        <v>340</v>
      </c>
      <c r="I493" t="str">
        <f t="shared" si="58"/>
        <v>jmp</v>
      </c>
      <c r="J493">
        <f t="shared" si="59"/>
        <v>1</v>
      </c>
      <c r="K493">
        <f t="shared" si="60"/>
        <v>4139</v>
      </c>
      <c r="L493">
        <f t="shared" si="61"/>
        <v>341</v>
      </c>
      <c r="M493" t="str">
        <f>IF(COUNTIF($H$2:H493,H493)&gt;1,"REPEAT","")</f>
        <v>REPEAT</v>
      </c>
    </row>
    <row r="494" spans="1:13" x14ac:dyDescent="0.2">
      <c r="A494" t="s">
        <v>276</v>
      </c>
      <c r="B494" t="str">
        <v>jmp</v>
      </c>
      <c r="C494" t="str">
        <v>-</v>
      </c>
      <c r="D494">
        <v>375</v>
      </c>
      <c r="E494">
        <f t="shared" si="55"/>
        <v>493</v>
      </c>
      <c r="G494">
        <f t="shared" si="56"/>
        <v>493</v>
      </c>
      <c r="H494">
        <f t="shared" si="57"/>
        <v>341</v>
      </c>
      <c r="I494" t="str">
        <f t="shared" si="58"/>
        <v>acc</v>
      </c>
      <c r="J494">
        <f t="shared" si="59"/>
        <v>18</v>
      </c>
      <c r="K494">
        <f t="shared" si="60"/>
        <v>4157</v>
      </c>
      <c r="L494">
        <f t="shared" si="61"/>
        <v>342</v>
      </c>
      <c r="M494" t="str">
        <f>IF(COUNTIF($H$2:H494,H494)&gt;1,"REPEAT","")</f>
        <v>REPEAT</v>
      </c>
    </row>
    <row r="495" spans="1:13" x14ac:dyDescent="0.2">
      <c r="A495" t="s">
        <v>13</v>
      </c>
      <c r="B495" t="str">
        <v>acc</v>
      </c>
      <c r="C495" t="str">
        <v>+</v>
      </c>
      <c r="D495">
        <v>20</v>
      </c>
      <c r="E495">
        <f t="shared" si="55"/>
        <v>494</v>
      </c>
      <c r="G495">
        <f t="shared" si="56"/>
        <v>494</v>
      </c>
      <c r="H495">
        <f t="shared" si="57"/>
        <v>342</v>
      </c>
      <c r="I495" t="str">
        <f t="shared" si="58"/>
        <v>jmp</v>
      </c>
      <c r="J495">
        <f t="shared" si="59"/>
        <v>123</v>
      </c>
      <c r="K495">
        <f t="shared" si="60"/>
        <v>4157</v>
      </c>
      <c r="L495">
        <f t="shared" si="61"/>
        <v>465</v>
      </c>
      <c r="M495" t="str">
        <f>IF(COUNTIF($H$2:H495,H495)&gt;1,"REPEAT","")</f>
        <v>REPEAT</v>
      </c>
    </row>
    <row r="496" spans="1:13" x14ac:dyDescent="0.2">
      <c r="A496" t="s">
        <v>56</v>
      </c>
      <c r="B496" t="str">
        <v>acc</v>
      </c>
      <c r="C496" t="str">
        <v>+</v>
      </c>
      <c r="D496">
        <v>15</v>
      </c>
      <c r="E496">
        <f t="shared" si="55"/>
        <v>495</v>
      </c>
      <c r="G496">
        <f t="shared" si="56"/>
        <v>495</v>
      </c>
      <c r="H496">
        <f t="shared" si="57"/>
        <v>465</v>
      </c>
      <c r="I496" t="str">
        <f t="shared" si="58"/>
        <v>acc</v>
      </c>
      <c r="J496">
        <f t="shared" si="59"/>
        <v>35</v>
      </c>
      <c r="K496">
        <f t="shared" si="60"/>
        <v>4192</v>
      </c>
      <c r="L496">
        <f t="shared" si="61"/>
        <v>466</v>
      </c>
      <c r="M496" t="str">
        <f>IF(COUNTIF($H$2:H496,H496)&gt;1,"REPEAT","")</f>
        <v>REPEAT</v>
      </c>
    </row>
    <row r="497" spans="1:13" x14ac:dyDescent="0.2">
      <c r="A497" t="s">
        <v>111</v>
      </c>
      <c r="B497" t="str">
        <v>acc</v>
      </c>
      <c r="C497" t="str">
        <v>+</v>
      </c>
      <c r="D497">
        <v>11</v>
      </c>
      <c r="E497">
        <f t="shared" si="55"/>
        <v>496</v>
      </c>
      <c r="G497">
        <f t="shared" si="56"/>
        <v>496</v>
      </c>
      <c r="H497">
        <f t="shared" si="57"/>
        <v>466</v>
      </c>
      <c r="I497" t="str">
        <f t="shared" si="58"/>
        <v>acc</v>
      </c>
      <c r="J497">
        <f t="shared" si="59"/>
        <v>9</v>
      </c>
      <c r="K497">
        <f t="shared" si="60"/>
        <v>4201</v>
      </c>
      <c r="L497">
        <f t="shared" si="61"/>
        <v>467</v>
      </c>
      <c r="M497" t="str">
        <f>IF(COUNTIF($H$2:H497,H497)&gt;1,"REPEAT","")</f>
        <v>REPEAT</v>
      </c>
    </row>
    <row r="498" spans="1:13" x14ac:dyDescent="0.2">
      <c r="A498" t="s">
        <v>63</v>
      </c>
      <c r="B498" t="str">
        <v>acc</v>
      </c>
      <c r="C498" t="str">
        <v>-</v>
      </c>
      <c r="D498">
        <v>3</v>
      </c>
      <c r="E498">
        <f t="shared" si="55"/>
        <v>497</v>
      </c>
      <c r="G498">
        <f t="shared" si="56"/>
        <v>497</v>
      </c>
      <c r="H498">
        <f t="shared" si="57"/>
        <v>467</v>
      </c>
      <c r="I498" t="str">
        <f t="shared" si="58"/>
        <v>acc</v>
      </c>
      <c r="J498">
        <f t="shared" si="59"/>
        <v>-12</v>
      </c>
      <c r="K498">
        <f t="shared" si="60"/>
        <v>4189</v>
      </c>
      <c r="L498">
        <f t="shared" si="61"/>
        <v>468</v>
      </c>
      <c r="M498" t="str">
        <f>IF(COUNTIF($H$2:H498,H498)&gt;1,"REPEAT","")</f>
        <v>REPEAT</v>
      </c>
    </row>
    <row r="499" spans="1:13" x14ac:dyDescent="0.2">
      <c r="A499" t="s">
        <v>277</v>
      </c>
      <c r="B499" t="str">
        <v>jmp</v>
      </c>
      <c r="C499" t="str">
        <v>-</v>
      </c>
      <c r="D499">
        <v>186</v>
      </c>
      <c r="E499">
        <f t="shared" si="55"/>
        <v>498</v>
      </c>
      <c r="G499">
        <f t="shared" si="56"/>
        <v>498</v>
      </c>
      <c r="H499">
        <f t="shared" si="57"/>
        <v>468</v>
      </c>
      <c r="I499" t="str">
        <f t="shared" si="58"/>
        <v>jmp</v>
      </c>
      <c r="J499">
        <f t="shared" si="59"/>
        <v>-19</v>
      </c>
      <c r="K499">
        <f t="shared" si="60"/>
        <v>4189</v>
      </c>
      <c r="L499">
        <f t="shared" si="61"/>
        <v>449</v>
      </c>
      <c r="M499" t="str">
        <f>IF(COUNTIF($H$2:H499,H499)&gt;1,"REPEAT","")</f>
        <v>REPEAT</v>
      </c>
    </row>
    <row r="500" spans="1:13" x14ac:dyDescent="0.2">
      <c r="A500" t="s">
        <v>43</v>
      </c>
      <c r="B500" t="str">
        <v>acc</v>
      </c>
      <c r="C500" t="str">
        <v>-</v>
      </c>
      <c r="D500">
        <v>15</v>
      </c>
      <c r="E500">
        <f t="shared" si="55"/>
        <v>499</v>
      </c>
      <c r="G500">
        <f t="shared" si="56"/>
        <v>499</v>
      </c>
      <c r="H500">
        <f t="shared" si="57"/>
        <v>449</v>
      </c>
      <c r="I500" t="str">
        <f t="shared" si="58"/>
        <v>jmp</v>
      </c>
      <c r="J500">
        <f t="shared" si="59"/>
        <v>-285</v>
      </c>
      <c r="K500">
        <f t="shared" si="60"/>
        <v>4189</v>
      </c>
      <c r="L500">
        <f t="shared" si="61"/>
        <v>164</v>
      </c>
      <c r="M500" t="str">
        <f>IF(COUNTIF($H$2:H500,H500)&gt;1,"REPEAT","")</f>
        <v>REPEAT</v>
      </c>
    </row>
    <row r="501" spans="1:13" x14ac:dyDescent="0.2">
      <c r="A501" t="s">
        <v>278</v>
      </c>
      <c r="B501" t="str">
        <v>jmp</v>
      </c>
      <c r="C501" t="str">
        <v>-</v>
      </c>
      <c r="D501">
        <v>40</v>
      </c>
      <c r="E501">
        <f t="shared" si="55"/>
        <v>500</v>
      </c>
      <c r="G501">
        <f t="shared" si="56"/>
        <v>500</v>
      </c>
      <c r="H501">
        <f t="shared" si="57"/>
        <v>164</v>
      </c>
      <c r="I501" t="str">
        <f t="shared" si="58"/>
        <v>nop</v>
      </c>
      <c r="J501">
        <f t="shared" si="59"/>
        <v>337</v>
      </c>
      <c r="K501">
        <f t="shared" si="60"/>
        <v>4189</v>
      </c>
      <c r="L501">
        <f t="shared" si="61"/>
        <v>165</v>
      </c>
      <c r="M501" t="str">
        <f>IF(COUNTIF($H$2:H501,H501)&gt;1,"REPEAT","")</f>
        <v>REPEAT</v>
      </c>
    </row>
    <row r="502" spans="1:13" x14ac:dyDescent="0.2">
      <c r="A502" t="s">
        <v>55</v>
      </c>
      <c r="B502" t="str">
        <v>acc</v>
      </c>
      <c r="C502" t="str">
        <v>+</v>
      </c>
      <c r="D502">
        <v>38</v>
      </c>
      <c r="E502">
        <f t="shared" si="55"/>
        <v>501</v>
      </c>
      <c r="G502">
        <f t="shared" si="56"/>
        <v>501</v>
      </c>
      <c r="H502">
        <f t="shared" si="57"/>
        <v>165</v>
      </c>
      <c r="I502" t="str">
        <f t="shared" si="58"/>
        <v>jmp</v>
      </c>
      <c r="J502">
        <f t="shared" si="59"/>
        <v>66</v>
      </c>
      <c r="K502">
        <f t="shared" si="60"/>
        <v>4189</v>
      </c>
      <c r="L502">
        <f t="shared" si="61"/>
        <v>231</v>
      </c>
      <c r="M502" t="str">
        <f>IF(COUNTIF($H$2:H502,H502)&gt;1,"REPEAT","")</f>
        <v>REPEAT</v>
      </c>
    </row>
    <row r="503" spans="1:13" x14ac:dyDescent="0.2">
      <c r="A503" t="s">
        <v>7</v>
      </c>
      <c r="B503" t="str">
        <v>acc</v>
      </c>
      <c r="C503" t="str">
        <v>+</v>
      </c>
      <c r="D503">
        <v>27</v>
      </c>
      <c r="E503">
        <f t="shared" si="55"/>
        <v>502</v>
      </c>
      <c r="G503">
        <f t="shared" si="56"/>
        <v>502</v>
      </c>
      <c r="H503">
        <f t="shared" si="57"/>
        <v>231</v>
      </c>
      <c r="I503" t="str">
        <f t="shared" si="58"/>
        <v>acc</v>
      </c>
      <c r="J503">
        <f t="shared" si="59"/>
        <v>13</v>
      </c>
      <c r="K503">
        <f t="shared" si="60"/>
        <v>4202</v>
      </c>
      <c r="L503">
        <f t="shared" si="61"/>
        <v>232</v>
      </c>
      <c r="M503" t="str">
        <f>IF(COUNTIF($H$2:H503,H503)&gt;1,"REPEAT","")</f>
        <v>REPEAT</v>
      </c>
    </row>
    <row r="504" spans="1:13" x14ac:dyDescent="0.2">
      <c r="A504" t="s">
        <v>32</v>
      </c>
      <c r="B504" t="str">
        <v>acc</v>
      </c>
      <c r="C504" t="str">
        <v>+</v>
      </c>
      <c r="D504">
        <v>50</v>
      </c>
      <c r="E504">
        <f t="shared" si="55"/>
        <v>503</v>
      </c>
      <c r="G504">
        <f t="shared" si="56"/>
        <v>503</v>
      </c>
      <c r="H504">
        <f t="shared" si="57"/>
        <v>232</v>
      </c>
      <c r="I504" t="str">
        <f t="shared" si="58"/>
        <v>acc</v>
      </c>
      <c r="J504">
        <f t="shared" si="59"/>
        <v>15</v>
      </c>
      <c r="K504">
        <f t="shared" si="60"/>
        <v>4217</v>
      </c>
      <c r="L504">
        <f t="shared" si="61"/>
        <v>233</v>
      </c>
      <c r="M504" t="str">
        <f>IF(COUNTIF($H$2:H504,H504)&gt;1,"REPEAT","")</f>
        <v>REPEAT</v>
      </c>
    </row>
    <row r="505" spans="1:13" x14ac:dyDescent="0.2">
      <c r="A505" t="s">
        <v>37</v>
      </c>
      <c r="B505" t="str">
        <v>acc</v>
      </c>
      <c r="C505" t="str">
        <v>+</v>
      </c>
      <c r="D505">
        <v>8</v>
      </c>
      <c r="E505">
        <f t="shared" si="55"/>
        <v>504</v>
      </c>
      <c r="G505">
        <f t="shared" si="56"/>
        <v>504</v>
      </c>
      <c r="H505">
        <f t="shared" si="57"/>
        <v>233</v>
      </c>
      <c r="I505" t="str">
        <f t="shared" si="58"/>
        <v>jmp</v>
      </c>
      <c r="J505">
        <f t="shared" si="59"/>
        <v>114</v>
      </c>
      <c r="K505">
        <f t="shared" si="60"/>
        <v>4217</v>
      </c>
      <c r="L505">
        <f t="shared" si="61"/>
        <v>347</v>
      </c>
      <c r="M505" t="str">
        <f>IF(COUNTIF($H$2:H505,H505)&gt;1,"REPEAT","")</f>
        <v>REPEAT</v>
      </c>
    </row>
    <row r="506" spans="1:13" x14ac:dyDescent="0.2">
      <c r="A506" t="s">
        <v>279</v>
      </c>
      <c r="B506" t="str">
        <v>jmp</v>
      </c>
      <c r="C506" t="str">
        <v>-</v>
      </c>
      <c r="D506">
        <v>406</v>
      </c>
      <c r="E506">
        <f t="shared" si="55"/>
        <v>505</v>
      </c>
      <c r="G506">
        <f t="shared" si="56"/>
        <v>505</v>
      </c>
      <c r="H506">
        <f t="shared" si="57"/>
        <v>347</v>
      </c>
      <c r="I506" t="str">
        <f t="shared" si="58"/>
        <v>acc</v>
      </c>
      <c r="J506">
        <f t="shared" si="59"/>
        <v>-12</v>
      </c>
      <c r="K506">
        <f t="shared" si="60"/>
        <v>4205</v>
      </c>
      <c r="L506">
        <f t="shared" si="61"/>
        <v>348</v>
      </c>
      <c r="M506" t="str">
        <f>IF(COUNTIF($H$2:H506,H506)&gt;1,"REPEAT","")</f>
        <v>REPEAT</v>
      </c>
    </row>
    <row r="507" spans="1:13" x14ac:dyDescent="0.2">
      <c r="A507" t="s">
        <v>56</v>
      </c>
      <c r="B507" t="str">
        <v>acc</v>
      </c>
      <c r="C507" t="str">
        <v>+</v>
      </c>
      <c r="D507">
        <v>15</v>
      </c>
      <c r="E507">
        <f t="shared" si="55"/>
        <v>506</v>
      </c>
      <c r="G507">
        <f t="shared" si="56"/>
        <v>506</v>
      </c>
      <c r="H507">
        <f t="shared" si="57"/>
        <v>348</v>
      </c>
      <c r="I507" t="str">
        <f t="shared" si="58"/>
        <v>jmp</v>
      </c>
      <c r="J507">
        <f t="shared" si="59"/>
        <v>-53</v>
      </c>
      <c r="K507">
        <f t="shared" si="60"/>
        <v>4205</v>
      </c>
      <c r="L507">
        <f t="shared" si="61"/>
        <v>295</v>
      </c>
      <c r="M507" t="str">
        <f>IF(COUNTIF($H$2:H507,H507)&gt;1,"REPEAT","")</f>
        <v>REPEAT</v>
      </c>
    </row>
    <row r="508" spans="1:13" x14ac:dyDescent="0.2">
      <c r="A508" t="s">
        <v>125</v>
      </c>
      <c r="B508" t="str">
        <v>acc</v>
      </c>
      <c r="C508" t="str">
        <v>+</v>
      </c>
      <c r="D508">
        <v>39</v>
      </c>
      <c r="E508">
        <f t="shared" si="55"/>
        <v>507</v>
      </c>
      <c r="G508">
        <f t="shared" si="56"/>
        <v>507</v>
      </c>
      <c r="H508">
        <f t="shared" si="57"/>
        <v>295</v>
      </c>
      <c r="I508" t="str">
        <f t="shared" si="58"/>
        <v>acc</v>
      </c>
      <c r="J508">
        <f t="shared" si="59"/>
        <v>-14</v>
      </c>
      <c r="K508">
        <f t="shared" si="60"/>
        <v>4191</v>
      </c>
      <c r="L508">
        <f t="shared" si="61"/>
        <v>296</v>
      </c>
      <c r="M508" t="str">
        <f>IF(COUNTIF($H$2:H508,H508)&gt;1,"REPEAT","")</f>
        <v>REPEAT</v>
      </c>
    </row>
    <row r="509" spans="1:13" x14ac:dyDescent="0.2">
      <c r="A509" t="s">
        <v>280</v>
      </c>
      <c r="B509" t="str">
        <v>jmp</v>
      </c>
      <c r="C509" t="str">
        <v>-</v>
      </c>
      <c r="D509">
        <v>409</v>
      </c>
      <c r="E509">
        <f t="shared" si="55"/>
        <v>508</v>
      </c>
      <c r="G509">
        <f t="shared" si="56"/>
        <v>508</v>
      </c>
      <c r="H509">
        <f t="shared" si="57"/>
        <v>296</v>
      </c>
      <c r="I509" t="str">
        <f t="shared" si="58"/>
        <v>acc</v>
      </c>
      <c r="J509">
        <f t="shared" si="59"/>
        <v>32</v>
      </c>
      <c r="K509">
        <f t="shared" si="60"/>
        <v>4223</v>
      </c>
      <c r="L509">
        <f t="shared" si="61"/>
        <v>297</v>
      </c>
      <c r="M509" t="str">
        <f>IF(COUNTIF($H$2:H509,H509)&gt;1,"REPEAT","")</f>
        <v>REPEAT</v>
      </c>
    </row>
    <row r="510" spans="1:13" x14ac:dyDescent="0.2">
      <c r="A510" t="s">
        <v>281</v>
      </c>
      <c r="B510" t="str">
        <v>nop</v>
      </c>
      <c r="C510" t="str">
        <v>-</v>
      </c>
      <c r="D510">
        <v>396</v>
      </c>
      <c r="E510">
        <f t="shared" si="55"/>
        <v>509</v>
      </c>
      <c r="G510">
        <f t="shared" si="56"/>
        <v>509</v>
      </c>
      <c r="H510">
        <f t="shared" si="57"/>
        <v>297</v>
      </c>
      <c r="I510" t="str">
        <f t="shared" si="58"/>
        <v>acc</v>
      </c>
      <c r="J510">
        <f t="shared" si="59"/>
        <v>13</v>
      </c>
      <c r="K510">
        <f t="shared" si="60"/>
        <v>4236</v>
      </c>
      <c r="L510">
        <f t="shared" si="61"/>
        <v>298</v>
      </c>
      <c r="M510" t="str">
        <f>IF(COUNTIF($H$2:H510,H510)&gt;1,"REPEAT","")</f>
        <v>REPEAT</v>
      </c>
    </row>
    <row r="511" spans="1:13" x14ac:dyDescent="0.2">
      <c r="A511" t="s">
        <v>143</v>
      </c>
      <c r="B511" t="str">
        <v>acc</v>
      </c>
      <c r="C511" t="str">
        <v>-</v>
      </c>
      <c r="D511">
        <v>14</v>
      </c>
      <c r="E511">
        <f t="shared" si="55"/>
        <v>510</v>
      </c>
      <c r="G511">
        <f t="shared" si="56"/>
        <v>510</v>
      </c>
      <c r="H511">
        <f t="shared" si="57"/>
        <v>298</v>
      </c>
      <c r="I511" t="str">
        <f t="shared" si="58"/>
        <v>jmp</v>
      </c>
      <c r="J511">
        <f t="shared" si="59"/>
        <v>96</v>
      </c>
      <c r="K511">
        <f t="shared" si="60"/>
        <v>4236</v>
      </c>
      <c r="L511">
        <f t="shared" si="61"/>
        <v>394</v>
      </c>
      <c r="M511" t="str">
        <f>IF(COUNTIF($H$2:H511,H511)&gt;1,"REPEAT","")</f>
        <v>REPEAT</v>
      </c>
    </row>
    <row r="512" spans="1:13" x14ac:dyDescent="0.2">
      <c r="A512" t="s">
        <v>1</v>
      </c>
      <c r="B512" t="str">
        <v>acc</v>
      </c>
      <c r="C512" t="str">
        <v>-</v>
      </c>
      <c r="D512">
        <v>5</v>
      </c>
      <c r="E512">
        <f t="shared" si="55"/>
        <v>511</v>
      </c>
      <c r="G512">
        <f t="shared" si="56"/>
        <v>511</v>
      </c>
      <c r="H512">
        <f t="shared" si="57"/>
        <v>394</v>
      </c>
      <c r="I512" t="str">
        <f t="shared" si="58"/>
        <v>acc</v>
      </c>
      <c r="J512">
        <f t="shared" si="59"/>
        <v>18</v>
      </c>
      <c r="K512">
        <f t="shared" si="60"/>
        <v>4254</v>
      </c>
      <c r="L512">
        <f t="shared" si="61"/>
        <v>395</v>
      </c>
      <c r="M512" t="str">
        <f>IF(COUNTIF($H$2:H512,H512)&gt;1,"REPEAT","")</f>
        <v>REPEAT</v>
      </c>
    </row>
    <row r="513" spans="1:13" x14ac:dyDescent="0.2">
      <c r="A513" t="s">
        <v>278</v>
      </c>
      <c r="B513" t="str">
        <v>jmp</v>
      </c>
      <c r="C513" t="str">
        <v>-</v>
      </c>
      <c r="D513">
        <v>40</v>
      </c>
      <c r="E513">
        <f t="shared" si="55"/>
        <v>512</v>
      </c>
      <c r="G513">
        <f t="shared" si="56"/>
        <v>512</v>
      </c>
      <c r="H513">
        <f t="shared" si="57"/>
        <v>395</v>
      </c>
      <c r="I513" t="str">
        <f t="shared" si="58"/>
        <v>acc</v>
      </c>
      <c r="J513">
        <f t="shared" si="59"/>
        <v>-8</v>
      </c>
      <c r="K513">
        <f t="shared" si="60"/>
        <v>4246</v>
      </c>
      <c r="L513">
        <f t="shared" si="61"/>
        <v>396</v>
      </c>
      <c r="M513" t="str">
        <f>IF(COUNTIF($H$2:H513,H513)&gt;1,"REPEAT","")</f>
        <v>REPEAT</v>
      </c>
    </row>
    <row r="514" spans="1:13" x14ac:dyDescent="0.2">
      <c r="A514" t="s">
        <v>282</v>
      </c>
      <c r="B514" t="str">
        <v>nop</v>
      </c>
      <c r="C514" t="str">
        <v>-</v>
      </c>
      <c r="D514">
        <v>156</v>
      </c>
      <c r="E514">
        <f t="shared" si="55"/>
        <v>513</v>
      </c>
      <c r="G514">
        <f t="shared" si="56"/>
        <v>513</v>
      </c>
      <c r="H514">
        <f t="shared" si="57"/>
        <v>396</v>
      </c>
      <c r="I514" t="str">
        <f t="shared" si="58"/>
        <v>jmp</v>
      </c>
      <c r="J514">
        <f t="shared" si="59"/>
        <v>-12</v>
      </c>
      <c r="K514">
        <f t="shared" si="60"/>
        <v>4246</v>
      </c>
      <c r="L514">
        <f t="shared" si="61"/>
        <v>384</v>
      </c>
      <c r="M514" t="str">
        <f>IF(COUNTIF($H$2:H514,H514)&gt;1,"REPEAT","")</f>
        <v>REPEAT</v>
      </c>
    </row>
    <row r="515" spans="1:13" x14ac:dyDescent="0.2">
      <c r="A515" t="s">
        <v>107</v>
      </c>
      <c r="B515" t="str">
        <v>acc</v>
      </c>
      <c r="C515" t="str">
        <v>+</v>
      </c>
      <c r="D515">
        <v>3</v>
      </c>
      <c r="E515">
        <f t="shared" ref="E515:E578" si="62">ROW()-1</f>
        <v>514</v>
      </c>
      <c r="G515">
        <f t="shared" si="56"/>
        <v>514</v>
      </c>
      <c r="H515">
        <f t="shared" si="57"/>
        <v>384</v>
      </c>
      <c r="I515" t="str">
        <f t="shared" si="58"/>
        <v>nop</v>
      </c>
      <c r="J515">
        <f t="shared" si="59"/>
        <v>35</v>
      </c>
      <c r="K515">
        <f t="shared" si="60"/>
        <v>4246</v>
      </c>
      <c r="L515">
        <f t="shared" si="61"/>
        <v>385</v>
      </c>
      <c r="M515" t="str">
        <f>IF(COUNTIF($H$2:H515,H515)&gt;1,"REPEAT","")</f>
        <v>REPEAT</v>
      </c>
    </row>
    <row r="516" spans="1:13" x14ac:dyDescent="0.2">
      <c r="A516" t="s">
        <v>63</v>
      </c>
      <c r="B516" t="str">
        <v>acc</v>
      </c>
      <c r="C516" t="str">
        <v>-</v>
      </c>
      <c r="D516">
        <v>3</v>
      </c>
      <c r="E516">
        <f t="shared" si="62"/>
        <v>515</v>
      </c>
      <c r="G516">
        <f t="shared" si="56"/>
        <v>515</v>
      </c>
      <c r="H516">
        <f t="shared" si="57"/>
        <v>385</v>
      </c>
      <c r="I516" t="str">
        <f t="shared" si="58"/>
        <v>jmp</v>
      </c>
      <c r="J516">
        <f t="shared" si="59"/>
        <v>-146</v>
      </c>
      <c r="K516">
        <f t="shared" si="60"/>
        <v>4246</v>
      </c>
      <c r="L516">
        <f t="shared" si="61"/>
        <v>239</v>
      </c>
      <c r="M516" t="str">
        <f>IF(COUNTIF($H$2:H516,H516)&gt;1,"REPEAT","")</f>
        <v>REPEAT</v>
      </c>
    </row>
    <row r="517" spans="1:13" x14ac:dyDescent="0.2">
      <c r="A517" t="s">
        <v>100</v>
      </c>
      <c r="B517" t="str">
        <v>acc</v>
      </c>
      <c r="C517" t="str">
        <v>+</v>
      </c>
      <c r="D517">
        <v>22</v>
      </c>
      <c r="E517">
        <f t="shared" si="62"/>
        <v>516</v>
      </c>
      <c r="G517">
        <f t="shared" si="56"/>
        <v>516</v>
      </c>
      <c r="H517">
        <f t="shared" si="57"/>
        <v>239</v>
      </c>
      <c r="I517" t="str">
        <f t="shared" si="58"/>
        <v>acc</v>
      </c>
      <c r="J517">
        <f t="shared" si="59"/>
        <v>28</v>
      </c>
      <c r="K517">
        <f t="shared" si="60"/>
        <v>4274</v>
      </c>
      <c r="L517">
        <f t="shared" si="61"/>
        <v>240</v>
      </c>
      <c r="M517" t="str">
        <f>IF(COUNTIF($H$2:H517,H517)&gt;1,"REPEAT","")</f>
        <v>REPEAT</v>
      </c>
    </row>
    <row r="518" spans="1:13" x14ac:dyDescent="0.2">
      <c r="A518" t="s">
        <v>283</v>
      </c>
      <c r="B518" t="str">
        <v>jmp</v>
      </c>
      <c r="C518" t="str">
        <v>-</v>
      </c>
      <c r="D518">
        <v>16</v>
      </c>
      <c r="E518">
        <f t="shared" si="62"/>
        <v>517</v>
      </c>
      <c r="G518">
        <f t="shared" si="56"/>
        <v>517</v>
      </c>
      <c r="H518">
        <f t="shared" si="57"/>
        <v>240</v>
      </c>
      <c r="I518" t="str">
        <f t="shared" si="58"/>
        <v>acc</v>
      </c>
      <c r="J518">
        <f t="shared" si="59"/>
        <v>-10</v>
      </c>
      <c r="K518">
        <f t="shared" si="60"/>
        <v>4264</v>
      </c>
      <c r="L518">
        <f t="shared" si="61"/>
        <v>241</v>
      </c>
      <c r="M518" t="str">
        <f>IF(COUNTIF($H$2:H518,H518)&gt;1,"REPEAT","")</f>
        <v>REPEAT</v>
      </c>
    </row>
    <row r="519" spans="1:13" x14ac:dyDescent="0.2">
      <c r="A519" t="s">
        <v>199</v>
      </c>
      <c r="B519" t="str">
        <v>acc</v>
      </c>
      <c r="C519" t="str">
        <v>+</v>
      </c>
      <c r="D519">
        <v>9</v>
      </c>
      <c r="E519">
        <f t="shared" si="62"/>
        <v>518</v>
      </c>
      <c r="G519">
        <f t="shared" si="56"/>
        <v>518</v>
      </c>
      <c r="H519">
        <f t="shared" si="57"/>
        <v>241</v>
      </c>
      <c r="I519" t="str">
        <f t="shared" si="58"/>
        <v>acc</v>
      </c>
      <c r="J519">
        <f t="shared" si="59"/>
        <v>0</v>
      </c>
      <c r="K519">
        <f t="shared" si="60"/>
        <v>4264</v>
      </c>
      <c r="L519">
        <f t="shared" si="61"/>
        <v>242</v>
      </c>
      <c r="M519" t="str">
        <f>IF(COUNTIF($H$2:H519,H519)&gt;1,"REPEAT","")</f>
        <v>REPEAT</v>
      </c>
    </row>
    <row r="520" spans="1:13" x14ac:dyDescent="0.2">
      <c r="A520" t="s">
        <v>284</v>
      </c>
      <c r="B520" t="str">
        <v>jmp</v>
      </c>
      <c r="C520" t="str">
        <v>+</v>
      </c>
      <c r="D520">
        <v>68</v>
      </c>
      <c r="E520">
        <f t="shared" si="62"/>
        <v>519</v>
      </c>
      <c r="G520">
        <f t="shared" si="56"/>
        <v>519</v>
      </c>
      <c r="H520">
        <f t="shared" si="57"/>
        <v>242</v>
      </c>
      <c r="I520" t="str">
        <f t="shared" si="58"/>
        <v>acc</v>
      </c>
      <c r="J520">
        <f t="shared" si="59"/>
        <v>21</v>
      </c>
      <c r="K520">
        <f t="shared" si="60"/>
        <v>4285</v>
      </c>
      <c r="L520">
        <f t="shared" si="61"/>
        <v>243</v>
      </c>
      <c r="M520" t="str">
        <f>IF(COUNTIF($H$2:H520,H520)&gt;1,"REPEAT","")</f>
        <v>REPEAT</v>
      </c>
    </row>
    <row r="521" spans="1:13" x14ac:dyDescent="0.2">
      <c r="A521" t="s">
        <v>285</v>
      </c>
      <c r="B521" t="str">
        <v>nop</v>
      </c>
      <c r="C521" t="str">
        <v>-</v>
      </c>
      <c r="D521">
        <v>109</v>
      </c>
      <c r="E521">
        <f t="shared" si="62"/>
        <v>520</v>
      </c>
      <c r="G521">
        <f t="shared" si="56"/>
        <v>520</v>
      </c>
      <c r="H521">
        <f t="shared" si="57"/>
        <v>243</v>
      </c>
      <c r="I521" t="str">
        <f t="shared" si="58"/>
        <v>jmp</v>
      </c>
      <c r="J521">
        <f t="shared" si="59"/>
        <v>192</v>
      </c>
      <c r="K521">
        <f t="shared" si="60"/>
        <v>4285</v>
      </c>
      <c r="L521">
        <f t="shared" si="61"/>
        <v>435</v>
      </c>
      <c r="M521" t="str">
        <f>IF(COUNTIF($H$2:H521,H521)&gt;1,"REPEAT","")</f>
        <v>REPEAT</v>
      </c>
    </row>
    <row r="522" spans="1:13" x14ac:dyDescent="0.2">
      <c r="A522" t="s">
        <v>160</v>
      </c>
      <c r="B522" t="str">
        <v>acc</v>
      </c>
      <c r="C522" t="str">
        <v>+</v>
      </c>
      <c r="D522">
        <v>18</v>
      </c>
      <c r="E522">
        <f t="shared" si="62"/>
        <v>521</v>
      </c>
      <c r="G522">
        <f t="shared" si="56"/>
        <v>521</v>
      </c>
      <c r="H522">
        <f t="shared" si="57"/>
        <v>435</v>
      </c>
      <c r="I522" t="str">
        <f t="shared" si="58"/>
        <v>jmp</v>
      </c>
      <c r="J522">
        <f t="shared" si="59"/>
        <v>-177</v>
      </c>
      <c r="K522">
        <f t="shared" si="60"/>
        <v>4285</v>
      </c>
      <c r="L522">
        <f t="shared" si="61"/>
        <v>258</v>
      </c>
      <c r="M522" t="str">
        <f>IF(COUNTIF($H$2:H522,H522)&gt;1,"REPEAT","")</f>
        <v>REPEAT</v>
      </c>
    </row>
    <row r="523" spans="1:13" x14ac:dyDescent="0.2">
      <c r="A523" t="s">
        <v>286</v>
      </c>
      <c r="B523" t="str">
        <v>jmp</v>
      </c>
      <c r="C523" t="str">
        <v>-</v>
      </c>
      <c r="D523">
        <v>198</v>
      </c>
      <c r="E523">
        <f t="shared" si="62"/>
        <v>522</v>
      </c>
      <c r="G523">
        <f t="shared" si="56"/>
        <v>522</v>
      </c>
      <c r="H523">
        <f t="shared" si="57"/>
        <v>258</v>
      </c>
      <c r="I523" t="str">
        <f t="shared" si="58"/>
        <v>jmp</v>
      </c>
      <c r="J523">
        <f t="shared" si="59"/>
        <v>1</v>
      </c>
      <c r="K523">
        <f t="shared" si="60"/>
        <v>4285</v>
      </c>
      <c r="L523">
        <f t="shared" si="61"/>
        <v>259</v>
      </c>
      <c r="M523" t="str">
        <f>IF(COUNTIF($H$2:H523,H523)&gt;1,"REPEAT","")</f>
        <v>REPEAT</v>
      </c>
    </row>
    <row r="524" spans="1:13" x14ac:dyDescent="0.2">
      <c r="A524" t="s">
        <v>287</v>
      </c>
      <c r="B524" t="str">
        <v>nop</v>
      </c>
      <c r="C524" t="str">
        <v>-</v>
      </c>
      <c r="D524">
        <v>455</v>
      </c>
      <c r="E524">
        <f t="shared" si="62"/>
        <v>523</v>
      </c>
      <c r="G524">
        <f t="shared" si="56"/>
        <v>523</v>
      </c>
      <c r="H524">
        <f t="shared" si="57"/>
        <v>259</v>
      </c>
      <c r="I524" t="str">
        <f t="shared" si="58"/>
        <v>acc</v>
      </c>
      <c r="J524">
        <f t="shared" si="59"/>
        <v>14</v>
      </c>
      <c r="K524">
        <f t="shared" si="60"/>
        <v>4299</v>
      </c>
      <c r="L524">
        <f t="shared" si="61"/>
        <v>260</v>
      </c>
      <c r="M524" t="str">
        <f>IF(COUNTIF($H$2:H524,H524)&gt;1,"REPEAT","")</f>
        <v>REPEAT</v>
      </c>
    </row>
    <row r="525" spans="1:13" x14ac:dyDescent="0.2">
      <c r="A525" t="s">
        <v>288</v>
      </c>
      <c r="B525" t="str">
        <v>nop</v>
      </c>
      <c r="C525" t="str">
        <v>-</v>
      </c>
      <c r="D525">
        <v>195</v>
      </c>
      <c r="E525">
        <f t="shared" si="62"/>
        <v>524</v>
      </c>
      <c r="G525">
        <f t="shared" si="56"/>
        <v>524</v>
      </c>
      <c r="H525">
        <f t="shared" si="57"/>
        <v>260</v>
      </c>
      <c r="I525" t="str">
        <f t="shared" si="58"/>
        <v>acc</v>
      </c>
      <c r="J525">
        <f t="shared" si="59"/>
        <v>32</v>
      </c>
      <c r="K525">
        <f t="shared" si="60"/>
        <v>4331</v>
      </c>
      <c r="L525">
        <f t="shared" si="61"/>
        <v>261</v>
      </c>
      <c r="M525" t="str">
        <f>IF(COUNTIF($H$2:H525,H525)&gt;1,"REPEAT","")</f>
        <v>REPEAT</v>
      </c>
    </row>
    <row r="526" spans="1:13" x14ac:dyDescent="0.2">
      <c r="A526" t="s">
        <v>6</v>
      </c>
      <c r="B526" t="str">
        <v>jmp</v>
      </c>
      <c r="C526" t="str">
        <v>+</v>
      </c>
      <c r="D526">
        <v>1</v>
      </c>
      <c r="E526">
        <f t="shared" si="62"/>
        <v>525</v>
      </c>
      <c r="G526">
        <f t="shared" si="56"/>
        <v>525</v>
      </c>
      <c r="H526">
        <f t="shared" si="57"/>
        <v>261</v>
      </c>
      <c r="I526" t="str">
        <f t="shared" si="58"/>
        <v>acc</v>
      </c>
      <c r="J526">
        <f t="shared" si="59"/>
        <v>-15</v>
      </c>
      <c r="K526">
        <f t="shared" si="60"/>
        <v>4316</v>
      </c>
      <c r="L526">
        <f t="shared" si="61"/>
        <v>262</v>
      </c>
      <c r="M526" t="str">
        <f>IF(COUNTIF($H$2:H526,H526)&gt;1,"REPEAT","")</f>
        <v>REPEAT</v>
      </c>
    </row>
    <row r="527" spans="1:13" x14ac:dyDescent="0.2">
      <c r="A527" t="s">
        <v>289</v>
      </c>
      <c r="B527" t="str">
        <v>nop</v>
      </c>
      <c r="C527" t="str">
        <v>-</v>
      </c>
      <c r="D527">
        <v>3</v>
      </c>
      <c r="E527">
        <f t="shared" si="62"/>
        <v>526</v>
      </c>
      <c r="G527">
        <f t="shared" si="56"/>
        <v>526</v>
      </c>
      <c r="H527">
        <f t="shared" si="57"/>
        <v>262</v>
      </c>
      <c r="I527" t="str">
        <f t="shared" si="58"/>
        <v>jmp</v>
      </c>
      <c r="J527">
        <f t="shared" si="59"/>
        <v>331</v>
      </c>
      <c r="K527">
        <f t="shared" si="60"/>
        <v>4316</v>
      </c>
      <c r="L527">
        <f t="shared" si="61"/>
        <v>593</v>
      </c>
      <c r="M527" t="str">
        <f>IF(COUNTIF($H$2:H527,H527)&gt;1,"REPEAT","")</f>
        <v>REPEAT</v>
      </c>
    </row>
    <row r="528" spans="1:13" x14ac:dyDescent="0.2">
      <c r="A528" t="s">
        <v>290</v>
      </c>
      <c r="B528" t="str">
        <v>jmp</v>
      </c>
      <c r="C528" t="str">
        <v>-</v>
      </c>
      <c r="D528">
        <v>46</v>
      </c>
      <c r="E528">
        <f t="shared" si="62"/>
        <v>527</v>
      </c>
      <c r="G528">
        <f t="shared" si="56"/>
        <v>527</v>
      </c>
      <c r="H528">
        <f t="shared" si="57"/>
        <v>593</v>
      </c>
      <c r="I528" t="str">
        <f t="shared" si="58"/>
        <v>acc</v>
      </c>
      <c r="J528">
        <f t="shared" si="59"/>
        <v>-15</v>
      </c>
      <c r="K528">
        <f t="shared" si="60"/>
        <v>4301</v>
      </c>
      <c r="L528">
        <f t="shared" si="61"/>
        <v>594</v>
      </c>
      <c r="M528" t="str">
        <f>IF(COUNTIF($H$2:H528,H528)&gt;1,"REPEAT","")</f>
        <v>REPEAT</v>
      </c>
    </row>
    <row r="529" spans="1:13" x14ac:dyDescent="0.2">
      <c r="A529" t="s">
        <v>52</v>
      </c>
      <c r="B529" t="str">
        <v>acc</v>
      </c>
      <c r="C529" t="str">
        <v>+</v>
      </c>
      <c r="D529">
        <v>40</v>
      </c>
      <c r="E529">
        <f t="shared" si="62"/>
        <v>528</v>
      </c>
      <c r="G529">
        <f t="shared" si="56"/>
        <v>528</v>
      </c>
      <c r="H529">
        <f t="shared" si="57"/>
        <v>594</v>
      </c>
      <c r="I529" t="str">
        <f t="shared" si="58"/>
        <v>jmp</v>
      </c>
      <c r="J529">
        <f t="shared" si="59"/>
        <v>-227</v>
      </c>
      <c r="K529">
        <f t="shared" si="60"/>
        <v>4301</v>
      </c>
      <c r="L529">
        <f t="shared" si="61"/>
        <v>367</v>
      </c>
      <c r="M529" t="str">
        <f>IF(COUNTIF($H$2:H529,H529)&gt;1,"REPEAT","")</f>
        <v>REPEAT</v>
      </c>
    </row>
    <row r="530" spans="1:13" x14ac:dyDescent="0.2">
      <c r="A530" t="s">
        <v>135</v>
      </c>
      <c r="B530" t="str">
        <v>acc</v>
      </c>
      <c r="C530" t="str">
        <v>+</v>
      </c>
      <c r="D530">
        <v>26</v>
      </c>
      <c r="E530">
        <f t="shared" si="62"/>
        <v>529</v>
      </c>
      <c r="G530">
        <f t="shared" si="56"/>
        <v>529</v>
      </c>
      <c r="H530">
        <f t="shared" si="57"/>
        <v>367</v>
      </c>
      <c r="I530" t="str">
        <f t="shared" si="58"/>
        <v>acc</v>
      </c>
      <c r="J530">
        <f t="shared" si="59"/>
        <v>-17</v>
      </c>
      <c r="K530">
        <f t="shared" si="60"/>
        <v>4284</v>
      </c>
      <c r="L530">
        <f t="shared" si="61"/>
        <v>368</v>
      </c>
      <c r="M530" t="str">
        <f>IF(COUNTIF($H$2:H530,H530)&gt;1,"REPEAT","")</f>
        <v>REPEAT</v>
      </c>
    </row>
    <row r="531" spans="1:13" x14ac:dyDescent="0.2">
      <c r="A531" t="s">
        <v>219</v>
      </c>
      <c r="B531" t="str">
        <v>acc</v>
      </c>
      <c r="C531" t="str">
        <v>+</v>
      </c>
      <c r="D531">
        <v>47</v>
      </c>
      <c r="E531">
        <f t="shared" si="62"/>
        <v>530</v>
      </c>
      <c r="G531">
        <f t="shared" si="56"/>
        <v>530</v>
      </c>
      <c r="H531">
        <f t="shared" si="57"/>
        <v>368</v>
      </c>
      <c r="I531" t="str">
        <f t="shared" si="58"/>
        <v>acc</v>
      </c>
      <c r="J531">
        <f t="shared" si="59"/>
        <v>0</v>
      </c>
      <c r="K531">
        <f t="shared" si="60"/>
        <v>4284</v>
      </c>
      <c r="L531">
        <f t="shared" si="61"/>
        <v>369</v>
      </c>
      <c r="M531" t="str">
        <f>IF(COUNTIF($H$2:H531,H531)&gt;1,"REPEAT","")</f>
        <v>REPEAT</v>
      </c>
    </row>
    <row r="532" spans="1:13" x14ac:dyDescent="0.2">
      <c r="A532" t="s">
        <v>291</v>
      </c>
      <c r="B532" t="str">
        <v>jmp</v>
      </c>
      <c r="C532" t="str">
        <v>-</v>
      </c>
      <c r="D532">
        <v>509</v>
      </c>
      <c r="E532">
        <f t="shared" si="62"/>
        <v>531</v>
      </c>
      <c r="G532">
        <f t="shared" si="56"/>
        <v>531</v>
      </c>
      <c r="H532">
        <f t="shared" si="57"/>
        <v>369</v>
      </c>
      <c r="I532" t="str">
        <f t="shared" si="58"/>
        <v>acc</v>
      </c>
      <c r="J532">
        <f t="shared" si="59"/>
        <v>17</v>
      </c>
      <c r="K532">
        <f t="shared" si="60"/>
        <v>4301</v>
      </c>
      <c r="L532">
        <f t="shared" si="61"/>
        <v>370</v>
      </c>
      <c r="M532" t="str">
        <f>IF(COUNTIF($H$2:H532,H532)&gt;1,"REPEAT","")</f>
        <v>REPEAT</v>
      </c>
    </row>
    <row r="533" spans="1:13" x14ac:dyDescent="0.2">
      <c r="A533" t="s">
        <v>292</v>
      </c>
      <c r="B533" t="str">
        <v>jmp</v>
      </c>
      <c r="C533" t="str">
        <v>-</v>
      </c>
      <c r="D533">
        <v>92</v>
      </c>
      <c r="E533">
        <f t="shared" si="62"/>
        <v>532</v>
      </c>
      <c r="G533">
        <f t="shared" si="56"/>
        <v>532</v>
      </c>
      <c r="H533">
        <f t="shared" si="57"/>
        <v>370</v>
      </c>
      <c r="I533" t="str">
        <f t="shared" si="58"/>
        <v>nop</v>
      </c>
      <c r="J533">
        <f t="shared" si="59"/>
        <v>229</v>
      </c>
      <c r="K533">
        <f t="shared" si="60"/>
        <v>4301</v>
      </c>
      <c r="L533">
        <f t="shared" si="61"/>
        <v>371</v>
      </c>
      <c r="M533" t="str">
        <f>IF(COUNTIF($H$2:H533,H533)&gt;1,"REPEAT","")</f>
        <v>REPEAT</v>
      </c>
    </row>
    <row r="534" spans="1:13" x14ac:dyDescent="0.2">
      <c r="A534" t="s">
        <v>293</v>
      </c>
      <c r="B534" t="str">
        <v>jmp</v>
      </c>
      <c r="C534" t="str">
        <v>-</v>
      </c>
      <c r="D534">
        <v>166</v>
      </c>
      <c r="E534">
        <f t="shared" si="62"/>
        <v>533</v>
      </c>
      <c r="G534">
        <f t="shared" ref="G534:G597" si="63">G533+1</f>
        <v>533</v>
      </c>
      <c r="H534">
        <f t="shared" ref="H534:H597" si="64">L533</f>
        <v>371</v>
      </c>
      <c r="I534" t="str">
        <f t="shared" ref="I534:I597" si="65">INDEX(B:B,MATCH(H534,E:E,0))</f>
        <v>jmp</v>
      </c>
      <c r="J534">
        <f t="shared" ref="J534:J597" si="66">IF(INDEX(C:C,MATCH(H534,E:E,0))="-",-1,1)*INDEX(D:D,MATCH(H534,E:E,0))</f>
        <v>54</v>
      </c>
      <c r="K534">
        <f t="shared" ref="K534:K597" si="67">IF(I534="acc",K533+J534,K533)</f>
        <v>4301</v>
      </c>
      <c r="L534">
        <f t="shared" ref="L534:L597" si="68">IF(I534="jmp",H534+J534,H534+1)</f>
        <v>425</v>
      </c>
      <c r="M534" t="str">
        <f>IF(COUNTIF($H$2:H534,H534)&gt;1,"REPEAT","")</f>
        <v>REPEAT</v>
      </c>
    </row>
    <row r="535" spans="1:13" x14ac:dyDescent="0.2">
      <c r="A535" t="s">
        <v>294</v>
      </c>
      <c r="B535" t="str">
        <v>nop</v>
      </c>
      <c r="C535" t="str">
        <v>-</v>
      </c>
      <c r="D535">
        <v>335</v>
      </c>
      <c r="E535">
        <f t="shared" si="62"/>
        <v>534</v>
      </c>
      <c r="G535">
        <f t="shared" si="63"/>
        <v>534</v>
      </c>
      <c r="H535">
        <f t="shared" si="64"/>
        <v>425</v>
      </c>
      <c r="I535" t="str">
        <f t="shared" si="65"/>
        <v>acc</v>
      </c>
      <c r="J535">
        <f t="shared" si="66"/>
        <v>10</v>
      </c>
      <c r="K535">
        <f t="shared" si="67"/>
        <v>4311</v>
      </c>
      <c r="L535">
        <f t="shared" si="68"/>
        <v>426</v>
      </c>
      <c r="M535" t="str">
        <f>IF(COUNTIF($H$2:H535,H535)&gt;1,"REPEAT","")</f>
        <v>REPEAT</v>
      </c>
    </row>
    <row r="536" spans="1:13" x14ac:dyDescent="0.2">
      <c r="A536" t="s">
        <v>29</v>
      </c>
      <c r="B536" t="str">
        <v>acc</v>
      </c>
      <c r="C536" t="str">
        <v>+</v>
      </c>
      <c r="D536">
        <v>6</v>
      </c>
      <c r="E536">
        <f t="shared" si="62"/>
        <v>535</v>
      </c>
      <c r="G536">
        <f t="shared" si="63"/>
        <v>535</v>
      </c>
      <c r="H536">
        <f t="shared" si="64"/>
        <v>426</v>
      </c>
      <c r="I536" t="str">
        <f t="shared" si="65"/>
        <v>acc</v>
      </c>
      <c r="J536">
        <f t="shared" si="66"/>
        <v>20</v>
      </c>
      <c r="K536">
        <f t="shared" si="67"/>
        <v>4331</v>
      </c>
      <c r="L536">
        <f t="shared" si="68"/>
        <v>427</v>
      </c>
      <c r="M536" t="str">
        <f>IF(COUNTIF($H$2:H536,H536)&gt;1,"REPEAT","")</f>
        <v>REPEAT</v>
      </c>
    </row>
    <row r="537" spans="1:13" x14ac:dyDescent="0.2">
      <c r="A537" t="s">
        <v>78</v>
      </c>
      <c r="B537" t="str">
        <v>acc</v>
      </c>
      <c r="C537" t="str">
        <v>+</v>
      </c>
      <c r="D537">
        <v>1</v>
      </c>
      <c r="E537">
        <f t="shared" si="62"/>
        <v>536</v>
      </c>
      <c r="G537">
        <f t="shared" si="63"/>
        <v>536</v>
      </c>
      <c r="H537">
        <f t="shared" si="64"/>
        <v>427</v>
      </c>
      <c r="I537" t="str">
        <f t="shared" si="65"/>
        <v>jmp</v>
      </c>
      <c r="J537">
        <f t="shared" si="66"/>
        <v>-220</v>
      </c>
      <c r="K537">
        <f t="shared" si="67"/>
        <v>4331</v>
      </c>
      <c r="L537">
        <f t="shared" si="68"/>
        <v>207</v>
      </c>
      <c r="M537" t="str">
        <f>IF(COUNTIF($H$2:H537,H537)&gt;1,"REPEAT","")</f>
        <v>REPEAT</v>
      </c>
    </row>
    <row r="538" spans="1:13" x14ac:dyDescent="0.2">
      <c r="A538" t="s">
        <v>86</v>
      </c>
      <c r="B538" t="str">
        <v>acc</v>
      </c>
      <c r="C538" t="str">
        <v>+</v>
      </c>
      <c r="D538">
        <v>28</v>
      </c>
      <c r="E538">
        <f t="shared" si="62"/>
        <v>537</v>
      </c>
      <c r="G538">
        <f t="shared" si="63"/>
        <v>537</v>
      </c>
      <c r="H538">
        <f t="shared" si="64"/>
        <v>207</v>
      </c>
      <c r="I538" t="str">
        <f t="shared" si="65"/>
        <v>nop</v>
      </c>
      <c r="J538">
        <f t="shared" si="66"/>
        <v>265</v>
      </c>
      <c r="K538">
        <f t="shared" si="67"/>
        <v>4331</v>
      </c>
      <c r="L538">
        <f t="shared" si="68"/>
        <v>208</v>
      </c>
      <c r="M538" t="str">
        <f>IF(COUNTIF($H$2:H538,H538)&gt;1,"REPEAT","")</f>
        <v>REPEAT</v>
      </c>
    </row>
    <row r="539" spans="1:13" x14ac:dyDescent="0.2">
      <c r="A539" t="s">
        <v>295</v>
      </c>
      <c r="B539" t="str">
        <v>jmp</v>
      </c>
      <c r="C539" t="str">
        <v>+</v>
      </c>
      <c r="D539">
        <v>44</v>
      </c>
      <c r="E539">
        <f t="shared" si="62"/>
        <v>538</v>
      </c>
      <c r="G539">
        <f t="shared" si="63"/>
        <v>538</v>
      </c>
      <c r="H539">
        <f t="shared" si="64"/>
        <v>208</v>
      </c>
      <c r="I539" t="str">
        <f t="shared" si="65"/>
        <v>acc</v>
      </c>
      <c r="J539">
        <f t="shared" si="66"/>
        <v>27</v>
      </c>
      <c r="K539">
        <f t="shared" si="67"/>
        <v>4358</v>
      </c>
      <c r="L539">
        <f t="shared" si="68"/>
        <v>209</v>
      </c>
      <c r="M539" t="str">
        <f>IF(COUNTIF($H$2:H539,H539)&gt;1,"REPEAT","")</f>
        <v>REPEAT</v>
      </c>
    </row>
    <row r="540" spans="1:13" x14ac:dyDescent="0.2">
      <c r="A540" t="s">
        <v>296</v>
      </c>
      <c r="B540" t="str">
        <v>jmp</v>
      </c>
      <c r="C540" t="str">
        <v>-</v>
      </c>
      <c r="D540">
        <v>79</v>
      </c>
      <c r="E540">
        <f t="shared" si="62"/>
        <v>539</v>
      </c>
      <c r="G540">
        <f t="shared" si="63"/>
        <v>539</v>
      </c>
      <c r="H540">
        <f t="shared" si="64"/>
        <v>209</v>
      </c>
      <c r="I540" t="str">
        <f t="shared" si="65"/>
        <v>acc</v>
      </c>
      <c r="J540">
        <f t="shared" si="66"/>
        <v>30</v>
      </c>
      <c r="K540">
        <f t="shared" si="67"/>
        <v>4388</v>
      </c>
      <c r="L540">
        <f t="shared" si="68"/>
        <v>210</v>
      </c>
      <c r="M540" t="str">
        <f>IF(COUNTIF($H$2:H540,H540)&gt;1,"REPEAT","")</f>
        <v>REPEAT</v>
      </c>
    </row>
    <row r="541" spans="1:13" x14ac:dyDescent="0.2">
      <c r="A541" t="s">
        <v>36</v>
      </c>
      <c r="B541" t="str">
        <v>acc</v>
      </c>
      <c r="C541" t="str">
        <v>-</v>
      </c>
      <c r="D541">
        <v>18</v>
      </c>
      <c r="E541">
        <f t="shared" si="62"/>
        <v>540</v>
      </c>
      <c r="G541">
        <f t="shared" si="63"/>
        <v>540</v>
      </c>
      <c r="H541">
        <f t="shared" si="64"/>
        <v>210</v>
      </c>
      <c r="I541" t="str">
        <f t="shared" si="65"/>
        <v>acc</v>
      </c>
      <c r="J541">
        <f t="shared" si="66"/>
        <v>23</v>
      </c>
      <c r="K541">
        <f t="shared" si="67"/>
        <v>4411</v>
      </c>
      <c r="L541">
        <f t="shared" si="68"/>
        <v>211</v>
      </c>
      <c r="M541" t="str">
        <f>IF(COUNTIF($H$2:H541,H541)&gt;1,"REPEAT","")</f>
        <v>REPEAT</v>
      </c>
    </row>
    <row r="542" spans="1:13" x14ac:dyDescent="0.2">
      <c r="A542" t="s">
        <v>112</v>
      </c>
      <c r="B542" t="str">
        <v>acc</v>
      </c>
      <c r="C542" t="str">
        <v>+</v>
      </c>
      <c r="D542">
        <v>13</v>
      </c>
      <c r="E542">
        <f t="shared" si="62"/>
        <v>541</v>
      </c>
      <c r="G542">
        <f t="shared" si="63"/>
        <v>541</v>
      </c>
      <c r="H542">
        <f t="shared" si="64"/>
        <v>211</v>
      </c>
      <c r="I542" t="str">
        <f t="shared" si="65"/>
        <v>jmp</v>
      </c>
      <c r="J542">
        <f t="shared" si="66"/>
        <v>-112</v>
      </c>
      <c r="K542">
        <f t="shared" si="67"/>
        <v>4411</v>
      </c>
      <c r="L542">
        <f t="shared" si="68"/>
        <v>99</v>
      </c>
      <c r="M542" t="str">
        <f>IF(COUNTIF($H$2:H542,H542)&gt;1,"REPEAT","")</f>
        <v>REPEAT</v>
      </c>
    </row>
    <row r="543" spans="1:13" x14ac:dyDescent="0.2">
      <c r="A543" t="s">
        <v>297</v>
      </c>
      <c r="B543" t="str">
        <v>jmp</v>
      </c>
      <c r="C543" t="str">
        <v>-</v>
      </c>
      <c r="D543">
        <v>10</v>
      </c>
      <c r="E543">
        <f t="shared" si="62"/>
        <v>542</v>
      </c>
      <c r="G543">
        <f t="shared" si="63"/>
        <v>542</v>
      </c>
      <c r="H543">
        <f t="shared" si="64"/>
        <v>99</v>
      </c>
      <c r="I543" t="str">
        <f t="shared" si="65"/>
        <v>acc</v>
      </c>
      <c r="J543">
        <f t="shared" si="66"/>
        <v>12</v>
      </c>
      <c r="K543">
        <f t="shared" si="67"/>
        <v>4423</v>
      </c>
      <c r="L543">
        <f t="shared" si="68"/>
        <v>100</v>
      </c>
      <c r="M543" t="str">
        <f>IF(COUNTIF($H$2:H543,H543)&gt;1,"REPEAT","")</f>
        <v>REPEAT</v>
      </c>
    </row>
    <row r="544" spans="1:13" x14ac:dyDescent="0.2">
      <c r="A544" t="s">
        <v>120</v>
      </c>
      <c r="B544" t="str">
        <v>jmp</v>
      </c>
      <c r="C544" t="str">
        <v>+</v>
      </c>
      <c r="D544">
        <v>66</v>
      </c>
      <c r="E544">
        <f t="shared" si="62"/>
        <v>543</v>
      </c>
      <c r="G544">
        <f t="shared" si="63"/>
        <v>543</v>
      </c>
      <c r="H544">
        <f t="shared" si="64"/>
        <v>100</v>
      </c>
      <c r="I544" t="str">
        <f t="shared" si="65"/>
        <v>acc</v>
      </c>
      <c r="J544">
        <f t="shared" si="66"/>
        <v>-7</v>
      </c>
      <c r="K544">
        <f t="shared" si="67"/>
        <v>4416</v>
      </c>
      <c r="L544">
        <f t="shared" si="68"/>
        <v>101</v>
      </c>
      <c r="M544" t="str">
        <f>IF(COUNTIF($H$2:H544,H544)&gt;1,"REPEAT","")</f>
        <v>REPEAT</v>
      </c>
    </row>
    <row r="545" spans="1:13" x14ac:dyDescent="0.2">
      <c r="A545" t="s">
        <v>14</v>
      </c>
      <c r="B545" t="str">
        <v>acc</v>
      </c>
      <c r="C545" t="str">
        <v>+</v>
      </c>
      <c r="D545">
        <v>29</v>
      </c>
      <c r="E545">
        <f t="shared" si="62"/>
        <v>544</v>
      </c>
      <c r="G545">
        <f t="shared" si="63"/>
        <v>544</v>
      </c>
      <c r="H545">
        <f t="shared" si="64"/>
        <v>101</v>
      </c>
      <c r="I545" t="str">
        <f t="shared" si="65"/>
        <v>nop</v>
      </c>
      <c r="J545">
        <f t="shared" si="66"/>
        <v>51</v>
      </c>
      <c r="K545">
        <f t="shared" si="67"/>
        <v>4416</v>
      </c>
      <c r="L545">
        <f t="shared" si="68"/>
        <v>102</v>
      </c>
      <c r="M545" t="str">
        <f>IF(COUNTIF($H$2:H545,H545)&gt;1,"REPEAT","")</f>
        <v>REPEAT</v>
      </c>
    </row>
    <row r="546" spans="1:13" x14ac:dyDescent="0.2">
      <c r="A546" t="s">
        <v>9</v>
      </c>
      <c r="B546" t="str">
        <v>acc</v>
      </c>
      <c r="C546" t="str">
        <v>+</v>
      </c>
      <c r="D546">
        <v>34</v>
      </c>
      <c r="E546">
        <f t="shared" si="62"/>
        <v>545</v>
      </c>
      <c r="G546">
        <f t="shared" si="63"/>
        <v>545</v>
      </c>
      <c r="H546">
        <f t="shared" si="64"/>
        <v>102</v>
      </c>
      <c r="I546" t="str">
        <f t="shared" si="65"/>
        <v>jmp</v>
      </c>
      <c r="J546">
        <f t="shared" si="66"/>
        <v>125</v>
      </c>
      <c r="K546">
        <f t="shared" si="67"/>
        <v>4416</v>
      </c>
      <c r="L546">
        <f t="shared" si="68"/>
        <v>227</v>
      </c>
      <c r="M546" t="str">
        <f>IF(COUNTIF($H$2:H546,H546)&gt;1,"REPEAT","")</f>
        <v>REPEAT</v>
      </c>
    </row>
    <row r="547" spans="1:13" x14ac:dyDescent="0.2">
      <c r="A547" t="s">
        <v>6</v>
      </c>
      <c r="B547" t="str">
        <v>jmp</v>
      </c>
      <c r="C547" t="str">
        <v>+</v>
      </c>
      <c r="D547">
        <v>1</v>
      </c>
      <c r="E547">
        <f t="shared" si="62"/>
        <v>546</v>
      </c>
      <c r="G547">
        <f t="shared" si="63"/>
        <v>546</v>
      </c>
      <c r="H547">
        <f t="shared" si="64"/>
        <v>227</v>
      </c>
      <c r="I547" t="str">
        <f t="shared" si="65"/>
        <v>acc</v>
      </c>
      <c r="J547">
        <f t="shared" si="66"/>
        <v>20</v>
      </c>
      <c r="K547">
        <f t="shared" si="67"/>
        <v>4436</v>
      </c>
      <c r="L547">
        <f t="shared" si="68"/>
        <v>228</v>
      </c>
      <c r="M547" t="str">
        <f>IF(COUNTIF($H$2:H547,H547)&gt;1,"REPEAT","")</f>
        <v>REPEAT</v>
      </c>
    </row>
    <row r="548" spans="1:13" x14ac:dyDescent="0.2">
      <c r="A548" t="s">
        <v>40</v>
      </c>
      <c r="B548" t="str">
        <v>acc</v>
      </c>
      <c r="C548" t="str">
        <v>+</v>
      </c>
      <c r="D548">
        <v>44</v>
      </c>
      <c r="E548">
        <f t="shared" si="62"/>
        <v>547</v>
      </c>
      <c r="G548">
        <f t="shared" si="63"/>
        <v>547</v>
      </c>
      <c r="H548">
        <f t="shared" si="64"/>
        <v>228</v>
      </c>
      <c r="I548" t="str">
        <f t="shared" si="65"/>
        <v>acc</v>
      </c>
      <c r="J548">
        <f t="shared" si="66"/>
        <v>27</v>
      </c>
      <c r="K548">
        <f t="shared" si="67"/>
        <v>4463</v>
      </c>
      <c r="L548">
        <f t="shared" si="68"/>
        <v>229</v>
      </c>
      <c r="M548" t="str">
        <f>IF(COUNTIF($H$2:H548,H548)&gt;1,"REPEAT","")</f>
        <v>REPEAT</v>
      </c>
    </row>
    <row r="549" spans="1:13" x14ac:dyDescent="0.2">
      <c r="A549" t="s">
        <v>298</v>
      </c>
      <c r="B549" t="str">
        <v>jmp</v>
      </c>
      <c r="C549" t="str">
        <v>-</v>
      </c>
      <c r="D549">
        <v>129</v>
      </c>
      <c r="E549">
        <f t="shared" si="62"/>
        <v>548</v>
      </c>
      <c r="G549">
        <f t="shared" si="63"/>
        <v>548</v>
      </c>
      <c r="H549">
        <f t="shared" si="64"/>
        <v>229</v>
      </c>
      <c r="I549" t="str">
        <f t="shared" si="65"/>
        <v>jmp</v>
      </c>
      <c r="J549">
        <f t="shared" si="66"/>
        <v>-60</v>
      </c>
      <c r="K549">
        <f t="shared" si="67"/>
        <v>4463</v>
      </c>
      <c r="L549">
        <f t="shared" si="68"/>
        <v>169</v>
      </c>
      <c r="M549" t="str">
        <f>IF(COUNTIF($H$2:H549,H549)&gt;1,"REPEAT","")</f>
        <v>REPEAT</v>
      </c>
    </row>
    <row r="550" spans="1:13" x14ac:dyDescent="0.2">
      <c r="A550" t="s">
        <v>1</v>
      </c>
      <c r="B550" t="str">
        <v>acc</v>
      </c>
      <c r="C550" t="str">
        <v>-</v>
      </c>
      <c r="D550">
        <v>5</v>
      </c>
      <c r="E550">
        <f t="shared" si="62"/>
        <v>549</v>
      </c>
      <c r="G550">
        <f t="shared" si="63"/>
        <v>549</v>
      </c>
      <c r="H550">
        <f t="shared" si="64"/>
        <v>169</v>
      </c>
      <c r="I550" t="str">
        <f t="shared" si="65"/>
        <v>acc</v>
      </c>
      <c r="J550">
        <f t="shared" si="66"/>
        <v>-18</v>
      </c>
      <c r="K550">
        <f t="shared" si="67"/>
        <v>4445</v>
      </c>
      <c r="L550">
        <f t="shared" si="68"/>
        <v>170</v>
      </c>
      <c r="M550" t="str">
        <f>IF(COUNTIF($H$2:H550,H550)&gt;1,"REPEAT","")</f>
        <v>REPEAT</v>
      </c>
    </row>
    <row r="551" spans="1:13" x14ac:dyDescent="0.2">
      <c r="A551" t="s">
        <v>162</v>
      </c>
      <c r="B551" t="str">
        <v>acc</v>
      </c>
      <c r="C551" t="str">
        <v>+</v>
      </c>
      <c r="D551">
        <v>41</v>
      </c>
      <c r="E551">
        <f t="shared" si="62"/>
        <v>550</v>
      </c>
      <c r="G551">
        <f t="shared" si="63"/>
        <v>550</v>
      </c>
      <c r="H551">
        <f t="shared" si="64"/>
        <v>170</v>
      </c>
      <c r="I551" t="str">
        <f t="shared" si="65"/>
        <v>acc</v>
      </c>
      <c r="J551">
        <f t="shared" si="66"/>
        <v>32</v>
      </c>
      <c r="K551">
        <f t="shared" si="67"/>
        <v>4477</v>
      </c>
      <c r="L551">
        <f t="shared" si="68"/>
        <v>171</v>
      </c>
      <c r="M551" t="str">
        <f>IF(COUNTIF($H$2:H551,H551)&gt;1,"REPEAT","")</f>
        <v>REPEAT</v>
      </c>
    </row>
    <row r="552" spans="1:13" x14ac:dyDescent="0.2">
      <c r="A552" t="s">
        <v>74</v>
      </c>
      <c r="B552" t="str">
        <v>acc</v>
      </c>
      <c r="C552" t="str">
        <v>+</v>
      </c>
      <c r="D552">
        <v>48</v>
      </c>
      <c r="E552">
        <f t="shared" si="62"/>
        <v>551</v>
      </c>
      <c r="G552">
        <f t="shared" si="63"/>
        <v>551</v>
      </c>
      <c r="H552">
        <f t="shared" si="64"/>
        <v>171</v>
      </c>
      <c r="I552" t="str">
        <f t="shared" si="65"/>
        <v>jmp</v>
      </c>
      <c r="J552">
        <f t="shared" si="66"/>
        <v>107</v>
      </c>
      <c r="K552">
        <f t="shared" si="67"/>
        <v>4477</v>
      </c>
      <c r="L552">
        <f t="shared" si="68"/>
        <v>278</v>
      </c>
      <c r="M552" t="str">
        <f>IF(COUNTIF($H$2:H552,H552)&gt;1,"REPEAT","")</f>
        <v>REPEAT</v>
      </c>
    </row>
    <row r="553" spans="1:13" x14ac:dyDescent="0.2">
      <c r="A553" t="s">
        <v>86</v>
      </c>
      <c r="B553" t="str">
        <v>acc</v>
      </c>
      <c r="C553" t="str">
        <v>+</v>
      </c>
      <c r="D553">
        <v>28</v>
      </c>
      <c r="E553">
        <f t="shared" si="62"/>
        <v>552</v>
      </c>
      <c r="G553">
        <f t="shared" si="63"/>
        <v>552</v>
      </c>
      <c r="H553">
        <f t="shared" si="64"/>
        <v>278</v>
      </c>
      <c r="I553" t="str">
        <f t="shared" si="65"/>
        <v>acc</v>
      </c>
      <c r="J553">
        <f t="shared" si="66"/>
        <v>17</v>
      </c>
      <c r="K553">
        <f t="shared" si="67"/>
        <v>4494</v>
      </c>
      <c r="L553">
        <f t="shared" si="68"/>
        <v>279</v>
      </c>
      <c r="M553" t="str">
        <f>IF(COUNTIF($H$2:H553,H553)&gt;1,"REPEAT","")</f>
        <v>REPEAT</v>
      </c>
    </row>
    <row r="554" spans="1:13" x14ac:dyDescent="0.2">
      <c r="A554" t="s">
        <v>299</v>
      </c>
      <c r="B554" t="str">
        <v>jmp</v>
      </c>
      <c r="C554" t="str">
        <v>+</v>
      </c>
      <c r="D554">
        <v>16</v>
      </c>
      <c r="E554">
        <f t="shared" si="62"/>
        <v>553</v>
      </c>
      <c r="G554">
        <f t="shared" si="63"/>
        <v>553</v>
      </c>
      <c r="H554">
        <f t="shared" si="64"/>
        <v>279</v>
      </c>
      <c r="I554" t="str">
        <f t="shared" si="65"/>
        <v>acc</v>
      </c>
      <c r="J554">
        <f t="shared" si="66"/>
        <v>-12</v>
      </c>
      <c r="K554">
        <f t="shared" si="67"/>
        <v>4482</v>
      </c>
      <c r="L554">
        <f t="shared" si="68"/>
        <v>280</v>
      </c>
      <c r="M554" t="str">
        <f>IF(COUNTIF($H$2:H554,H554)&gt;1,"REPEAT","")</f>
        <v>REPEAT</v>
      </c>
    </row>
    <row r="555" spans="1:13" x14ac:dyDescent="0.2">
      <c r="A555" t="s">
        <v>139</v>
      </c>
      <c r="B555" t="str">
        <v>acc</v>
      </c>
      <c r="C555" t="str">
        <v>-</v>
      </c>
      <c r="D555">
        <v>1</v>
      </c>
      <c r="E555">
        <f t="shared" si="62"/>
        <v>554</v>
      </c>
      <c r="G555">
        <f t="shared" si="63"/>
        <v>554</v>
      </c>
      <c r="H555">
        <f t="shared" si="64"/>
        <v>280</v>
      </c>
      <c r="I555" t="str">
        <f t="shared" si="65"/>
        <v>acc</v>
      </c>
      <c r="J555">
        <f t="shared" si="66"/>
        <v>15</v>
      </c>
      <c r="K555">
        <f t="shared" si="67"/>
        <v>4497</v>
      </c>
      <c r="L555">
        <f t="shared" si="68"/>
        <v>281</v>
      </c>
      <c r="M555" t="str">
        <f>IF(COUNTIF($H$2:H555,H555)&gt;1,"REPEAT","")</f>
        <v>REPEAT</v>
      </c>
    </row>
    <row r="556" spans="1:13" x14ac:dyDescent="0.2">
      <c r="A556" t="s">
        <v>64</v>
      </c>
      <c r="B556" t="str">
        <v>acc</v>
      </c>
      <c r="C556" t="str">
        <v>+</v>
      </c>
      <c r="D556">
        <v>30</v>
      </c>
      <c r="E556">
        <f t="shared" si="62"/>
        <v>555</v>
      </c>
      <c r="G556">
        <f t="shared" si="63"/>
        <v>555</v>
      </c>
      <c r="H556">
        <f t="shared" si="64"/>
        <v>281</v>
      </c>
      <c r="I556" t="str">
        <f t="shared" si="65"/>
        <v>jmp</v>
      </c>
      <c r="J556">
        <f t="shared" si="66"/>
        <v>5</v>
      </c>
      <c r="K556">
        <f t="shared" si="67"/>
        <v>4497</v>
      </c>
      <c r="L556">
        <f t="shared" si="68"/>
        <v>286</v>
      </c>
      <c r="M556" t="str">
        <f>IF(COUNTIF($H$2:H556,H556)&gt;1,"REPEAT","")</f>
        <v>REPEAT</v>
      </c>
    </row>
    <row r="557" spans="1:13" x14ac:dyDescent="0.2">
      <c r="A557" t="s">
        <v>75</v>
      </c>
      <c r="B557" t="str">
        <v>acc</v>
      </c>
      <c r="C557" t="str">
        <v>-</v>
      </c>
      <c r="D557">
        <v>4</v>
      </c>
      <c r="E557">
        <f t="shared" si="62"/>
        <v>556</v>
      </c>
      <c r="G557">
        <f t="shared" si="63"/>
        <v>556</v>
      </c>
      <c r="H557">
        <f t="shared" si="64"/>
        <v>286</v>
      </c>
      <c r="I557" t="str">
        <f t="shared" si="65"/>
        <v>acc</v>
      </c>
      <c r="J557">
        <f t="shared" si="66"/>
        <v>24</v>
      </c>
      <c r="K557">
        <f t="shared" si="67"/>
        <v>4521</v>
      </c>
      <c r="L557">
        <f t="shared" si="68"/>
        <v>287</v>
      </c>
      <c r="M557" t="str">
        <f>IF(COUNTIF($H$2:H557,H557)&gt;1,"REPEAT","")</f>
        <v>REPEAT</v>
      </c>
    </row>
    <row r="558" spans="1:13" x14ac:dyDescent="0.2">
      <c r="A558" t="s">
        <v>300</v>
      </c>
      <c r="B558" t="str">
        <v>jmp</v>
      </c>
      <c r="C558" t="str">
        <v>+</v>
      </c>
      <c r="D558">
        <v>52</v>
      </c>
      <c r="E558">
        <f t="shared" si="62"/>
        <v>557</v>
      </c>
      <c r="G558">
        <f t="shared" si="63"/>
        <v>557</v>
      </c>
      <c r="H558">
        <f t="shared" si="64"/>
        <v>287</v>
      </c>
      <c r="I558" t="str">
        <f t="shared" si="65"/>
        <v>jmp</v>
      </c>
      <c r="J558">
        <f t="shared" si="66"/>
        <v>257</v>
      </c>
      <c r="K558">
        <f t="shared" si="67"/>
        <v>4521</v>
      </c>
      <c r="L558">
        <f t="shared" si="68"/>
        <v>544</v>
      </c>
      <c r="M558" t="str">
        <f>IF(COUNTIF($H$2:H558,H558)&gt;1,"REPEAT","")</f>
        <v>REPEAT</v>
      </c>
    </row>
    <row r="559" spans="1:13" x14ac:dyDescent="0.2">
      <c r="A559" t="s">
        <v>78</v>
      </c>
      <c r="B559" t="str">
        <v>acc</v>
      </c>
      <c r="C559" t="str">
        <v>+</v>
      </c>
      <c r="D559">
        <v>1</v>
      </c>
      <c r="E559">
        <f t="shared" si="62"/>
        <v>558</v>
      </c>
      <c r="G559">
        <f t="shared" si="63"/>
        <v>558</v>
      </c>
      <c r="H559">
        <f t="shared" si="64"/>
        <v>544</v>
      </c>
      <c r="I559" t="str">
        <f t="shared" si="65"/>
        <v>acc</v>
      </c>
      <c r="J559">
        <f t="shared" si="66"/>
        <v>29</v>
      </c>
      <c r="K559">
        <f t="shared" si="67"/>
        <v>4550</v>
      </c>
      <c r="L559">
        <f t="shared" si="68"/>
        <v>545</v>
      </c>
      <c r="M559" t="str">
        <f>IF(COUNTIF($H$2:H559,H559)&gt;1,"REPEAT","")</f>
        <v>REPEAT</v>
      </c>
    </row>
    <row r="560" spans="1:13" x14ac:dyDescent="0.2">
      <c r="A560" t="s">
        <v>195</v>
      </c>
      <c r="B560" t="str">
        <v>acc</v>
      </c>
      <c r="C560" t="str">
        <v>+</v>
      </c>
      <c r="D560">
        <v>37</v>
      </c>
      <c r="E560">
        <f t="shared" si="62"/>
        <v>559</v>
      </c>
      <c r="G560">
        <f t="shared" si="63"/>
        <v>559</v>
      </c>
      <c r="H560">
        <f t="shared" si="64"/>
        <v>545</v>
      </c>
      <c r="I560" t="str">
        <f t="shared" si="65"/>
        <v>acc</v>
      </c>
      <c r="J560">
        <f t="shared" si="66"/>
        <v>34</v>
      </c>
      <c r="K560">
        <f t="shared" si="67"/>
        <v>4584</v>
      </c>
      <c r="L560">
        <f t="shared" si="68"/>
        <v>546</v>
      </c>
      <c r="M560" t="str">
        <f>IF(COUNTIF($H$2:H560,H560)&gt;1,"REPEAT","")</f>
        <v>REPEAT</v>
      </c>
    </row>
    <row r="561" spans="1:13" x14ac:dyDescent="0.2">
      <c r="A561" t="s">
        <v>206</v>
      </c>
      <c r="B561" t="str">
        <v>jmp</v>
      </c>
      <c r="C561" t="str">
        <v>-</v>
      </c>
      <c r="D561">
        <v>312</v>
      </c>
      <c r="E561">
        <f t="shared" si="62"/>
        <v>560</v>
      </c>
      <c r="G561">
        <f t="shared" si="63"/>
        <v>560</v>
      </c>
      <c r="H561">
        <f t="shared" si="64"/>
        <v>546</v>
      </c>
      <c r="I561" t="str">
        <f t="shared" si="65"/>
        <v>jmp</v>
      </c>
      <c r="J561">
        <f t="shared" si="66"/>
        <v>1</v>
      </c>
      <c r="K561">
        <f t="shared" si="67"/>
        <v>4584</v>
      </c>
      <c r="L561">
        <f t="shared" si="68"/>
        <v>547</v>
      </c>
      <c r="M561" t="str">
        <f>IF(COUNTIF($H$2:H561,H561)&gt;1,"REPEAT","")</f>
        <v>REPEAT</v>
      </c>
    </row>
    <row r="562" spans="1:13" x14ac:dyDescent="0.2">
      <c r="A562" t="s">
        <v>21</v>
      </c>
      <c r="B562" t="str">
        <v>acc</v>
      </c>
      <c r="C562" t="str">
        <v>+</v>
      </c>
      <c r="D562">
        <v>14</v>
      </c>
      <c r="E562">
        <f t="shared" si="62"/>
        <v>561</v>
      </c>
      <c r="G562">
        <f t="shared" si="63"/>
        <v>561</v>
      </c>
      <c r="H562">
        <f t="shared" si="64"/>
        <v>547</v>
      </c>
      <c r="I562" t="str">
        <f t="shared" si="65"/>
        <v>acc</v>
      </c>
      <c r="J562">
        <f t="shared" si="66"/>
        <v>44</v>
      </c>
      <c r="K562">
        <f t="shared" si="67"/>
        <v>4628</v>
      </c>
      <c r="L562">
        <f t="shared" si="68"/>
        <v>548</v>
      </c>
      <c r="M562" t="str">
        <f>IF(COUNTIF($H$2:H562,H562)&gt;1,"REPEAT","")</f>
        <v>REPEAT</v>
      </c>
    </row>
    <row r="563" spans="1:13" x14ac:dyDescent="0.2">
      <c r="A563" t="s">
        <v>239</v>
      </c>
      <c r="B563" t="str">
        <v>nop</v>
      </c>
      <c r="C563" t="str">
        <v>-</v>
      </c>
      <c r="D563">
        <v>340</v>
      </c>
      <c r="E563">
        <f t="shared" si="62"/>
        <v>562</v>
      </c>
      <c r="G563">
        <f t="shared" si="63"/>
        <v>562</v>
      </c>
      <c r="H563">
        <f t="shared" si="64"/>
        <v>548</v>
      </c>
      <c r="I563" t="str">
        <f t="shared" si="65"/>
        <v>jmp</v>
      </c>
      <c r="J563">
        <f t="shared" si="66"/>
        <v>-129</v>
      </c>
      <c r="K563">
        <f t="shared" si="67"/>
        <v>4628</v>
      </c>
      <c r="L563">
        <f t="shared" si="68"/>
        <v>419</v>
      </c>
      <c r="M563" t="str">
        <f>IF(COUNTIF($H$2:H563,H563)&gt;1,"REPEAT","")</f>
        <v>REPEAT</v>
      </c>
    </row>
    <row r="564" spans="1:13" x14ac:dyDescent="0.2">
      <c r="A564" t="s">
        <v>301</v>
      </c>
      <c r="B564" t="str">
        <v>jmp</v>
      </c>
      <c r="C564" t="str">
        <v>-</v>
      </c>
      <c r="D564">
        <v>341</v>
      </c>
      <c r="E564">
        <f t="shared" si="62"/>
        <v>563</v>
      </c>
      <c r="G564">
        <f t="shared" si="63"/>
        <v>563</v>
      </c>
      <c r="H564">
        <f t="shared" si="64"/>
        <v>419</v>
      </c>
      <c r="I564" t="str">
        <f t="shared" si="65"/>
        <v>acc</v>
      </c>
      <c r="J564">
        <f t="shared" si="66"/>
        <v>-18</v>
      </c>
      <c r="K564">
        <f t="shared" si="67"/>
        <v>4610</v>
      </c>
      <c r="L564">
        <f t="shared" si="68"/>
        <v>420</v>
      </c>
      <c r="M564" t="str">
        <f>IF(COUNTIF($H$2:H564,H564)&gt;1,"REPEAT","")</f>
        <v>REPEAT</v>
      </c>
    </row>
    <row r="565" spans="1:13" x14ac:dyDescent="0.2">
      <c r="A565" t="s">
        <v>302</v>
      </c>
      <c r="B565" t="str">
        <v>jmp</v>
      </c>
      <c r="C565" t="str">
        <v>-</v>
      </c>
      <c r="D565">
        <v>55</v>
      </c>
      <c r="E565">
        <f t="shared" si="62"/>
        <v>564</v>
      </c>
      <c r="G565">
        <f t="shared" si="63"/>
        <v>564</v>
      </c>
      <c r="H565">
        <f t="shared" si="64"/>
        <v>420</v>
      </c>
      <c r="I565" t="str">
        <f t="shared" si="65"/>
        <v>jmp</v>
      </c>
      <c r="J565">
        <f t="shared" si="66"/>
        <v>-245</v>
      </c>
      <c r="K565">
        <f t="shared" si="67"/>
        <v>4610</v>
      </c>
      <c r="L565">
        <f t="shared" si="68"/>
        <v>175</v>
      </c>
      <c r="M565" t="str">
        <f>IF(COUNTIF($H$2:H565,H565)&gt;1,"REPEAT","")</f>
        <v>REPEAT</v>
      </c>
    </row>
    <row r="566" spans="1:13" x14ac:dyDescent="0.2">
      <c r="A566" t="s">
        <v>303</v>
      </c>
      <c r="B566" t="str">
        <v>nop</v>
      </c>
      <c r="C566" t="str">
        <v>-</v>
      </c>
      <c r="D566">
        <v>366</v>
      </c>
      <c r="E566">
        <f t="shared" si="62"/>
        <v>565</v>
      </c>
      <c r="G566">
        <f t="shared" si="63"/>
        <v>565</v>
      </c>
      <c r="H566">
        <f t="shared" si="64"/>
        <v>175</v>
      </c>
      <c r="I566" t="str">
        <f t="shared" si="65"/>
        <v>acc</v>
      </c>
      <c r="J566">
        <f t="shared" si="66"/>
        <v>13</v>
      </c>
      <c r="K566">
        <f t="shared" si="67"/>
        <v>4623</v>
      </c>
      <c r="L566">
        <f t="shared" si="68"/>
        <v>176</v>
      </c>
      <c r="M566" t="str">
        <f>IF(COUNTIF($H$2:H566,H566)&gt;1,"REPEAT","")</f>
        <v>REPEAT</v>
      </c>
    </row>
    <row r="567" spans="1:13" x14ac:dyDescent="0.2">
      <c r="A567" t="s">
        <v>21</v>
      </c>
      <c r="B567" t="str">
        <v>acc</v>
      </c>
      <c r="C567" t="str">
        <v>+</v>
      </c>
      <c r="D567">
        <v>14</v>
      </c>
      <c r="E567">
        <f t="shared" si="62"/>
        <v>566</v>
      </c>
      <c r="G567">
        <f t="shared" si="63"/>
        <v>566</v>
      </c>
      <c r="H567">
        <f t="shared" si="64"/>
        <v>176</v>
      </c>
      <c r="I567" t="str">
        <f t="shared" si="65"/>
        <v>jmp</v>
      </c>
      <c r="J567">
        <f t="shared" si="66"/>
        <v>227</v>
      </c>
      <c r="K567">
        <f t="shared" si="67"/>
        <v>4623</v>
      </c>
      <c r="L567">
        <f t="shared" si="68"/>
        <v>403</v>
      </c>
      <c r="M567" t="str">
        <f>IF(COUNTIF($H$2:H567,H567)&gt;1,"REPEAT","")</f>
        <v>REPEAT</v>
      </c>
    </row>
    <row r="568" spans="1:13" x14ac:dyDescent="0.2">
      <c r="A568" t="s">
        <v>304</v>
      </c>
      <c r="B568" t="str">
        <v>jmp</v>
      </c>
      <c r="C568" t="str">
        <v>-</v>
      </c>
      <c r="D568">
        <v>185</v>
      </c>
      <c r="E568">
        <f t="shared" si="62"/>
        <v>567</v>
      </c>
      <c r="G568">
        <f t="shared" si="63"/>
        <v>567</v>
      </c>
      <c r="H568">
        <f t="shared" si="64"/>
        <v>403</v>
      </c>
      <c r="I568" t="str">
        <f t="shared" si="65"/>
        <v>acc</v>
      </c>
      <c r="J568">
        <f t="shared" si="66"/>
        <v>26</v>
      </c>
      <c r="K568">
        <f t="shared" si="67"/>
        <v>4649</v>
      </c>
      <c r="L568">
        <f t="shared" si="68"/>
        <v>404</v>
      </c>
      <c r="M568" t="str">
        <f>IF(COUNTIF($H$2:H568,H568)&gt;1,"REPEAT","")</f>
        <v>REPEAT</v>
      </c>
    </row>
    <row r="569" spans="1:13" x14ac:dyDescent="0.2">
      <c r="A569" t="s">
        <v>305</v>
      </c>
      <c r="B569" t="str">
        <v>jmp</v>
      </c>
      <c r="C569" t="str">
        <v>-</v>
      </c>
      <c r="D569">
        <v>450</v>
      </c>
      <c r="E569">
        <f t="shared" si="62"/>
        <v>568</v>
      </c>
      <c r="G569">
        <f t="shared" si="63"/>
        <v>568</v>
      </c>
      <c r="H569">
        <f t="shared" si="64"/>
        <v>404</v>
      </c>
      <c r="I569" t="str">
        <f t="shared" si="65"/>
        <v>acc</v>
      </c>
      <c r="J569">
        <f t="shared" si="66"/>
        <v>6</v>
      </c>
      <c r="K569">
        <f t="shared" si="67"/>
        <v>4655</v>
      </c>
      <c r="L569">
        <f t="shared" si="68"/>
        <v>405</v>
      </c>
      <c r="M569" t="str">
        <f>IF(COUNTIF($H$2:H569,H569)&gt;1,"REPEAT","")</f>
        <v>REPEAT</v>
      </c>
    </row>
    <row r="570" spans="1:13" x14ac:dyDescent="0.2">
      <c r="A570" t="s">
        <v>75</v>
      </c>
      <c r="B570" t="str">
        <v>acc</v>
      </c>
      <c r="C570" t="str">
        <v>-</v>
      </c>
      <c r="D570">
        <v>4</v>
      </c>
      <c r="E570">
        <f t="shared" si="62"/>
        <v>569</v>
      </c>
      <c r="G570">
        <f t="shared" si="63"/>
        <v>569</v>
      </c>
      <c r="H570">
        <f t="shared" si="64"/>
        <v>405</v>
      </c>
      <c r="I570" t="str">
        <f t="shared" si="65"/>
        <v>acc</v>
      </c>
      <c r="J570">
        <f t="shared" si="66"/>
        <v>5</v>
      </c>
      <c r="K570">
        <f t="shared" si="67"/>
        <v>4660</v>
      </c>
      <c r="L570">
        <f t="shared" si="68"/>
        <v>406</v>
      </c>
      <c r="M570" t="str">
        <f>IF(COUNTIF($H$2:H570,H570)&gt;1,"REPEAT","")</f>
        <v>REPEAT</v>
      </c>
    </row>
    <row r="571" spans="1:13" x14ac:dyDescent="0.2">
      <c r="A571" t="s">
        <v>75</v>
      </c>
      <c r="B571" t="str">
        <v>acc</v>
      </c>
      <c r="C571" t="str">
        <v>-</v>
      </c>
      <c r="D571">
        <v>4</v>
      </c>
      <c r="E571">
        <f t="shared" si="62"/>
        <v>570</v>
      </c>
      <c r="G571">
        <f t="shared" si="63"/>
        <v>570</v>
      </c>
      <c r="H571">
        <f t="shared" si="64"/>
        <v>406</v>
      </c>
      <c r="I571" t="str">
        <f t="shared" si="65"/>
        <v>acc</v>
      </c>
      <c r="J571">
        <f t="shared" si="66"/>
        <v>-2</v>
      </c>
      <c r="K571">
        <f t="shared" si="67"/>
        <v>4658</v>
      </c>
      <c r="L571">
        <f t="shared" si="68"/>
        <v>407</v>
      </c>
      <c r="M571" t="str">
        <f>IF(COUNTIF($H$2:H571,H571)&gt;1,"REPEAT","")</f>
        <v>REPEAT</v>
      </c>
    </row>
    <row r="572" spans="1:13" x14ac:dyDescent="0.2">
      <c r="A572" t="s">
        <v>195</v>
      </c>
      <c r="B572" t="str">
        <v>acc</v>
      </c>
      <c r="C572" t="str">
        <v>+</v>
      </c>
      <c r="D572">
        <v>37</v>
      </c>
      <c r="E572">
        <f t="shared" si="62"/>
        <v>571</v>
      </c>
      <c r="G572">
        <f t="shared" si="63"/>
        <v>571</v>
      </c>
      <c r="H572">
        <f t="shared" si="64"/>
        <v>407</v>
      </c>
      <c r="I572" t="str">
        <f t="shared" si="65"/>
        <v>jmp</v>
      </c>
      <c r="J572">
        <f t="shared" si="66"/>
        <v>111</v>
      </c>
      <c r="K572">
        <f t="shared" si="67"/>
        <v>4658</v>
      </c>
      <c r="L572">
        <f t="shared" si="68"/>
        <v>518</v>
      </c>
      <c r="M572" t="str">
        <f>IF(COUNTIF($H$2:H572,H572)&gt;1,"REPEAT","")</f>
        <v>REPEAT</v>
      </c>
    </row>
    <row r="573" spans="1:13" x14ac:dyDescent="0.2">
      <c r="A573" t="s">
        <v>248</v>
      </c>
      <c r="B573" t="str">
        <v>jmp</v>
      </c>
      <c r="C573" t="str">
        <v>-</v>
      </c>
      <c r="D573">
        <v>93</v>
      </c>
      <c r="E573">
        <f t="shared" si="62"/>
        <v>572</v>
      </c>
      <c r="G573">
        <f t="shared" si="63"/>
        <v>572</v>
      </c>
      <c r="H573">
        <f t="shared" si="64"/>
        <v>518</v>
      </c>
      <c r="I573" t="str">
        <f t="shared" si="65"/>
        <v>acc</v>
      </c>
      <c r="J573">
        <f t="shared" si="66"/>
        <v>9</v>
      </c>
      <c r="K573">
        <f t="shared" si="67"/>
        <v>4667</v>
      </c>
      <c r="L573">
        <f t="shared" si="68"/>
        <v>519</v>
      </c>
      <c r="M573" t="str">
        <f>IF(COUNTIF($H$2:H573,H573)&gt;1,"REPEAT","")</f>
        <v>REPEAT</v>
      </c>
    </row>
    <row r="574" spans="1:13" x14ac:dyDescent="0.2">
      <c r="A574" t="s">
        <v>155</v>
      </c>
      <c r="B574" t="str">
        <v>jmp</v>
      </c>
      <c r="C574" t="str">
        <v>-</v>
      </c>
      <c r="D574">
        <v>170</v>
      </c>
      <c r="E574">
        <f t="shared" si="62"/>
        <v>573</v>
      </c>
      <c r="G574">
        <f t="shared" si="63"/>
        <v>573</v>
      </c>
      <c r="H574">
        <f t="shared" si="64"/>
        <v>519</v>
      </c>
      <c r="I574" t="str">
        <f t="shared" si="65"/>
        <v>jmp</v>
      </c>
      <c r="J574">
        <f t="shared" si="66"/>
        <v>68</v>
      </c>
      <c r="K574">
        <f t="shared" si="67"/>
        <v>4667</v>
      </c>
      <c r="L574">
        <f t="shared" si="68"/>
        <v>587</v>
      </c>
      <c r="M574" t="str">
        <f>IF(COUNTIF($H$2:H574,H574)&gt;1,"REPEAT","")</f>
        <v>REPEAT</v>
      </c>
    </row>
    <row r="575" spans="1:13" x14ac:dyDescent="0.2">
      <c r="A575" t="s">
        <v>6</v>
      </c>
      <c r="B575" t="str">
        <v>jmp</v>
      </c>
      <c r="C575" t="str">
        <v>+</v>
      </c>
      <c r="D575">
        <v>1</v>
      </c>
      <c r="E575">
        <f t="shared" si="62"/>
        <v>574</v>
      </c>
      <c r="G575">
        <f t="shared" si="63"/>
        <v>574</v>
      </c>
      <c r="H575">
        <f t="shared" si="64"/>
        <v>587</v>
      </c>
      <c r="I575" t="str">
        <f t="shared" si="65"/>
        <v>nop</v>
      </c>
      <c r="J575">
        <f t="shared" si="66"/>
        <v>-268</v>
      </c>
      <c r="K575">
        <f t="shared" si="67"/>
        <v>4667</v>
      </c>
      <c r="L575">
        <f t="shared" si="68"/>
        <v>588</v>
      </c>
      <c r="M575" t="str">
        <f>IF(COUNTIF($H$2:H575,H575)&gt;1,"REPEAT","")</f>
        <v>REPEAT</v>
      </c>
    </row>
    <row r="576" spans="1:13" x14ac:dyDescent="0.2">
      <c r="A576" t="s">
        <v>196</v>
      </c>
      <c r="B576" t="str">
        <v>acc</v>
      </c>
      <c r="C576" t="str">
        <v>-</v>
      </c>
      <c r="D576">
        <v>13</v>
      </c>
      <c r="E576">
        <f t="shared" si="62"/>
        <v>575</v>
      </c>
      <c r="G576">
        <f t="shared" si="63"/>
        <v>575</v>
      </c>
      <c r="H576">
        <f t="shared" si="64"/>
        <v>588</v>
      </c>
      <c r="I576" t="str">
        <f t="shared" si="65"/>
        <v>acc</v>
      </c>
      <c r="J576">
        <f t="shared" si="66"/>
        <v>40</v>
      </c>
      <c r="K576">
        <f t="shared" si="67"/>
        <v>4707</v>
      </c>
      <c r="L576">
        <f t="shared" si="68"/>
        <v>589</v>
      </c>
      <c r="M576" t="str">
        <f>IF(COUNTIF($H$2:H576,H576)&gt;1,"REPEAT","")</f>
        <v>REPEAT</v>
      </c>
    </row>
    <row r="577" spans="1:13" x14ac:dyDescent="0.2">
      <c r="A577" t="s">
        <v>219</v>
      </c>
      <c r="B577" t="str">
        <v>acc</v>
      </c>
      <c r="C577" t="str">
        <v>+</v>
      </c>
      <c r="D577">
        <v>47</v>
      </c>
      <c r="E577">
        <f t="shared" si="62"/>
        <v>576</v>
      </c>
      <c r="G577">
        <f t="shared" si="63"/>
        <v>576</v>
      </c>
      <c r="H577">
        <f t="shared" si="64"/>
        <v>589</v>
      </c>
      <c r="I577" t="str">
        <f t="shared" si="65"/>
        <v>acc</v>
      </c>
      <c r="J577">
        <f t="shared" si="66"/>
        <v>26</v>
      </c>
      <c r="K577">
        <f t="shared" si="67"/>
        <v>4733</v>
      </c>
      <c r="L577">
        <f t="shared" si="68"/>
        <v>590</v>
      </c>
      <c r="M577" t="str">
        <f>IF(COUNTIF($H$2:H577,H577)&gt;1,"REPEAT","")</f>
        <v>REPEAT</v>
      </c>
    </row>
    <row r="578" spans="1:13" x14ac:dyDescent="0.2">
      <c r="A578" t="s">
        <v>14</v>
      </c>
      <c r="B578" t="str">
        <v>acc</v>
      </c>
      <c r="C578" t="str">
        <v>+</v>
      </c>
      <c r="D578">
        <v>29</v>
      </c>
      <c r="E578">
        <f t="shared" si="62"/>
        <v>577</v>
      </c>
      <c r="G578">
        <f t="shared" si="63"/>
        <v>577</v>
      </c>
      <c r="H578">
        <f t="shared" si="64"/>
        <v>590</v>
      </c>
      <c r="I578" t="str">
        <f t="shared" si="65"/>
        <v>jmp</v>
      </c>
      <c r="J578">
        <f t="shared" si="66"/>
        <v>-21</v>
      </c>
      <c r="K578">
        <f t="shared" si="67"/>
        <v>4733</v>
      </c>
      <c r="L578">
        <f t="shared" si="68"/>
        <v>569</v>
      </c>
      <c r="M578" t="str">
        <f>IF(COUNTIF($H$2:H578,H578)&gt;1,"REPEAT","")</f>
        <v>REPEAT</v>
      </c>
    </row>
    <row r="579" spans="1:13" x14ac:dyDescent="0.2">
      <c r="A579" t="s">
        <v>306</v>
      </c>
      <c r="B579" t="str">
        <v>jmp</v>
      </c>
      <c r="C579" t="str">
        <v>-</v>
      </c>
      <c r="D579">
        <v>456</v>
      </c>
      <c r="E579">
        <f t="shared" ref="E579:E618" si="69">ROW()-1</f>
        <v>578</v>
      </c>
      <c r="G579">
        <f t="shared" si="63"/>
        <v>578</v>
      </c>
      <c r="H579">
        <f t="shared" si="64"/>
        <v>569</v>
      </c>
      <c r="I579" t="str">
        <f t="shared" si="65"/>
        <v>acc</v>
      </c>
      <c r="J579">
        <f t="shared" si="66"/>
        <v>-4</v>
      </c>
      <c r="K579">
        <f t="shared" si="67"/>
        <v>4729</v>
      </c>
      <c r="L579">
        <f t="shared" si="68"/>
        <v>570</v>
      </c>
      <c r="M579" t="str">
        <f>IF(COUNTIF($H$2:H579,H579)&gt;1,"REPEAT","")</f>
        <v>REPEAT</v>
      </c>
    </row>
    <row r="580" spans="1:13" x14ac:dyDescent="0.2">
      <c r="A580" t="s">
        <v>44</v>
      </c>
      <c r="B580" t="str">
        <v>acc</v>
      </c>
      <c r="C580" t="str">
        <v>-</v>
      </c>
      <c r="D580">
        <v>12</v>
      </c>
      <c r="E580">
        <f t="shared" si="69"/>
        <v>579</v>
      </c>
      <c r="G580">
        <f t="shared" si="63"/>
        <v>579</v>
      </c>
      <c r="H580">
        <f t="shared" si="64"/>
        <v>570</v>
      </c>
      <c r="I580" t="str">
        <f t="shared" si="65"/>
        <v>acc</v>
      </c>
      <c r="J580">
        <f t="shared" si="66"/>
        <v>-4</v>
      </c>
      <c r="K580">
        <f t="shared" si="67"/>
        <v>4725</v>
      </c>
      <c r="L580">
        <f t="shared" si="68"/>
        <v>571</v>
      </c>
      <c r="M580" t="str">
        <f>IF(COUNTIF($H$2:H580,H580)&gt;1,"REPEAT","")</f>
        <v>REPEAT</v>
      </c>
    </row>
    <row r="581" spans="1:13" x14ac:dyDescent="0.2">
      <c r="A581" t="s">
        <v>5</v>
      </c>
      <c r="B581" t="str">
        <v>acc</v>
      </c>
      <c r="C581" t="str">
        <v>-</v>
      </c>
      <c r="D581">
        <v>9</v>
      </c>
      <c r="E581">
        <f t="shared" si="69"/>
        <v>580</v>
      </c>
      <c r="G581">
        <f t="shared" si="63"/>
        <v>580</v>
      </c>
      <c r="H581">
        <f t="shared" si="64"/>
        <v>571</v>
      </c>
      <c r="I581" t="str">
        <f t="shared" si="65"/>
        <v>acc</v>
      </c>
      <c r="J581">
        <f t="shared" si="66"/>
        <v>37</v>
      </c>
      <c r="K581">
        <f t="shared" si="67"/>
        <v>4762</v>
      </c>
      <c r="L581">
        <f t="shared" si="68"/>
        <v>572</v>
      </c>
      <c r="M581" t="str">
        <f>IF(COUNTIF($H$2:H581,H581)&gt;1,"REPEAT","")</f>
        <v>REPEAT</v>
      </c>
    </row>
    <row r="582" spans="1:13" x14ac:dyDescent="0.2">
      <c r="A582" t="s">
        <v>307</v>
      </c>
      <c r="B582" t="str">
        <v>jmp</v>
      </c>
      <c r="C582" t="str">
        <v>-</v>
      </c>
      <c r="D582">
        <v>397</v>
      </c>
      <c r="E582">
        <f t="shared" si="69"/>
        <v>581</v>
      </c>
      <c r="G582">
        <f t="shared" si="63"/>
        <v>581</v>
      </c>
      <c r="H582">
        <f t="shared" si="64"/>
        <v>572</v>
      </c>
      <c r="I582" t="str">
        <f t="shared" si="65"/>
        <v>jmp</v>
      </c>
      <c r="J582">
        <f t="shared" si="66"/>
        <v>-93</v>
      </c>
      <c r="K582">
        <f t="shared" si="67"/>
        <v>4762</v>
      </c>
      <c r="L582">
        <f t="shared" si="68"/>
        <v>479</v>
      </c>
      <c r="M582" t="str">
        <f>IF(COUNTIF($H$2:H582,H582)&gt;1,"REPEAT","")</f>
        <v>REPEAT</v>
      </c>
    </row>
    <row r="583" spans="1:13" x14ac:dyDescent="0.2">
      <c r="A583" t="s">
        <v>189</v>
      </c>
      <c r="B583" t="str">
        <v>acc</v>
      </c>
      <c r="C583" t="str">
        <v>-</v>
      </c>
      <c r="D583">
        <v>11</v>
      </c>
      <c r="E583">
        <f t="shared" si="69"/>
        <v>582</v>
      </c>
      <c r="G583">
        <f t="shared" si="63"/>
        <v>582</v>
      </c>
      <c r="H583">
        <f t="shared" si="64"/>
        <v>479</v>
      </c>
      <c r="I583" t="str">
        <f t="shared" si="65"/>
        <v>jmp</v>
      </c>
      <c r="J583">
        <f t="shared" si="66"/>
        <v>-288</v>
      </c>
      <c r="K583">
        <f t="shared" si="67"/>
        <v>4762</v>
      </c>
      <c r="L583">
        <f t="shared" si="68"/>
        <v>191</v>
      </c>
      <c r="M583" t="str">
        <f>IF(COUNTIF($H$2:H583,H583)&gt;1,"REPEAT","")</f>
        <v>REPEAT</v>
      </c>
    </row>
    <row r="584" spans="1:13" x14ac:dyDescent="0.2">
      <c r="A584" t="s">
        <v>29</v>
      </c>
      <c r="B584" t="str">
        <v>acc</v>
      </c>
      <c r="C584" t="str">
        <v>+</v>
      </c>
      <c r="D584">
        <v>6</v>
      </c>
      <c r="E584">
        <f t="shared" si="69"/>
        <v>583</v>
      </c>
      <c r="G584">
        <f t="shared" si="63"/>
        <v>583</v>
      </c>
      <c r="H584">
        <f t="shared" si="64"/>
        <v>191</v>
      </c>
      <c r="I584" t="str">
        <f t="shared" si="65"/>
        <v>acc</v>
      </c>
      <c r="J584">
        <f t="shared" si="66"/>
        <v>39</v>
      </c>
      <c r="K584">
        <f t="shared" si="67"/>
        <v>4801</v>
      </c>
      <c r="L584">
        <f t="shared" si="68"/>
        <v>192</v>
      </c>
      <c r="M584" t="str">
        <f>IF(COUNTIF($H$2:H584,H584)&gt;1,"REPEAT","")</f>
        <v>REPEAT</v>
      </c>
    </row>
    <row r="585" spans="1:13" x14ac:dyDescent="0.2">
      <c r="A585" t="s">
        <v>308</v>
      </c>
      <c r="B585" t="str">
        <v>jmp</v>
      </c>
      <c r="C585" t="str">
        <v>-</v>
      </c>
      <c r="D585">
        <v>207</v>
      </c>
      <c r="E585">
        <f t="shared" si="69"/>
        <v>584</v>
      </c>
      <c r="G585">
        <f t="shared" si="63"/>
        <v>584</v>
      </c>
      <c r="H585">
        <f t="shared" si="64"/>
        <v>192</v>
      </c>
      <c r="I585" t="str">
        <f t="shared" si="65"/>
        <v>acc</v>
      </c>
      <c r="J585">
        <f t="shared" si="66"/>
        <v>26</v>
      </c>
      <c r="K585">
        <f t="shared" si="67"/>
        <v>4827</v>
      </c>
      <c r="L585">
        <f t="shared" si="68"/>
        <v>193</v>
      </c>
      <c r="M585" t="str">
        <f>IF(COUNTIF($H$2:H585,H585)&gt;1,"REPEAT","")</f>
        <v>REPEAT</v>
      </c>
    </row>
    <row r="586" spans="1:13" x14ac:dyDescent="0.2">
      <c r="A586" t="s">
        <v>160</v>
      </c>
      <c r="B586" t="str">
        <v>acc</v>
      </c>
      <c r="C586" t="str">
        <v>+</v>
      </c>
      <c r="D586">
        <v>18</v>
      </c>
      <c r="E586">
        <f t="shared" si="69"/>
        <v>585</v>
      </c>
      <c r="G586">
        <f t="shared" si="63"/>
        <v>585</v>
      </c>
      <c r="H586">
        <f t="shared" si="64"/>
        <v>193</v>
      </c>
      <c r="I586" t="str">
        <f t="shared" si="65"/>
        <v>nop</v>
      </c>
      <c r="J586">
        <f t="shared" si="66"/>
        <v>55</v>
      </c>
      <c r="K586">
        <f t="shared" si="67"/>
        <v>4827</v>
      </c>
      <c r="L586">
        <f t="shared" si="68"/>
        <v>194</v>
      </c>
      <c r="M586" t="str">
        <f>IF(COUNTIF($H$2:H586,H586)&gt;1,"REPEAT","")</f>
        <v>REPEAT</v>
      </c>
    </row>
    <row r="587" spans="1:13" x14ac:dyDescent="0.2">
      <c r="A587" t="s">
        <v>309</v>
      </c>
      <c r="B587" t="str">
        <v>jmp</v>
      </c>
      <c r="C587" t="str">
        <v>-</v>
      </c>
      <c r="D587">
        <v>387</v>
      </c>
      <c r="E587">
        <f t="shared" si="69"/>
        <v>586</v>
      </c>
      <c r="G587">
        <f t="shared" si="63"/>
        <v>586</v>
      </c>
      <c r="H587">
        <f t="shared" si="64"/>
        <v>194</v>
      </c>
      <c r="I587" t="str">
        <f t="shared" si="65"/>
        <v>jmp</v>
      </c>
      <c r="J587">
        <f t="shared" si="66"/>
        <v>-100</v>
      </c>
      <c r="K587">
        <f t="shared" si="67"/>
        <v>4827</v>
      </c>
      <c r="L587">
        <f t="shared" si="68"/>
        <v>94</v>
      </c>
      <c r="M587" t="str">
        <f>IF(COUNTIF($H$2:H587,H587)&gt;1,"REPEAT","")</f>
        <v>REPEAT</v>
      </c>
    </row>
    <row r="588" spans="1:13" x14ac:dyDescent="0.2">
      <c r="A588" t="s">
        <v>310</v>
      </c>
      <c r="B588" t="str">
        <v>nop</v>
      </c>
      <c r="C588" t="str">
        <v>-</v>
      </c>
      <c r="D588">
        <v>268</v>
      </c>
      <c r="E588">
        <f t="shared" si="69"/>
        <v>587</v>
      </c>
      <c r="G588">
        <f t="shared" si="63"/>
        <v>587</v>
      </c>
      <c r="H588">
        <f t="shared" si="64"/>
        <v>94</v>
      </c>
      <c r="I588" t="str">
        <f t="shared" si="65"/>
        <v>acc</v>
      </c>
      <c r="J588">
        <f t="shared" si="66"/>
        <v>5</v>
      </c>
      <c r="K588">
        <f t="shared" si="67"/>
        <v>4832</v>
      </c>
      <c r="L588">
        <f t="shared" si="68"/>
        <v>95</v>
      </c>
      <c r="M588" t="str">
        <f>IF(COUNTIF($H$2:H588,H588)&gt;1,"REPEAT","")</f>
        <v>REPEAT</v>
      </c>
    </row>
    <row r="589" spans="1:13" x14ac:dyDescent="0.2">
      <c r="A589" t="s">
        <v>52</v>
      </c>
      <c r="B589" t="str">
        <v>acc</v>
      </c>
      <c r="C589" t="str">
        <v>+</v>
      </c>
      <c r="D589">
        <v>40</v>
      </c>
      <c r="E589">
        <f t="shared" si="69"/>
        <v>588</v>
      </c>
      <c r="G589">
        <f t="shared" si="63"/>
        <v>588</v>
      </c>
      <c r="H589">
        <f t="shared" si="64"/>
        <v>95</v>
      </c>
      <c r="I589" t="str">
        <f t="shared" si="65"/>
        <v>acc</v>
      </c>
      <c r="J589">
        <f t="shared" si="66"/>
        <v>1</v>
      </c>
      <c r="K589">
        <f t="shared" si="67"/>
        <v>4833</v>
      </c>
      <c r="L589">
        <f t="shared" si="68"/>
        <v>96</v>
      </c>
      <c r="M589" t="str">
        <f>IF(COUNTIF($H$2:H589,H589)&gt;1,"REPEAT","")</f>
        <v>REPEAT</v>
      </c>
    </row>
    <row r="590" spans="1:13" x14ac:dyDescent="0.2">
      <c r="A590" t="s">
        <v>135</v>
      </c>
      <c r="B590" t="str">
        <v>acc</v>
      </c>
      <c r="C590" t="str">
        <v>+</v>
      </c>
      <c r="D590">
        <v>26</v>
      </c>
      <c r="E590">
        <f t="shared" si="69"/>
        <v>589</v>
      </c>
      <c r="G590">
        <f t="shared" si="63"/>
        <v>589</v>
      </c>
      <c r="H590">
        <f t="shared" si="64"/>
        <v>96</v>
      </c>
      <c r="I590" t="str">
        <f t="shared" si="65"/>
        <v>acc</v>
      </c>
      <c r="J590">
        <f t="shared" si="66"/>
        <v>49</v>
      </c>
      <c r="K590">
        <f t="shared" si="67"/>
        <v>4882</v>
      </c>
      <c r="L590">
        <f t="shared" si="68"/>
        <v>97</v>
      </c>
      <c r="M590" t="str">
        <f>IF(COUNTIF($H$2:H590,H590)&gt;1,"REPEAT","")</f>
        <v>REPEAT</v>
      </c>
    </row>
    <row r="591" spans="1:13" x14ac:dyDescent="0.2">
      <c r="A591" t="s">
        <v>311</v>
      </c>
      <c r="B591" t="str">
        <v>jmp</v>
      </c>
      <c r="C591" t="str">
        <v>-</v>
      </c>
      <c r="D591">
        <v>21</v>
      </c>
      <c r="E591">
        <f t="shared" si="69"/>
        <v>590</v>
      </c>
      <c r="G591">
        <f t="shared" si="63"/>
        <v>590</v>
      </c>
      <c r="H591">
        <f t="shared" si="64"/>
        <v>97</v>
      </c>
      <c r="I591" t="str">
        <f t="shared" si="65"/>
        <v>jmp</v>
      </c>
      <c r="J591">
        <f t="shared" si="66"/>
        <v>477</v>
      </c>
      <c r="K591">
        <f t="shared" si="67"/>
        <v>4882</v>
      </c>
      <c r="L591">
        <f t="shared" si="68"/>
        <v>574</v>
      </c>
      <c r="M591" t="str">
        <f>IF(COUNTIF($H$2:H591,H591)&gt;1,"REPEAT","")</f>
        <v>REPEAT</v>
      </c>
    </row>
    <row r="592" spans="1:13" x14ac:dyDescent="0.2">
      <c r="A592" t="s">
        <v>219</v>
      </c>
      <c r="B592" t="str">
        <v>acc</v>
      </c>
      <c r="C592" t="str">
        <v>+</v>
      </c>
      <c r="D592">
        <v>47</v>
      </c>
      <c r="E592">
        <f t="shared" si="69"/>
        <v>591</v>
      </c>
      <c r="G592">
        <f t="shared" si="63"/>
        <v>591</v>
      </c>
      <c r="H592">
        <f t="shared" si="64"/>
        <v>574</v>
      </c>
      <c r="I592" t="str">
        <f t="shared" si="65"/>
        <v>jmp</v>
      </c>
      <c r="J592">
        <f t="shared" si="66"/>
        <v>1</v>
      </c>
      <c r="K592">
        <f t="shared" si="67"/>
        <v>4882</v>
      </c>
      <c r="L592">
        <f t="shared" si="68"/>
        <v>575</v>
      </c>
      <c r="M592" t="str">
        <f>IF(COUNTIF($H$2:H592,H592)&gt;1,"REPEAT","")</f>
        <v>REPEAT</v>
      </c>
    </row>
    <row r="593" spans="1:13" x14ac:dyDescent="0.2">
      <c r="A593" t="s">
        <v>312</v>
      </c>
      <c r="B593" t="str">
        <v>jmp</v>
      </c>
      <c r="C593" t="str">
        <v>-</v>
      </c>
      <c r="D593">
        <v>91</v>
      </c>
      <c r="E593">
        <f t="shared" si="69"/>
        <v>592</v>
      </c>
      <c r="G593">
        <f t="shared" si="63"/>
        <v>592</v>
      </c>
      <c r="H593">
        <f t="shared" si="64"/>
        <v>575</v>
      </c>
      <c r="I593" t="str">
        <f t="shared" si="65"/>
        <v>acc</v>
      </c>
      <c r="J593">
        <f t="shared" si="66"/>
        <v>-13</v>
      </c>
      <c r="K593">
        <f t="shared" si="67"/>
        <v>4869</v>
      </c>
      <c r="L593">
        <f t="shared" si="68"/>
        <v>576</v>
      </c>
      <c r="M593" t="str">
        <f>IF(COUNTIF($H$2:H593,H593)&gt;1,"REPEAT","")</f>
        <v>REPEAT</v>
      </c>
    </row>
    <row r="594" spans="1:13" x14ac:dyDescent="0.2">
      <c r="A594" t="s">
        <v>43</v>
      </c>
      <c r="B594" t="str">
        <v>acc</v>
      </c>
      <c r="C594" t="str">
        <v>-</v>
      </c>
      <c r="D594">
        <v>15</v>
      </c>
      <c r="E594">
        <f t="shared" si="69"/>
        <v>593</v>
      </c>
      <c r="G594">
        <f t="shared" si="63"/>
        <v>593</v>
      </c>
      <c r="H594">
        <f t="shared" si="64"/>
        <v>576</v>
      </c>
      <c r="I594" t="str">
        <f t="shared" si="65"/>
        <v>acc</v>
      </c>
      <c r="J594">
        <f t="shared" si="66"/>
        <v>47</v>
      </c>
      <c r="K594">
        <f t="shared" si="67"/>
        <v>4916</v>
      </c>
      <c r="L594">
        <f t="shared" si="68"/>
        <v>577</v>
      </c>
      <c r="M594" t="str">
        <f>IF(COUNTIF($H$2:H594,H594)&gt;1,"REPEAT","")</f>
        <v>REPEAT</v>
      </c>
    </row>
    <row r="595" spans="1:13" x14ac:dyDescent="0.2">
      <c r="A595" t="s">
        <v>313</v>
      </c>
      <c r="B595" t="str">
        <v>jmp</v>
      </c>
      <c r="C595" t="str">
        <v>-</v>
      </c>
      <c r="D595">
        <v>227</v>
      </c>
      <c r="E595">
        <f t="shared" si="69"/>
        <v>594</v>
      </c>
      <c r="G595">
        <f t="shared" si="63"/>
        <v>594</v>
      </c>
      <c r="H595">
        <f t="shared" si="64"/>
        <v>577</v>
      </c>
      <c r="I595" t="str">
        <f t="shared" si="65"/>
        <v>acc</v>
      </c>
      <c r="J595">
        <f t="shared" si="66"/>
        <v>29</v>
      </c>
      <c r="K595">
        <f t="shared" si="67"/>
        <v>4945</v>
      </c>
      <c r="L595">
        <f t="shared" si="68"/>
        <v>578</v>
      </c>
      <c r="M595" t="str">
        <f>IF(COUNTIF($H$2:H595,H595)&gt;1,"REPEAT","")</f>
        <v>REPEAT</v>
      </c>
    </row>
    <row r="596" spans="1:13" x14ac:dyDescent="0.2">
      <c r="A596" t="s">
        <v>314</v>
      </c>
      <c r="B596" t="str">
        <v>nop</v>
      </c>
      <c r="C596" t="str">
        <v>-</v>
      </c>
      <c r="D596">
        <v>466</v>
      </c>
      <c r="E596">
        <f t="shared" si="69"/>
        <v>595</v>
      </c>
      <c r="G596">
        <f t="shared" si="63"/>
        <v>595</v>
      </c>
      <c r="H596">
        <f t="shared" si="64"/>
        <v>578</v>
      </c>
      <c r="I596" t="str">
        <f t="shared" si="65"/>
        <v>jmp</v>
      </c>
      <c r="J596">
        <f t="shared" si="66"/>
        <v>-456</v>
      </c>
      <c r="K596">
        <f t="shared" si="67"/>
        <v>4945</v>
      </c>
      <c r="L596">
        <f t="shared" si="68"/>
        <v>122</v>
      </c>
      <c r="M596" t="str">
        <f>IF(COUNTIF($H$2:H596,H596)&gt;1,"REPEAT","")</f>
        <v>REPEAT</v>
      </c>
    </row>
    <row r="597" spans="1:13" x14ac:dyDescent="0.2">
      <c r="A597" t="s">
        <v>25</v>
      </c>
      <c r="B597" t="str">
        <v>acc</v>
      </c>
      <c r="C597" t="str">
        <v>+</v>
      </c>
      <c r="D597">
        <v>4</v>
      </c>
      <c r="E597">
        <f t="shared" si="69"/>
        <v>596</v>
      </c>
      <c r="G597">
        <f t="shared" si="63"/>
        <v>596</v>
      </c>
      <c r="H597">
        <f t="shared" si="64"/>
        <v>122</v>
      </c>
      <c r="I597" t="str">
        <f t="shared" si="65"/>
        <v>jmp</v>
      </c>
      <c r="J597">
        <f t="shared" si="66"/>
        <v>443</v>
      </c>
      <c r="K597">
        <f t="shared" si="67"/>
        <v>4945</v>
      </c>
      <c r="L597">
        <f t="shared" si="68"/>
        <v>565</v>
      </c>
      <c r="M597" t="str">
        <f>IF(COUNTIF($H$2:H597,H597)&gt;1,"REPEAT","")</f>
        <v>REPEAT</v>
      </c>
    </row>
    <row r="598" spans="1:13" x14ac:dyDescent="0.2">
      <c r="A598" t="s">
        <v>24</v>
      </c>
      <c r="B598" t="str">
        <v>acc</v>
      </c>
      <c r="C598" t="str">
        <v>-</v>
      </c>
      <c r="D598">
        <v>19</v>
      </c>
      <c r="E598">
        <f t="shared" si="69"/>
        <v>597</v>
      </c>
      <c r="G598">
        <f t="shared" ref="G598:G618" si="70">G597+1</f>
        <v>597</v>
      </c>
      <c r="H598">
        <f t="shared" ref="H598:H618" si="71">L597</f>
        <v>565</v>
      </c>
      <c r="I598" t="str">
        <f t="shared" ref="I598:I618" si="72">INDEX(B:B,MATCH(H598,E:E,0))</f>
        <v>nop</v>
      </c>
      <c r="J598">
        <f t="shared" ref="J598:J618" si="73">IF(INDEX(C:C,MATCH(H598,E:E,0))="-",-1,1)*INDEX(D:D,MATCH(H598,E:E,0))</f>
        <v>-366</v>
      </c>
      <c r="K598">
        <f t="shared" ref="K598:K618" si="74">IF(I598="acc",K597+J598,K597)</f>
        <v>4945</v>
      </c>
      <c r="L598">
        <f t="shared" ref="L598:L618" si="75">IF(I598="jmp",H598+J598,H598+1)</f>
        <v>566</v>
      </c>
      <c r="M598" t="str">
        <f>IF(COUNTIF($H$2:H598,H598)&gt;1,"REPEAT","")</f>
        <v>REPEAT</v>
      </c>
    </row>
    <row r="599" spans="1:13" x14ac:dyDescent="0.2">
      <c r="A599" t="s">
        <v>315</v>
      </c>
      <c r="B599" t="str">
        <v>jmp</v>
      </c>
      <c r="C599" t="str">
        <v>-</v>
      </c>
      <c r="D599">
        <v>231</v>
      </c>
      <c r="E599">
        <f t="shared" si="69"/>
        <v>598</v>
      </c>
      <c r="G599">
        <f t="shared" si="70"/>
        <v>598</v>
      </c>
      <c r="H599">
        <f t="shared" si="71"/>
        <v>566</v>
      </c>
      <c r="I599" t="str">
        <f t="shared" si="72"/>
        <v>acc</v>
      </c>
      <c r="J599">
        <f t="shared" si="73"/>
        <v>14</v>
      </c>
      <c r="K599">
        <f t="shared" si="74"/>
        <v>4959</v>
      </c>
      <c r="L599">
        <f t="shared" si="75"/>
        <v>567</v>
      </c>
      <c r="M599" t="str">
        <f>IF(COUNTIF($H$2:H599,H599)&gt;1,"REPEAT","")</f>
        <v>REPEAT</v>
      </c>
    </row>
    <row r="600" spans="1:13" x14ac:dyDescent="0.2">
      <c r="A600" t="s">
        <v>14</v>
      </c>
      <c r="B600" t="str">
        <v>acc</v>
      </c>
      <c r="C600" t="str">
        <v>+</v>
      </c>
      <c r="D600">
        <v>29</v>
      </c>
      <c r="E600">
        <f t="shared" si="69"/>
        <v>599</v>
      </c>
      <c r="G600">
        <f t="shared" si="70"/>
        <v>599</v>
      </c>
      <c r="H600">
        <f t="shared" si="71"/>
        <v>567</v>
      </c>
      <c r="I600" t="str">
        <f t="shared" si="72"/>
        <v>jmp</v>
      </c>
      <c r="J600">
        <f t="shared" si="73"/>
        <v>-185</v>
      </c>
      <c r="K600">
        <f t="shared" si="74"/>
        <v>4959</v>
      </c>
      <c r="L600">
        <f t="shared" si="75"/>
        <v>382</v>
      </c>
      <c r="M600" t="str">
        <f>IF(COUNTIF($H$2:H600,H600)&gt;1,"REPEAT","")</f>
        <v>REPEAT</v>
      </c>
    </row>
    <row r="601" spans="1:13" x14ac:dyDescent="0.2">
      <c r="A601" t="s">
        <v>56</v>
      </c>
      <c r="B601" t="str">
        <v>acc</v>
      </c>
      <c r="C601" t="str">
        <v>+</v>
      </c>
      <c r="D601">
        <v>15</v>
      </c>
      <c r="E601">
        <f t="shared" si="69"/>
        <v>600</v>
      </c>
      <c r="G601">
        <f t="shared" si="70"/>
        <v>600</v>
      </c>
      <c r="H601">
        <f t="shared" si="71"/>
        <v>382</v>
      </c>
      <c r="I601" t="str">
        <f t="shared" si="72"/>
        <v>jmp</v>
      </c>
      <c r="J601">
        <f t="shared" si="73"/>
        <v>-274</v>
      </c>
      <c r="K601">
        <f t="shared" si="74"/>
        <v>4959</v>
      </c>
      <c r="L601">
        <f t="shared" si="75"/>
        <v>108</v>
      </c>
      <c r="M601" t="str">
        <f>IF(COUNTIF($H$2:H601,H601)&gt;1,"REPEAT","")</f>
        <v>REPEAT</v>
      </c>
    </row>
    <row r="602" spans="1:13" x14ac:dyDescent="0.2">
      <c r="A602" t="s">
        <v>73</v>
      </c>
      <c r="B602" t="str">
        <v>acc</v>
      </c>
      <c r="C602" t="str">
        <v>+</v>
      </c>
      <c r="D602">
        <v>0</v>
      </c>
      <c r="E602">
        <f t="shared" si="69"/>
        <v>601</v>
      </c>
      <c r="G602">
        <f t="shared" si="70"/>
        <v>601</v>
      </c>
      <c r="H602">
        <f t="shared" si="71"/>
        <v>108</v>
      </c>
      <c r="I602" t="str">
        <f t="shared" si="72"/>
        <v>acc</v>
      </c>
      <c r="J602">
        <f t="shared" si="73"/>
        <v>28</v>
      </c>
      <c r="K602">
        <f t="shared" si="74"/>
        <v>4987</v>
      </c>
      <c r="L602">
        <f t="shared" si="75"/>
        <v>109</v>
      </c>
      <c r="M602" t="str">
        <f>IF(COUNTIF($H$2:H602,H602)&gt;1,"REPEAT","")</f>
        <v>REPEAT</v>
      </c>
    </row>
    <row r="603" spans="1:13" x14ac:dyDescent="0.2">
      <c r="A603" t="s">
        <v>264</v>
      </c>
      <c r="B603" t="str">
        <v>acc</v>
      </c>
      <c r="C603" t="str">
        <v>+</v>
      </c>
      <c r="D603">
        <v>35</v>
      </c>
      <c r="E603">
        <f t="shared" si="69"/>
        <v>602</v>
      </c>
      <c r="G603">
        <f t="shared" si="70"/>
        <v>602</v>
      </c>
      <c r="H603">
        <f t="shared" si="71"/>
        <v>109</v>
      </c>
      <c r="I603" t="str">
        <f t="shared" si="72"/>
        <v>acc</v>
      </c>
      <c r="J603">
        <f t="shared" si="73"/>
        <v>4</v>
      </c>
      <c r="K603">
        <f t="shared" si="74"/>
        <v>4991</v>
      </c>
      <c r="L603">
        <f t="shared" si="75"/>
        <v>110</v>
      </c>
      <c r="M603" t="str">
        <f>IF(COUNTIF($H$2:H603,H603)&gt;1,"REPEAT","")</f>
        <v>REPEAT</v>
      </c>
    </row>
    <row r="604" spans="1:13" x14ac:dyDescent="0.2">
      <c r="A604" t="s">
        <v>316</v>
      </c>
      <c r="B604" t="str">
        <v>jmp</v>
      </c>
      <c r="C604" t="str">
        <v>-</v>
      </c>
      <c r="D604">
        <v>303</v>
      </c>
      <c r="E604">
        <f t="shared" si="69"/>
        <v>603</v>
      </c>
      <c r="G604">
        <f t="shared" si="70"/>
        <v>603</v>
      </c>
      <c r="H604">
        <f t="shared" si="71"/>
        <v>110</v>
      </c>
      <c r="I604" t="str">
        <f t="shared" si="72"/>
        <v>jmp</v>
      </c>
      <c r="J604">
        <f t="shared" si="73"/>
        <v>422</v>
      </c>
      <c r="K604">
        <f t="shared" si="74"/>
        <v>4991</v>
      </c>
      <c r="L604">
        <f t="shared" si="75"/>
        <v>532</v>
      </c>
      <c r="M604" t="str">
        <f>IF(COUNTIF($H$2:H604,H604)&gt;1,"REPEAT","")</f>
        <v>REPEAT</v>
      </c>
    </row>
    <row r="605" spans="1:13" x14ac:dyDescent="0.2">
      <c r="A605" t="s">
        <v>86</v>
      </c>
      <c r="B605" t="str">
        <v>acc</v>
      </c>
      <c r="C605" t="str">
        <v>+</v>
      </c>
      <c r="D605">
        <v>28</v>
      </c>
      <c r="E605">
        <f t="shared" si="69"/>
        <v>604</v>
      </c>
      <c r="G605">
        <f t="shared" si="70"/>
        <v>604</v>
      </c>
      <c r="H605">
        <f t="shared" si="71"/>
        <v>532</v>
      </c>
      <c r="I605" t="str">
        <f t="shared" si="72"/>
        <v>jmp</v>
      </c>
      <c r="J605">
        <f t="shared" si="73"/>
        <v>-92</v>
      </c>
      <c r="K605">
        <f t="shared" si="74"/>
        <v>4991</v>
      </c>
      <c r="L605">
        <f t="shared" si="75"/>
        <v>440</v>
      </c>
      <c r="M605" t="str">
        <f>IF(COUNTIF($H$2:H605,H605)&gt;1,"REPEAT","")</f>
        <v>REPEAT</v>
      </c>
    </row>
    <row r="606" spans="1:13" x14ac:dyDescent="0.2">
      <c r="A606" t="s">
        <v>18</v>
      </c>
      <c r="B606" t="str">
        <v>acc</v>
      </c>
      <c r="C606" t="str">
        <v>+</v>
      </c>
      <c r="D606">
        <v>36</v>
      </c>
      <c r="E606">
        <f t="shared" si="69"/>
        <v>605</v>
      </c>
      <c r="G606">
        <f t="shared" si="70"/>
        <v>605</v>
      </c>
      <c r="H606">
        <f t="shared" si="71"/>
        <v>440</v>
      </c>
      <c r="I606" t="str">
        <f t="shared" si="72"/>
        <v>acc</v>
      </c>
      <c r="J606">
        <f t="shared" si="73"/>
        <v>22</v>
      </c>
      <c r="K606">
        <f t="shared" si="74"/>
        <v>5013</v>
      </c>
      <c r="L606">
        <f t="shared" si="75"/>
        <v>441</v>
      </c>
      <c r="M606" t="str">
        <f>IF(COUNTIF($H$2:H606,H606)&gt;1,"REPEAT","")</f>
        <v>REPEAT</v>
      </c>
    </row>
    <row r="607" spans="1:13" x14ac:dyDescent="0.2">
      <c r="A607" t="s">
        <v>9</v>
      </c>
      <c r="B607" t="str">
        <v>acc</v>
      </c>
      <c r="C607" t="str">
        <v>+</v>
      </c>
      <c r="D607">
        <v>34</v>
      </c>
      <c r="E607">
        <f t="shared" si="69"/>
        <v>606</v>
      </c>
      <c r="G607">
        <f t="shared" si="70"/>
        <v>606</v>
      </c>
      <c r="H607">
        <f t="shared" si="71"/>
        <v>441</v>
      </c>
      <c r="I607" t="str">
        <f t="shared" si="72"/>
        <v>jmp</v>
      </c>
      <c r="J607">
        <f t="shared" si="73"/>
        <v>1</v>
      </c>
      <c r="K607">
        <f t="shared" si="74"/>
        <v>5013</v>
      </c>
      <c r="L607">
        <f t="shared" si="75"/>
        <v>442</v>
      </c>
      <c r="M607" t="str">
        <f>IF(COUNTIF($H$2:H607,H607)&gt;1,"REPEAT","")</f>
        <v>REPEAT</v>
      </c>
    </row>
    <row r="608" spans="1:13" x14ac:dyDescent="0.2">
      <c r="A608" t="s">
        <v>189</v>
      </c>
      <c r="B608" t="str">
        <v>acc</v>
      </c>
      <c r="C608" t="str">
        <v>-</v>
      </c>
      <c r="D608">
        <v>11</v>
      </c>
      <c r="E608">
        <f t="shared" si="69"/>
        <v>607</v>
      </c>
      <c r="G608">
        <f t="shared" si="70"/>
        <v>607</v>
      </c>
      <c r="H608">
        <f t="shared" si="71"/>
        <v>442</v>
      </c>
      <c r="I608" t="str">
        <f t="shared" si="72"/>
        <v>acc</v>
      </c>
      <c r="J608">
        <f t="shared" si="73"/>
        <v>9</v>
      </c>
      <c r="K608">
        <f t="shared" si="74"/>
        <v>5022</v>
      </c>
      <c r="L608">
        <f t="shared" si="75"/>
        <v>443</v>
      </c>
      <c r="M608" t="str">
        <f>IF(COUNTIF($H$2:H608,H608)&gt;1,"REPEAT","")</f>
        <v>REPEAT</v>
      </c>
    </row>
    <row r="609" spans="1:13" x14ac:dyDescent="0.2">
      <c r="A609" t="s">
        <v>317</v>
      </c>
      <c r="B609" t="str">
        <v>jmp</v>
      </c>
      <c r="C609" t="str">
        <v>-</v>
      </c>
      <c r="D609">
        <v>168</v>
      </c>
      <c r="E609">
        <f t="shared" si="69"/>
        <v>608</v>
      </c>
      <c r="G609">
        <f t="shared" si="70"/>
        <v>608</v>
      </c>
      <c r="H609">
        <f t="shared" si="71"/>
        <v>443</v>
      </c>
      <c r="I609" t="str">
        <f t="shared" si="72"/>
        <v>acc</v>
      </c>
      <c r="J609">
        <f t="shared" si="73"/>
        <v>32</v>
      </c>
      <c r="K609">
        <f t="shared" si="74"/>
        <v>5054</v>
      </c>
      <c r="L609">
        <f t="shared" si="75"/>
        <v>444</v>
      </c>
      <c r="M609" t="str">
        <f>IF(COUNTIF($H$2:H609,H609)&gt;1,"REPEAT","")</f>
        <v>REPEAT</v>
      </c>
    </row>
    <row r="610" spans="1:13" x14ac:dyDescent="0.2">
      <c r="A610" t="s">
        <v>74</v>
      </c>
      <c r="B610" t="str">
        <v>acc</v>
      </c>
      <c r="C610" t="str">
        <v>+</v>
      </c>
      <c r="D610">
        <v>48</v>
      </c>
      <c r="E610">
        <f t="shared" si="69"/>
        <v>609</v>
      </c>
      <c r="G610">
        <f t="shared" si="70"/>
        <v>609</v>
      </c>
      <c r="H610">
        <f t="shared" si="71"/>
        <v>444</v>
      </c>
      <c r="I610" t="str">
        <f t="shared" si="72"/>
        <v>jmp</v>
      </c>
      <c r="J610">
        <f t="shared" si="73"/>
        <v>-56</v>
      </c>
      <c r="K610">
        <f t="shared" si="74"/>
        <v>5054</v>
      </c>
      <c r="L610">
        <f t="shared" si="75"/>
        <v>388</v>
      </c>
      <c r="M610" t="str">
        <f>IF(COUNTIF($H$2:H610,H610)&gt;1,"REPEAT","")</f>
        <v>REPEAT</v>
      </c>
    </row>
    <row r="611" spans="1:13" x14ac:dyDescent="0.2">
      <c r="A611" t="s">
        <v>318</v>
      </c>
      <c r="B611" t="str">
        <v>jmp</v>
      </c>
      <c r="C611" t="str">
        <v>-</v>
      </c>
      <c r="D611">
        <v>521</v>
      </c>
      <c r="E611">
        <f t="shared" si="69"/>
        <v>610</v>
      </c>
      <c r="G611">
        <f t="shared" si="70"/>
        <v>610</v>
      </c>
      <c r="H611">
        <f t="shared" si="71"/>
        <v>388</v>
      </c>
      <c r="I611" t="str">
        <f t="shared" si="72"/>
        <v>acc</v>
      </c>
      <c r="J611">
        <f t="shared" si="73"/>
        <v>14</v>
      </c>
      <c r="K611">
        <f t="shared" si="74"/>
        <v>5068</v>
      </c>
      <c r="L611">
        <f t="shared" si="75"/>
        <v>389</v>
      </c>
      <c r="M611" t="str">
        <f>IF(COUNTIF($H$2:H611,H611)&gt;1,"REPEAT","")</f>
        <v>REPEAT</v>
      </c>
    </row>
    <row r="612" spans="1:13" x14ac:dyDescent="0.2">
      <c r="A612" t="s">
        <v>86</v>
      </c>
      <c r="B612" t="str">
        <v>acc</v>
      </c>
      <c r="C612" t="str">
        <v>+</v>
      </c>
      <c r="D612">
        <v>28</v>
      </c>
      <c r="E612">
        <f t="shared" si="69"/>
        <v>611</v>
      </c>
      <c r="G612">
        <f t="shared" si="70"/>
        <v>611</v>
      </c>
      <c r="H612">
        <f t="shared" si="71"/>
        <v>389</v>
      </c>
      <c r="I612" t="str">
        <f t="shared" si="72"/>
        <v>acc</v>
      </c>
      <c r="J612">
        <f t="shared" si="73"/>
        <v>45</v>
      </c>
      <c r="K612">
        <f t="shared" si="74"/>
        <v>5113</v>
      </c>
      <c r="L612">
        <f t="shared" si="75"/>
        <v>390</v>
      </c>
      <c r="M612" t="str">
        <f>IF(COUNTIF($H$2:H612,H612)&gt;1,"REPEAT","")</f>
        <v>REPEAT</v>
      </c>
    </row>
    <row r="613" spans="1:13" x14ac:dyDescent="0.2">
      <c r="A613" t="s">
        <v>319</v>
      </c>
      <c r="B613" t="str">
        <v>jmp</v>
      </c>
      <c r="C613" t="str">
        <v>-</v>
      </c>
      <c r="D613">
        <v>25</v>
      </c>
      <c r="E613">
        <f t="shared" si="69"/>
        <v>612</v>
      </c>
      <c r="G613">
        <f t="shared" si="70"/>
        <v>612</v>
      </c>
      <c r="H613">
        <f t="shared" si="71"/>
        <v>390</v>
      </c>
      <c r="I613" t="str">
        <f t="shared" si="72"/>
        <v>acc</v>
      </c>
      <c r="J613">
        <f t="shared" si="73"/>
        <v>48</v>
      </c>
      <c r="K613">
        <f t="shared" si="74"/>
        <v>5161</v>
      </c>
      <c r="L613">
        <f t="shared" si="75"/>
        <v>391</v>
      </c>
      <c r="M613" t="str">
        <f>IF(COUNTIF($H$2:H613,H613)&gt;1,"REPEAT","")</f>
        <v>REPEAT</v>
      </c>
    </row>
    <row r="614" spans="1:13" x14ac:dyDescent="0.2">
      <c r="A614" t="s">
        <v>219</v>
      </c>
      <c r="B614" t="str">
        <v>acc</v>
      </c>
      <c r="C614" t="str">
        <v>+</v>
      </c>
      <c r="D614">
        <v>47</v>
      </c>
      <c r="E614">
        <f t="shared" si="69"/>
        <v>613</v>
      </c>
      <c r="G614">
        <f t="shared" si="70"/>
        <v>613</v>
      </c>
      <c r="H614">
        <f t="shared" si="71"/>
        <v>391</v>
      </c>
      <c r="I614" t="str">
        <f t="shared" si="72"/>
        <v>acc</v>
      </c>
      <c r="J614">
        <f t="shared" si="73"/>
        <v>7</v>
      </c>
      <c r="K614">
        <f t="shared" si="74"/>
        <v>5168</v>
      </c>
      <c r="L614">
        <f t="shared" si="75"/>
        <v>392</v>
      </c>
      <c r="M614" t="str">
        <f>IF(COUNTIF($H$2:H614,H614)&gt;1,"REPEAT","")</f>
        <v>REPEAT</v>
      </c>
    </row>
    <row r="615" spans="1:13" x14ac:dyDescent="0.2">
      <c r="A615" t="s">
        <v>320</v>
      </c>
      <c r="B615" t="str">
        <v>acc</v>
      </c>
      <c r="C615" t="str">
        <v>+</v>
      </c>
      <c r="D615">
        <v>16</v>
      </c>
      <c r="E615">
        <f t="shared" si="69"/>
        <v>614</v>
      </c>
      <c r="G615">
        <f t="shared" si="70"/>
        <v>614</v>
      </c>
      <c r="H615">
        <f t="shared" si="71"/>
        <v>392</v>
      </c>
      <c r="I615" t="str">
        <f t="shared" si="72"/>
        <v>jmp</v>
      </c>
      <c r="J615">
        <f t="shared" si="73"/>
        <v>-246</v>
      </c>
      <c r="K615">
        <f t="shared" si="74"/>
        <v>5168</v>
      </c>
      <c r="L615">
        <f t="shared" si="75"/>
        <v>146</v>
      </c>
      <c r="M615" t="str">
        <f>IF(COUNTIF($H$2:H615,H615)&gt;1,"REPEAT","")</f>
        <v>REPEAT</v>
      </c>
    </row>
    <row r="616" spans="1:13" x14ac:dyDescent="0.2">
      <c r="A616" t="s">
        <v>196</v>
      </c>
      <c r="B616" t="str">
        <v>acc</v>
      </c>
      <c r="C616" t="str">
        <v>-</v>
      </c>
      <c r="D616">
        <v>13</v>
      </c>
      <c r="E616">
        <f t="shared" si="69"/>
        <v>615</v>
      </c>
      <c r="G616">
        <f t="shared" si="70"/>
        <v>615</v>
      </c>
      <c r="H616">
        <f t="shared" si="71"/>
        <v>146</v>
      </c>
      <c r="I616" t="str">
        <f t="shared" si="72"/>
        <v>jmp</v>
      </c>
      <c r="J616">
        <f t="shared" si="73"/>
        <v>216</v>
      </c>
      <c r="K616">
        <f t="shared" si="74"/>
        <v>5168</v>
      </c>
      <c r="L616">
        <f t="shared" si="75"/>
        <v>362</v>
      </c>
      <c r="M616" t="str">
        <f>IF(COUNTIF($H$2:H616,H616)&gt;1,"REPEAT","")</f>
        <v>REPEAT</v>
      </c>
    </row>
    <row r="617" spans="1:13" x14ac:dyDescent="0.2">
      <c r="A617" t="s">
        <v>111</v>
      </c>
      <c r="B617" t="str">
        <v>acc</v>
      </c>
      <c r="C617" t="str">
        <v>+</v>
      </c>
      <c r="D617">
        <v>11</v>
      </c>
      <c r="E617">
        <f t="shared" si="69"/>
        <v>616</v>
      </c>
      <c r="G617">
        <f t="shared" si="70"/>
        <v>616</v>
      </c>
      <c r="H617">
        <f t="shared" si="71"/>
        <v>362</v>
      </c>
      <c r="I617" t="str">
        <f t="shared" si="72"/>
        <v>acc</v>
      </c>
      <c r="J617">
        <f t="shared" si="73"/>
        <v>47</v>
      </c>
      <c r="K617">
        <f t="shared" si="74"/>
        <v>5215</v>
      </c>
      <c r="L617">
        <f t="shared" si="75"/>
        <v>363</v>
      </c>
      <c r="M617" t="str">
        <f>IF(COUNTIF($H$2:H617,H617)&gt;1,"REPEAT","")</f>
        <v>REPEAT</v>
      </c>
    </row>
    <row r="618" spans="1:13" x14ac:dyDescent="0.2">
      <c r="A618" t="s">
        <v>6</v>
      </c>
      <c r="B618" t="str">
        <v>jmp</v>
      </c>
      <c r="C618" t="str">
        <v>+</v>
      </c>
      <c r="D618">
        <v>1</v>
      </c>
      <c r="E618">
        <f t="shared" si="69"/>
        <v>617</v>
      </c>
      <c r="G618">
        <f t="shared" si="70"/>
        <v>617</v>
      </c>
      <c r="H618">
        <f t="shared" si="71"/>
        <v>363</v>
      </c>
      <c r="I618" t="str">
        <f t="shared" si="72"/>
        <v>acc</v>
      </c>
      <c r="J618">
        <f t="shared" si="73"/>
        <v>-10</v>
      </c>
      <c r="K618">
        <f t="shared" si="74"/>
        <v>5205</v>
      </c>
      <c r="L618">
        <f t="shared" si="75"/>
        <v>364</v>
      </c>
      <c r="M618" t="str">
        <f>IF(COUNTIF($H$2:H618,H618)&gt;1,"REPEAT","")</f>
        <v>REPEAT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Bryden</dc:creator>
  <cp:lastModifiedBy>Josh Bryden</cp:lastModifiedBy>
  <dcterms:created xsi:type="dcterms:W3CDTF">2025-05-31T04:30:59Z</dcterms:created>
  <dcterms:modified xsi:type="dcterms:W3CDTF">2025-05-31T04:51:13Z</dcterms:modified>
</cp:coreProperties>
</file>