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JOSIANE\"/>
    </mc:Choice>
  </mc:AlternateContent>
  <bookViews>
    <workbookView xWindow="0" yWindow="0" windowWidth="20490" windowHeight="8385" tabRatio="0" firstSheet="3" activeTab="4"/>
  </bookViews>
  <sheets>
    <sheet name="Controle 1" sheetId="4" state="hidden" r:id="rId1"/>
    <sheet name="Controle 2" sheetId="6" state="hidden" r:id="rId2"/>
    <sheet name="Controle 3" sheetId="7" state="hidden" r:id="rId3"/>
    <sheet name="Planilha Master" sheetId="1" r:id="rId4"/>
    <sheet name="Dashboard" sheetId="3" r:id="rId5"/>
  </sheets>
  <definedNames>
    <definedName name="SegmentaçãodeDados_Mês1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<sst xmlns="http://schemas.openxmlformats.org/spreadsheetml/2006/main" count="261" uniqueCount="80">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</sst>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0" fillId="0" borderId="8" xfId="1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2" xfId="0" applyNumberFormat="1" applyBorder="1"/>
    <xf numFmtId="1" fontId="0" fillId="0" borderId="5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0" xfId="0" applyNumberFormat="1"/>
    <xf numFmtId="0" fontId="3" fillId="2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0" borderId="1" xfId="0" applyNumberFormat="1" applyBorder="1"/>
    <xf numFmtId="44" fontId="0" fillId="0" borderId="1" xfId="1" applyFont="1" applyBorder="1"/>
    <xf numFmtId="14" fontId="0" fillId="0" borderId="8" xfId="0" applyNumberFormat="1" applyBorder="1"/>
    <xf numFmtId="44" fontId="0" fillId="0" borderId="0" xfId="1" applyFont="1"/>
    <xf numFmtId="0" fontId="4" fillId="5" borderId="0" xfId="2"/>
  </cellXfs>
  <cellStyles count="3">
    <cellStyle name="Ênfase5" xfId="2" builtinId="45"/>
    <cellStyle name="Moeda" xfId="1" builtinId="4"/>
    <cellStyle name="Normal" xfId="0" builtinId="0"/>
  </cellStyles>
  <dxfs count="18"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2060"/>
        </patternFill>
      </fill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SlicerStyleLight4 2" pivot="0" table="0" count="10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4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4"/>
              <c:pt idx="0">
                <c:v>Freelance</c:v>
              </c:pt>
              <c:pt idx="1">
                <c:v>Investimentos</c:v>
              </c:pt>
              <c:pt idx="2">
                <c:v>Renda Fixa</c:v>
              </c:pt>
              <c:pt idx="3">
                <c:v>Venda de ativos</c:v>
              </c:pt>
            </c:strLit>
          </c:cat>
          <c:val>
            <c:numLit>
              <c:formatCode>General</c:formatCode>
              <c:ptCount val="4"/>
              <c:pt idx="0">
                <c:v>1200</c:v>
              </c:pt>
              <c:pt idx="1">
                <c:v>800</c:v>
              </c:pt>
              <c:pt idx="2">
                <c:v>15000</c:v>
              </c:pt>
              <c:pt idx="3">
                <c:v>1500</c:v>
              </c:pt>
            </c:numLit>
          </c:val>
          <c:extLst>
            <c:ext xmlns:c16="http://schemas.microsoft.com/office/drawing/2014/chart" uri="{C3380CC4-5D6E-409C-BE32-E72D297353CC}">
              <c16:uniqueId val="{00000000-7673-4603-B61D-5E502D93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5663"/>
        <c:axId val="1"/>
      </c:barChart>
      <c:catAx>
        <c:axId val="20253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56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15"/>
              <c:pt idx="0">
                <c:v>Alimentação</c:v>
              </c:pt>
              <c:pt idx="1">
                <c:v>Beleza</c:v>
              </c:pt>
              <c:pt idx="2">
                <c:v>Educação</c:v>
              </c:pt>
              <c:pt idx="3">
                <c:v>Eletrônicos</c:v>
              </c:pt>
              <c:pt idx="4">
                <c:v>Gastronomia</c:v>
              </c:pt>
              <c:pt idx="5">
                <c:v>Lazer</c:v>
              </c:pt>
              <c:pt idx="6">
                <c:v>Pet Care</c:v>
              </c:pt>
              <c:pt idx="7">
                <c:v>Presentes</c:v>
              </c:pt>
              <c:pt idx="8">
                <c:v>Saúde</c:v>
              </c:pt>
              <c:pt idx="9">
                <c:v>Serviços</c:v>
              </c:pt>
              <c:pt idx="10">
                <c:v>Transporte</c:v>
              </c:pt>
              <c:pt idx="11">
                <c:v>Utilidades Dom.</c:v>
              </c:pt>
              <c:pt idx="12">
                <c:v>Utilidades Domésticas</c:v>
              </c:pt>
              <c:pt idx="13">
                <c:v>Vestuário</c:v>
              </c:pt>
              <c:pt idx="14">
                <c:v>Viagem</c:v>
              </c:pt>
            </c:strLit>
          </c:cat>
          <c:val>
            <c:numLit>
              <c:formatCode>General</c:formatCode>
              <c:ptCount val="15"/>
              <c:pt idx="0">
                <c:v>1600</c:v>
              </c:pt>
              <c:pt idx="1">
                <c:v>330</c:v>
              </c:pt>
              <c:pt idx="2">
                <c:v>1100</c:v>
              </c:pt>
              <c:pt idx="3">
                <c:v>3000</c:v>
              </c:pt>
              <c:pt idx="4">
                <c:v>570</c:v>
              </c:pt>
              <c:pt idx="5">
                <c:v>500</c:v>
              </c:pt>
              <c:pt idx="6">
                <c:v>350</c:v>
              </c:pt>
              <c:pt idx="7">
                <c:v>830</c:v>
              </c:pt>
              <c:pt idx="8">
                <c:v>970</c:v>
              </c:pt>
              <c:pt idx="9">
                <c:v>1400</c:v>
              </c:pt>
              <c:pt idx="10">
                <c:v>800</c:v>
              </c:pt>
              <c:pt idx="11">
                <c:v>250</c:v>
              </c:pt>
              <c:pt idx="12">
                <c:v>1250</c:v>
              </c:pt>
              <c:pt idx="13">
                <c:v>1500</c:v>
              </c:pt>
              <c:pt idx="14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0-DFA2-4834-9C1F-B3817F6B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4831"/>
        <c:axId val="1"/>
      </c:barChart>
      <c:catAx>
        <c:axId val="20253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483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5663"/>
        <c:axId val="1"/>
      </c:barChart>
      <c:catAx>
        <c:axId val="20253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56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6297231713960281E-3"/>
          <c:w val="1"/>
          <c:h val="0.9111191309419656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'Controle 3'!$D$3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0-4594-AC94-44E110A98C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70377103"/>
        <c:axId val="187037460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002060">
                    <a:alpha val="51000"/>
                  </a:srgb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2587720654957"/>
                      <c:h val="0.162515723270440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DE0-4594-AC94-44E110A98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'Controle 3'!$D$2</c:f>
              <c:numCache>
                <c:formatCode>_("R$"* #,##0.00_);_("R$"* \(#,##0.00\);_("R$"* "-"??_);_(@_)</c:formatCode>
                <c:ptCount val="1"/>
                <c:pt idx="0">
                  <c:v>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0-4594-AC94-44E110A9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870357967"/>
        <c:axId val="1870363791"/>
      </c:barChart>
      <c:catAx>
        <c:axId val="18703771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0374607"/>
        <c:crosses val="autoZero"/>
        <c:auto val="1"/>
        <c:lblAlgn val="ctr"/>
        <c:lblOffset val="100"/>
        <c:noMultiLvlLbl val="0"/>
      </c:catAx>
      <c:valAx>
        <c:axId val="187037460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70377103"/>
        <c:crosses val="autoZero"/>
        <c:crossBetween val="between"/>
      </c:valAx>
      <c:valAx>
        <c:axId val="187036379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70357967"/>
        <c:crosses val="max"/>
        <c:crossBetween val="between"/>
      </c:valAx>
      <c:catAx>
        <c:axId val="1870357967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363791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65" l="0.51181102362204722" r="0.51181102362204722" t="0.78740157480314965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emf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image" Target="../media/image7.png"/><Relationship Id="rId5" Type="http://schemas.openxmlformats.org/officeDocument/2006/relationships/hyperlink" Target="#'Planilha Master'!A1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2050" name="AutoShape 2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35337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2051" name="AutoShape 3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35337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7</xdr:row>
      <xdr:rowOff>31750</xdr:rowOff>
    </xdr:from>
    <xdr:to>
      <xdr:col>11</xdr:col>
      <xdr:colOff>114300</xdr:colOff>
      <xdr:row>26</xdr:row>
      <xdr:rowOff>95250</xdr:rowOff>
    </xdr:to>
    <xdr:grpSp>
      <xdr:nvGrpSpPr>
        <xdr:cNvPr id="2" name="Agrupar 1"/>
        <xdr:cNvGrpSpPr>
          <a:grpSpLocks/>
        </xdr:cNvGrpSpPr>
      </xdr:nvGrpSpPr>
      <xdr:grpSpPr bwMode="auto">
        <a:xfrm>
          <a:off x="1890993" y="1376456"/>
          <a:ext cx="5899336" cy="3612029"/>
          <a:chOff x="2044140" y="1984375"/>
          <a:chExt cx="7093510" cy="3594100"/>
        </a:xfrm>
      </xdr:grpSpPr>
      <xdr:grpSp>
        <xdr:nvGrpSpPr>
          <xdr:cNvPr id="3" name="Agrupar 19"/>
          <xdr:cNvGrpSpPr>
            <a:grpSpLocks/>
          </xdr:cNvGrpSpPr>
        </xdr:nvGrpSpPr>
        <xdr:grpSpPr bwMode="auto">
          <a:xfrm>
            <a:off x="2044140" y="1984375"/>
            <a:ext cx="7093510" cy="3594100"/>
            <a:chOff x="1969379" y="1710532"/>
            <a:chExt cx="7131835" cy="3599781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969379" y="1710532"/>
              <a:ext cx="7122376" cy="3504296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pt-BR"/>
            </a:p>
          </xdr:txBody>
        </xdr:sp>
        <xdr:grpSp>
          <xdr:nvGrpSpPr>
            <xdr:cNvPr id="7" name="Agrupar 16"/>
            <xdr:cNvGrpSpPr>
              <a:grpSpLocks/>
            </xdr:cNvGrpSpPr>
          </xdr:nvGrpSpPr>
          <xdr:grpSpPr bwMode="auto">
            <a:xfrm>
              <a:off x="1969379" y="1710532"/>
              <a:ext cx="7131835" cy="3599781"/>
              <a:chOff x="1976567" y="1877219"/>
              <a:chExt cx="7363060" cy="3599781"/>
            </a:xfrm>
          </xdr:grpSpPr>
          <xdr:graphicFrame macro="">
            <xdr:nvGraphicFramePr>
              <xdr:cNvPr id="8" name="Gráfico 6"/>
              <xdr:cNvGraphicFramePr>
                <a:graphicFrameLocks/>
              </xdr:cNvGraphicFramePr>
            </xdr:nvGraphicFramePr>
            <xdr:xfrm>
              <a:off x="2016696" y="2619500"/>
              <a:ext cx="7235031" cy="2857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1976567" y="1877219"/>
                <a:ext cx="7363060" cy="592006"/>
              </a:xfrm>
              <a:prstGeom prst="round2SameRect">
                <a:avLst>
                  <a:gd name="adj1" fmla="val 50000"/>
                  <a:gd name="adj2" fmla="val 2703"/>
                </a:avLst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</xdr:grpSp>
      </xdr:grpSp>
      <xdr:sp macro="" textlink="">
        <xdr:nvSpPr>
          <xdr:cNvPr id="4" name="CaixaDeTexto 3"/>
          <xdr:cNvSpPr txBox="1"/>
        </xdr:nvSpPr>
        <xdr:spPr bwMode="auto">
          <a:xfrm>
            <a:off x="3116634" y="2079709"/>
            <a:ext cx="4384053" cy="848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rgbClr val="00206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5" name="Imagem 18" descr="C:\Users\User\Downloads\cash_16209510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65376" y="1984375"/>
            <a:ext cx="721338" cy="587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55562</xdr:colOff>
      <xdr:row>28</xdr:row>
      <xdr:rowOff>173038</xdr:rowOff>
    </xdr:from>
    <xdr:to>
      <xdr:col>20</xdr:col>
      <xdr:colOff>207962</xdr:colOff>
      <xdr:row>53</xdr:row>
      <xdr:rowOff>11113</xdr:rowOff>
    </xdr:to>
    <xdr:grpSp>
      <xdr:nvGrpSpPr>
        <xdr:cNvPr id="10" name="Agrupar 4"/>
        <xdr:cNvGrpSpPr>
          <a:grpSpLocks/>
        </xdr:cNvGrpSpPr>
      </xdr:nvGrpSpPr>
      <xdr:grpSpPr bwMode="auto">
        <a:xfrm>
          <a:off x="1867180" y="5439803"/>
          <a:ext cx="11563723" cy="4507192"/>
          <a:chOff x="2028726" y="6191251"/>
          <a:chExt cx="11322149" cy="4608511"/>
        </a:xfrm>
      </xdr:grpSpPr>
      <xdr:grpSp>
        <xdr:nvGrpSpPr>
          <xdr:cNvPr id="11" name="Agrupar 2"/>
          <xdr:cNvGrpSpPr>
            <a:grpSpLocks/>
          </xdr:cNvGrpSpPr>
        </xdr:nvGrpSpPr>
        <xdr:grpSpPr bwMode="auto">
          <a:xfrm>
            <a:off x="2028726" y="6191251"/>
            <a:ext cx="11322149" cy="4608511"/>
            <a:chOff x="1715989" y="7397751"/>
            <a:chExt cx="11322149" cy="4608511"/>
          </a:xfrm>
        </xdr:grpSpPr>
        <xdr:grpSp>
          <xdr:nvGrpSpPr>
            <xdr:cNvPr id="13" name="Agrupar 17"/>
            <xdr:cNvGrpSpPr>
              <a:grpSpLocks/>
            </xdr:cNvGrpSpPr>
          </xdr:nvGrpSpPr>
          <xdr:grpSpPr bwMode="auto">
            <a:xfrm>
              <a:off x="1715989" y="7418387"/>
              <a:ext cx="11322149" cy="4587875"/>
              <a:chOff x="1836691" y="6839923"/>
              <a:chExt cx="11625309" cy="4590077"/>
            </a:xfrm>
          </xdr:grpSpPr>
          <xdr:sp macro="" textlink="">
            <xdr:nvSpPr>
              <xdr:cNvPr id="15" name="Retângulo Arredondado 14"/>
              <xdr:cNvSpPr/>
            </xdr:nvSpPr>
            <xdr:spPr>
              <a:xfrm>
                <a:off x="1836691" y="6847916"/>
                <a:ext cx="11625309" cy="4582084"/>
              </a:xfrm>
              <a:prstGeom prst="round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  <xdr:graphicFrame macro="">
            <xdr:nvGraphicFramePr>
              <xdr:cNvPr id="16" name="Gráfico 7"/>
              <xdr:cNvGraphicFramePr>
                <a:graphicFrameLocks/>
              </xdr:cNvGraphicFramePr>
            </xdr:nvGraphicFramePr>
            <xdr:xfrm>
              <a:off x="2321567" y="7449816"/>
              <a:ext cx="10713933" cy="39118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7" name="Arredondar Retângulo no Mesmo Canto Lateral 16"/>
              <xdr:cNvSpPr/>
            </xdr:nvSpPr>
            <xdr:spPr>
              <a:xfrm>
                <a:off x="1856034" y="6838370"/>
                <a:ext cx="11596294" cy="715951"/>
              </a:xfrm>
              <a:prstGeom prst="round2SameRect">
                <a:avLst>
                  <a:gd name="adj1" fmla="val 50000"/>
                  <a:gd name="adj2" fmla="val 2703"/>
                </a:avLst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</xdr:grpSp>
        <xdr:pic>
          <xdr:nvPicPr>
            <xdr:cNvPr id="14" name="Imagem 24" descr="C:\Users\User\Downloads\inflation_9582854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31999" y="7397751"/>
              <a:ext cx="825501" cy="7415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2" name="CaixaDeTexto 11"/>
          <xdr:cNvSpPr txBox="1"/>
        </xdr:nvSpPr>
        <xdr:spPr>
          <a:xfrm>
            <a:off x="3328607" y="6391621"/>
            <a:ext cx="3136669" cy="106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>
                <a:solidFill>
                  <a:srgbClr val="002060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Gastos</a:t>
            </a:r>
            <a:endParaRPr lang="pt-BR" sz="18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3</xdr:row>
      <xdr:rowOff>19050</xdr:rowOff>
    </xdr:from>
    <xdr:to>
      <xdr:col>1</xdr:col>
      <xdr:colOff>0</xdr:colOff>
      <xdr:row>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770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114300</xdr:rowOff>
    </xdr:to>
    <xdr:sp macro="" textlink="">
      <xdr:nvSpPr>
        <xdr:cNvPr id="1042" name="AutoShape 18" descr="lupa ícone 3d 9373820 PNG"/>
        <xdr:cNvSpPr>
          <a:spLocks noChangeAspect="1" noChangeArrowheads="1"/>
        </xdr:cNvSpPr>
      </xdr:nvSpPr>
      <xdr:spPr bwMode="auto">
        <a:xfrm>
          <a:off x="112871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79375</xdr:colOff>
      <xdr:row>0</xdr:row>
      <xdr:rowOff>152400</xdr:rowOff>
    </xdr:from>
    <xdr:to>
      <xdr:col>15</xdr:col>
      <xdr:colOff>71437</xdr:colOff>
      <xdr:row>5</xdr:row>
      <xdr:rowOff>0</xdr:rowOff>
    </xdr:to>
    <xdr:grpSp>
      <xdr:nvGrpSpPr>
        <xdr:cNvPr id="34" name="Agrupar 33"/>
        <xdr:cNvGrpSpPr/>
      </xdr:nvGrpSpPr>
      <xdr:grpSpPr>
        <a:xfrm>
          <a:off x="1890993" y="152400"/>
          <a:ext cx="8321768" cy="818776"/>
          <a:chOff x="2111375" y="327025"/>
          <a:chExt cx="8154517" cy="800100"/>
        </a:xfrm>
      </xdr:grpSpPr>
      <xdr:sp macro="" textlink="">
        <xdr:nvSpPr>
          <xdr:cNvPr id="23" name="CaixaDeTexto 22"/>
          <xdr:cNvSpPr txBox="1"/>
        </xdr:nvSpPr>
        <xdr:spPr>
          <a:xfrm>
            <a:off x="2111375" y="327025"/>
            <a:ext cx="8154517" cy="800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</a:t>
            </a:r>
            <a:endParaRPr lang="pt-BR" sz="6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    </a:t>
            </a:r>
            <a:r>
              <a:rPr lang="pt-BR" sz="6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Olá,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Josiane</a:t>
            </a:r>
            <a:endPara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	             </a:t>
            </a: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Acompanhamento Financeiro</a:t>
            </a:r>
            <a:endParaRPr lang="pt-BR" sz="2000">
              <a:effectLst/>
            </a:endParaRPr>
          </a:p>
          <a:p>
            <a:pPr algn="ctr"/>
            <a:endParaRPr lang="pt-BR" sz="20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>
            <a:hlinkClick xmlns:r="http://schemas.openxmlformats.org/officeDocument/2006/relationships" r:id="rId5"/>
          </xdr:cNvPr>
          <xdr:cNvSpPr txBox="1"/>
        </xdr:nvSpPr>
        <xdr:spPr>
          <a:xfrm>
            <a:off x="7413626" y="523874"/>
            <a:ext cx="2571749" cy="3016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>
                <a:lumMod val="8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dados...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33" name="Imagem 32" descr="C:\Users\User\AppData\Local\Microsoft\Windows\INetCache\Content.MSO\46C77448.tmp"/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00" y="539750"/>
            <a:ext cx="238125" cy="23812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114300</xdr:rowOff>
    </xdr:to>
    <xdr:sp macro="" textlink="">
      <xdr:nvSpPr>
        <xdr:cNvPr id="1043" name="AutoShape 19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112871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158750</xdr:colOff>
      <xdr:row>0</xdr:row>
      <xdr:rowOff>142875</xdr:rowOff>
    </xdr:from>
    <xdr:to>
      <xdr:col>3</xdr:col>
      <xdr:colOff>508000</xdr:colOff>
      <xdr:row>4</xdr:row>
      <xdr:rowOff>174625</xdr:rowOff>
    </xdr:to>
    <xdr:sp macro="" textlink="">
      <xdr:nvSpPr>
        <xdr:cNvPr id="35" name="CaixaDeTexto 34"/>
        <xdr:cNvSpPr txBox="1"/>
      </xdr:nvSpPr>
      <xdr:spPr>
        <a:xfrm>
          <a:off x="2301875" y="142875"/>
          <a:ext cx="952500" cy="7937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16</xdr:col>
      <xdr:colOff>555625</xdr:colOff>
      <xdr:row>10</xdr:row>
      <xdr:rowOff>174625</xdr:rowOff>
    </xdr:from>
    <xdr:to>
      <xdr:col>19</xdr:col>
      <xdr:colOff>253496</xdr:colOff>
      <xdr:row>13</xdr:row>
      <xdr:rowOff>95250</xdr:rowOff>
    </xdr:to>
    <xdr:pic>
      <xdr:nvPicPr>
        <xdr:cNvPr id="40" name="Imagem 3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2079625"/>
          <a:ext cx="1507621" cy="49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49" name="AutoShape 25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112871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107951</xdr:colOff>
      <xdr:row>0</xdr:row>
      <xdr:rowOff>92076</xdr:rowOff>
    </xdr:from>
    <xdr:to>
      <xdr:col>4</xdr:col>
      <xdr:colOff>16838</xdr:colOff>
      <xdr:row>4</xdr:row>
      <xdr:rowOff>123825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60601" y="92076"/>
          <a:ext cx="1128087" cy="831849"/>
        </a:xfrm>
        <a:prstGeom prst="rect">
          <a:avLst/>
        </a:prstGeom>
      </xdr:spPr>
    </xdr:pic>
    <xdr:clientData/>
  </xdr:twoCellAnchor>
  <xdr:oneCellAnchor>
    <xdr:from>
      <xdr:col>16</xdr:col>
      <xdr:colOff>539750</xdr:colOff>
      <xdr:row>8</xdr:row>
      <xdr:rowOff>95250</xdr:rowOff>
    </xdr:from>
    <xdr:ext cx="1905000" cy="280205"/>
    <xdr:sp macro="" textlink="">
      <xdr:nvSpPr>
        <xdr:cNvPr id="43" name="CaixaDeTexto 42"/>
        <xdr:cNvSpPr txBox="1"/>
      </xdr:nvSpPr>
      <xdr:spPr>
        <a:xfrm>
          <a:off x="11128375" y="1635125"/>
          <a:ext cx="1905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200" b="1">
            <a:latin typeface="+mn-lt"/>
          </a:endParaRPr>
        </a:p>
      </xdr:txBody>
    </xdr:sp>
    <xdr:clientData/>
  </xdr:oneCellAnchor>
  <xdr:oneCellAnchor>
    <xdr:from>
      <xdr:col>0</xdr:col>
      <xdr:colOff>15875</xdr:colOff>
      <xdr:row>0</xdr:row>
      <xdr:rowOff>142875</xdr:rowOff>
    </xdr:from>
    <xdr:ext cx="2190750" cy="280205"/>
    <xdr:sp macro="" textlink="">
      <xdr:nvSpPr>
        <xdr:cNvPr id="44" name="CaixaDeTexto 43"/>
        <xdr:cNvSpPr txBox="1"/>
      </xdr:nvSpPr>
      <xdr:spPr>
        <a:xfrm>
          <a:off x="15875" y="142875"/>
          <a:ext cx="2190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>
              <a:solidFill>
                <a:schemeClr val="bg1"/>
              </a:solidFill>
              <a:latin typeface="+mn-lt"/>
            </a:rPr>
            <a:t>Money APP</a:t>
          </a:r>
        </a:p>
      </xdr:txBody>
    </xdr:sp>
    <xdr:clientData/>
  </xdr:oneCellAnchor>
  <xdr:twoCellAnchor editAs="oneCell">
    <xdr:from>
      <xdr:col>0</xdr:col>
      <xdr:colOff>1031876</xdr:colOff>
      <xdr:row>0</xdr:row>
      <xdr:rowOff>158750</xdr:rowOff>
    </xdr:from>
    <xdr:to>
      <xdr:col>0</xdr:col>
      <xdr:colOff>1412876</xdr:colOff>
      <xdr:row>2</xdr:row>
      <xdr:rowOff>17524</xdr:rowOff>
    </xdr:to>
    <xdr:pic>
      <xdr:nvPicPr>
        <xdr:cNvPr id="54" name="Imagem 5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6" y="158750"/>
          <a:ext cx="381000" cy="255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495300</xdr:colOff>
      <xdr:row>7</xdr:row>
      <xdr:rowOff>57150</xdr:rowOff>
    </xdr:from>
    <xdr:to>
      <xdr:col>20</xdr:col>
      <xdr:colOff>171450</xdr:colOff>
      <xdr:row>26</xdr:row>
      <xdr:rowOff>120650</xdr:rowOff>
    </xdr:to>
    <xdr:grpSp>
      <xdr:nvGrpSpPr>
        <xdr:cNvPr id="18" name="Agrupar 17"/>
        <xdr:cNvGrpSpPr/>
      </xdr:nvGrpSpPr>
      <xdr:grpSpPr>
        <a:xfrm>
          <a:off x="8171329" y="1401856"/>
          <a:ext cx="5223062" cy="3612029"/>
          <a:chOff x="8134350" y="1485900"/>
          <a:chExt cx="5162550" cy="3683000"/>
        </a:xfrm>
      </xdr:grpSpPr>
      <xdr:grpSp>
        <xdr:nvGrpSpPr>
          <xdr:cNvPr id="55" name="Agrupar 54"/>
          <xdr:cNvGrpSpPr>
            <a:grpSpLocks/>
          </xdr:cNvGrpSpPr>
        </xdr:nvGrpSpPr>
        <xdr:grpSpPr bwMode="auto">
          <a:xfrm>
            <a:off x="8134350" y="1485900"/>
            <a:ext cx="5162550" cy="3683000"/>
            <a:chOff x="2044140" y="1984375"/>
            <a:chExt cx="7093510" cy="3594100"/>
          </a:xfrm>
        </xdr:grpSpPr>
        <xdr:grpSp>
          <xdr:nvGrpSpPr>
            <xdr:cNvPr id="56" name="Agrupar 19"/>
            <xdr:cNvGrpSpPr>
              <a:grpSpLocks/>
            </xdr:cNvGrpSpPr>
          </xdr:nvGrpSpPr>
          <xdr:grpSpPr bwMode="auto">
            <a:xfrm>
              <a:off x="2044140" y="1984375"/>
              <a:ext cx="7093510" cy="3594100"/>
              <a:chOff x="1969379" y="1710532"/>
              <a:chExt cx="7131835" cy="3599781"/>
            </a:xfrm>
          </xdr:grpSpPr>
          <xdr:sp macro="" textlink="">
            <xdr:nvSpPr>
              <xdr:cNvPr id="59" name="Retângulo Arredondado 58"/>
              <xdr:cNvSpPr/>
            </xdr:nvSpPr>
            <xdr:spPr>
              <a:xfrm>
                <a:off x="1969379" y="1710532"/>
                <a:ext cx="7122376" cy="3504296"/>
              </a:xfrm>
              <a:prstGeom prst="round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  <xdr:grpSp>
            <xdr:nvGrpSpPr>
              <xdr:cNvPr id="60" name="Agrupar 16"/>
              <xdr:cNvGrpSpPr>
                <a:grpSpLocks/>
              </xdr:cNvGrpSpPr>
            </xdr:nvGrpSpPr>
            <xdr:grpSpPr bwMode="auto">
              <a:xfrm>
                <a:off x="1969379" y="1710532"/>
                <a:ext cx="7131835" cy="3599781"/>
                <a:chOff x="1976567" y="1877219"/>
                <a:chExt cx="7363060" cy="3599781"/>
              </a:xfrm>
            </xdr:grpSpPr>
            <xdr:graphicFrame macro="">
              <xdr:nvGraphicFramePr>
                <xdr:cNvPr id="61" name="Gráfico 6"/>
                <xdr:cNvGraphicFramePr>
                  <a:graphicFrameLocks/>
                </xdr:cNvGraphicFramePr>
              </xdr:nvGraphicFramePr>
              <xdr:xfrm>
                <a:off x="2016696" y="2619500"/>
                <a:ext cx="7235032" cy="28575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0"/>
                </a:graphicData>
              </a:graphic>
            </xdr:graphicFrame>
            <xdr:sp macro="" textlink="">
              <xdr:nvSpPr>
                <xdr:cNvPr id="62" name="Arredondar Retângulo no Mesmo Canto Lateral 61"/>
                <xdr:cNvSpPr/>
              </xdr:nvSpPr>
              <xdr:spPr>
                <a:xfrm>
                  <a:off x="1976567" y="1877219"/>
                  <a:ext cx="7363060" cy="592006"/>
                </a:xfrm>
                <a:prstGeom prst="round2SameRect">
                  <a:avLst>
                    <a:gd name="adj1" fmla="val 50000"/>
                    <a:gd name="adj2" fmla="val 2703"/>
                  </a:avLst>
                </a:prstGeom>
                <a:solidFill>
                  <a:schemeClr val="accent2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pt-BR"/>
                </a:p>
              </xdr:txBody>
            </xdr:sp>
          </xdr:grpSp>
        </xdr:grpSp>
        <xdr:sp macro="" textlink="">
          <xdr:nvSpPr>
            <xdr:cNvPr id="57" name="CaixaDeTexto 56"/>
            <xdr:cNvSpPr txBox="1"/>
          </xdr:nvSpPr>
          <xdr:spPr bwMode="auto">
            <a:xfrm>
              <a:off x="3116634" y="2079709"/>
              <a:ext cx="4384053" cy="848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rgbClr val="00206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3" name="Imagem 62" descr="Cofrinh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86750" y="1504950"/>
            <a:ext cx="533867" cy="5338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142875</xdr:colOff>
      <xdr:row>11</xdr:row>
      <xdr:rowOff>38100</xdr:rowOff>
    </xdr:from>
    <xdr:to>
      <xdr:col>19</xdr:col>
      <xdr:colOff>511968</xdr:colOff>
      <xdr:row>24</xdr:row>
      <xdr:rowOff>107156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58.346774652775" createdVersion="6" refreshedVersion="6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x v="0"/>
    <n v="5000"/>
    <x v="0"/>
    <x v="0"/>
  </r>
  <r>
    <d v="2024-08-01T00:00:00"/>
    <x v="0"/>
    <x v="1"/>
    <x v="1"/>
    <x v="1"/>
    <n v="550"/>
    <x v="1"/>
    <x v="1"/>
  </r>
  <r>
    <d v="2024-08-03T00:00:00"/>
    <x v="0"/>
    <x v="1"/>
    <x v="2"/>
    <x v="2"/>
    <n v="300"/>
    <x v="2"/>
    <x v="2"/>
  </r>
  <r>
    <d v="2024-08-05T00:00:00"/>
    <x v="0"/>
    <x v="1"/>
    <x v="3"/>
    <x v="3"/>
    <n v="120"/>
    <x v="2"/>
    <x v="2"/>
  </r>
  <r>
    <d v="2024-08-07T00:00:00"/>
    <x v="0"/>
    <x v="1"/>
    <x v="4"/>
    <x v="4"/>
    <n v="250"/>
    <x v="0"/>
    <x v="2"/>
  </r>
  <r>
    <d v="2024-08-10T00:00:00"/>
    <x v="0"/>
    <x v="1"/>
    <x v="5"/>
    <x v="5"/>
    <n v="400"/>
    <x v="1"/>
    <x v="1"/>
  </r>
  <r>
    <d v="2024-08-12T00:00:00"/>
    <x v="0"/>
    <x v="1"/>
    <x v="6"/>
    <x v="6"/>
    <n v="600"/>
    <x v="2"/>
    <x v="1"/>
  </r>
  <r>
    <d v="2024-08-15T00:00:00"/>
    <x v="0"/>
    <x v="0"/>
    <x v="7"/>
    <x v="7"/>
    <n v="800"/>
    <x v="0"/>
    <x v="0"/>
  </r>
  <r>
    <d v="2024-08-15T00:00:00"/>
    <x v="0"/>
    <x v="1"/>
    <x v="8"/>
    <x v="8"/>
    <n v="150"/>
    <x v="0"/>
    <x v="2"/>
  </r>
  <r>
    <d v="2024-08-18T00:00:00"/>
    <x v="0"/>
    <x v="1"/>
    <x v="9"/>
    <x v="9"/>
    <n v="1200"/>
    <x v="2"/>
    <x v="1"/>
  </r>
  <r>
    <d v="2024-08-20T00:00:00"/>
    <x v="0"/>
    <x v="1"/>
    <x v="10"/>
    <x v="10"/>
    <n v="450"/>
    <x v="1"/>
    <x v="2"/>
  </r>
  <r>
    <d v="2024-08-22T00:00:00"/>
    <x v="0"/>
    <x v="1"/>
    <x v="11"/>
    <x v="11"/>
    <n v="180"/>
    <x v="0"/>
    <x v="1"/>
  </r>
  <r>
    <d v="2024-08-24T00:00:00"/>
    <x v="0"/>
    <x v="1"/>
    <x v="12"/>
    <x v="12"/>
    <n v="80"/>
    <x v="1"/>
    <x v="2"/>
  </r>
  <r>
    <d v="2024-08-28T00:00:00"/>
    <x v="0"/>
    <x v="1"/>
    <x v="13"/>
    <x v="13"/>
    <n v="200"/>
    <x v="1"/>
    <x v="2"/>
  </r>
  <r>
    <d v="2024-08-30T00:00:00"/>
    <x v="0"/>
    <x v="1"/>
    <x v="14"/>
    <x v="14"/>
    <n v="750"/>
    <x v="0"/>
    <x v="1"/>
  </r>
  <r>
    <d v="2024-08-31T00:00:00"/>
    <x v="0"/>
    <x v="1"/>
    <x v="15"/>
    <x v="15"/>
    <n v="350"/>
    <x v="2"/>
    <x v="2"/>
  </r>
  <r>
    <d v="2024-09-01T00:00:00"/>
    <x v="1"/>
    <x v="0"/>
    <x v="0"/>
    <x v="0"/>
    <n v="5000"/>
    <x v="0"/>
    <x v="0"/>
  </r>
  <r>
    <d v="2024-09-02T00:00:00"/>
    <x v="1"/>
    <x v="1"/>
    <x v="1"/>
    <x v="1"/>
    <n v="450"/>
    <x v="1"/>
    <x v="1"/>
  </r>
  <r>
    <d v="2024-09-05T00:00:00"/>
    <x v="1"/>
    <x v="1"/>
    <x v="2"/>
    <x v="2"/>
    <n v="300"/>
    <x v="1"/>
    <x v="2"/>
  </r>
  <r>
    <d v="2024-09-08T00:00:00"/>
    <x v="1"/>
    <x v="1"/>
    <x v="3"/>
    <x v="16"/>
    <n v="200"/>
    <x v="0"/>
    <x v="2"/>
  </r>
  <r>
    <d v="2024-09-11T00:00:00"/>
    <x v="1"/>
    <x v="1"/>
    <x v="4"/>
    <x v="17"/>
    <n v="600"/>
    <x v="1"/>
    <x v="1"/>
  </r>
  <r>
    <d v="2024-09-14T00:00:00"/>
    <x v="1"/>
    <x v="1"/>
    <x v="5"/>
    <x v="5"/>
    <n v="350"/>
    <x v="0"/>
    <x v="2"/>
  </r>
  <r>
    <d v="2024-09-17T00:00:00"/>
    <x v="1"/>
    <x v="1"/>
    <x v="6"/>
    <x v="18"/>
    <n v="500"/>
    <x v="2"/>
    <x v="1"/>
  </r>
  <r>
    <d v="2024-09-20T00:00:00"/>
    <x v="1"/>
    <x v="0"/>
    <x v="16"/>
    <x v="19"/>
    <n v="1200"/>
    <x v="0"/>
    <x v="0"/>
  </r>
  <r>
    <d v="2024-09-20T00:00:00"/>
    <x v="1"/>
    <x v="1"/>
    <x v="8"/>
    <x v="20"/>
    <n v="800"/>
    <x v="0"/>
    <x v="2"/>
  </r>
  <r>
    <d v="2024-09-23T00:00:00"/>
    <x v="1"/>
    <x v="1"/>
    <x v="9"/>
    <x v="21"/>
    <n v="1500"/>
    <x v="2"/>
    <x v="1"/>
  </r>
  <r>
    <d v="2024-09-26T00:00:00"/>
    <x v="1"/>
    <x v="1"/>
    <x v="17"/>
    <x v="22"/>
    <n v="250"/>
    <x v="1"/>
    <x v="2"/>
  </r>
  <r>
    <d v="2024-09-29T00:00:00"/>
    <x v="1"/>
    <x v="1"/>
    <x v="11"/>
    <x v="23"/>
    <n v="400"/>
    <x v="2"/>
    <x v="1"/>
  </r>
  <r>
    <d v="2024-10-01T00:00:00"/>
    <x v="2"/>
    <x v="0"/>
    <x v="0"/>
    <x v="0"/>
    <n v="5000"/>
    <x v="0"/>
    <x v="0"/>
  </r>
  <r>
    <d v="2024-10-01T00:00:00"/>
    <x v="2"/>
    <x v="1"/>
    <x v="1"/>
    <x v="1"/>
    <n v="600"/>
    <x v="1"/>
    <x v="1"/>
  </r>
  <r>
    <d v="2024-10-03T00:00:00"/>
    <x v="2"/>
    <x v="1"/>
    <x v="2"/>
    <x v="24"/>
    <n v="200"/>
    <x v="2"/>
    <x v="2"/>
  </r>
  <r>
    <d v="2024-10-05T00:00:00"/>
    <x v="2"/>
    <x v="1"/>
    <x v="3"/>
    <x v="25"/>
    <n v="180"/>
    <x v="0"/>
    <x v="2"/>
  </r>
  <r>
    <d v="2024-10-08T00:00:00"/>
    <x v="2"/>
    <x v="1"/>
    <x v="4"/>
    <x v="26"/>
    <n v="120"/>
    <x v="1"/>
    <x v="1"/>
  </r>
  <r>
    <d v="2024-10-10T00:00:00"/>
    <x v="2"/>
    <x v="1"/>
    <x v="5"/>
    <x v="27"/>
    <n v="350"/>
    <x v="2"/>
    <x v="1"/>
  </r>
  <r>
    <d v="2024-10-13T00:00:00"/>
    <x v="2"/>
    <x v="1"/>
    <x v="6"/>
    <x v="28"/>
    <n v="400"/>
    <x v="0"/>
    <x v="2"/>
  </r>
  <r>
    <d v="2024-10-15T00:00:00"/>
    <x v="2"/>
    <x v="1"/>
    <x v="8"/>
    <x v="29"/>
    <n v="450"/>
    <x v="1"/>
    <x v="2"/>
  </r>
  <r>
    <d v="2024-10-18T00:00:00"/>
    <x v="2"/>
    <x v="0"/>
    <x v="18"/>
    <x v="30"/>
    <n v="1500"/>
    <x v="0"/>
    <x v="0"/>
  </r>
  <r>
    <d v="2024-10-18T00:00:00"/>
    <x v="2"/>
    <x v="1"/>
    <x v="9"/>
    <x v="31"/>
    <n v="300"/>
    <x v="2"/>
    <x v="1"/>
  </r>
  <r>
    <d v="2024-10-20T00:00:00"/>
    <x v="2"/>
    <x v="1"/>
    <x v="10"/>
    <x v="32"/>
    <n v="800"/>
    <x v="0"/>
    <x v="2"/>
  </r>
  <r>
    <d v="2024-10-22T00:00:00"/>
    <x v="2"/>
    <x v="1"/>
    <x v="11"/>
    <x v="33"/>
    <n v="250"/>
    <x v="2"/>
    <x v="1"/>
  </r>
  <r>
    <d v="2024-10-24T00:00:00"/>
    <x v="2"/>
    <x v="1"/>
    <x v="13"/>
    <x v="34"/>
    <n v="150"/>
    <x v="1"/>
    <x v="2"/>
  </r>
  <r>
    <d v="2024-10-26T00:00:00"/>
    <x v="2"/>
    <x v="1"/>
    <x v="12"/>
    <x v="35"/>
    <n v="250"/>
    <x v="0"/>
    <x v="1"/>
  </r>
  <r>
    <d v="2024-10-30T00:00:00"/>
    <x v="2"/>
    <x v="1"/>
    <x v="15"/>
    <x v="36"/>
    <n v="220"/>
    <x v="0"/>
    <x v="1"/>
  </r>
  <r>
    <d v="2024-10-31T00:00:00"/>
    <x v="2"/>
    <x v="1"/>
    <x v="14"/>
    <x v="37"/>
    <n v="5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style="SlicerStyleLight1" rowHeight="241300"/>
</slicers>
</file>

<file path=xl/tables/table1.xml><?xml version="1.0" encoding="utf-8"?>
<table xmlns="http://schemas.openxmlformats.org/spreadsheetml/2006/main" id="2" name="Tabela2" displayName="Tabela2" ref="C5:D17" totalsRowShown="0" headerRowDxfId="15">
  <autoFilter ref="C5:D17"/>
  <tableColumns count="2">
    <tableColumn id="1" name="Data de lançamento" dataDxfId="14"/>
    <tableColumn id="2" name="Depósito reservado" dataDxfId="13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H45" totalsRowShown="0" headerRowDxfId="12" dataDxfId="10" headerRowBorderDxfId="11" tableBorderDxfId="9" totalsRowBorderDxfId="8">
  <autoFilter ref="A1:H45"/>
  <tableColumns count="8">
    <tableColumn id="1" name="Data" dataDxfId="7"/>
    <tableColumn id="8" name="Mês" dataDxfId="6">
      <calculatedColumnFormula>MONTH(A2)</calculatedColumnFormula>
    </tableColumn>
    <tableColumn id="2" name="Tipo" dataDxfId="5"/>
    <tableColumn id="3" name="Categoria" dataDxfId="4"/>
    <tableColumn id="4" name="Descrição" dataDxfId="3"/>
    <tableColumn id="5" name="Valor" dataDxfId="2" dataCellStyle="Moeda"/>
    <tableColumn id="6" name="Operação bancária" dataDxfId="1"/>
    <tableColumn id="7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ED7D31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5" sqref="E5"/>
    </sheetView>
  </sheetViews>
  <sheetFormatPr defaultRowHeight="15" x14ac:dyDescent="0.25"/>
  <cols>
    <col min="1" max="1" width="20.85546875" bestFit="1" customWidth="1"/>
    <col min="2" max="2" width="13.85546875" bestFit="1" customWidth="1"/>
  </cols>
  <sheetData>
    <row r="1" spans="1:2" x14ac:dyDescent="0.25">
      <c r="A1" s="15" t="s">
        <v>1</v>
      </c>
      <c r="B1" t="s">
        <v>12</v>
      </c>
    </row>
    <row r="3" spans="1:2" x14ac:dyDescent="0.25">
      <c r="A3" s="15" t="s">
        <v>72</v>
      </c>
      <c r="B3" t="s">
        <v>73</v>
      </c>
    </row>
    <row r="4" spans="1:2" x14ac:dyDescent="0.25">
      <c r="A4" s="16" t="s">
        <v>13</v>
      </c>
      <c r="B4" s="17">
        <v>1600</v>
      </c>
    </row>
    <row r="5" spans="1:2" x14ac:dyDescent="0.25">
      <c r="A5" s="16" t="s">
        <v>39</v>
      </c>
      <c r="B5" s="17">
        <v>330</v>
      </c>
    </row>
    <row r="6" spans="1:2" x14ac:dyDescent="0.25">
      <c r="A6" s="16" t="s">
        <v>25</v>
      </c>
      <c r="B6" s="17">
        <v>1100</v>
      </c>
    </row>
    <row r="7" spans="1:2" x14ac:dyDescent="0.25">
      <c r="A7" s="16" t="s">
        <v>33</v>
      </c>
      <c r="B7" s="17">
        <v>3000</v>
      </c>
    </row>
    <row r="8" spans="1:2" x14ac:dyDescent="0.25">
      <c r="A8" s="16" t="s">
        <v>45</v>
      </c>
      <c r="B8" s="17">
        <v>570</v>
      </c>
    </row>
    <row r="9" spans="1:2" x14ac:dyDescent="0.25">
      <c r="A9" s="16" t="s">
        <v>21</v>
      </c>
      <c r="B9" s="17">
        <v>500</v>
      </c>
    </row>
    <row r="10" spans="1:2" x14ac:dyDescent="0.25">
      <c r="A10" s="16" t="s">
        <v>41</v>
      </c>
      <c r="B10" s="17">
        <v>350</v>
      </c>
    </row>
    <row r="11" spans="1:2" x14ac:dyDescent="0.25">
      <c r="A11" s="16" t="s">
        <v>37</v>
      </c>
      <c r="B11" s="17">
        <v>830</v>
      </c>
    </row>
    <row r="12" spans="1:2" x14ac:dyDescent="0.25">
      <c r="A12" s="16" t="s">
        <v>23</v>
      </c>
      <c r="B12" s="17">
        <v>970</v>
      </c>
    </row>
    <row r="13" spans="1:2" x14ac:dyDescent="0.25">
      <c r="A13" s="16" t="s">
        <v>31</v>
      </c>
      <c r="B13" s="17">
        <v>1400</v>
      </c>
    </row>
    <row r="14" spans="1:2" x14ac:dyDescent="0.25">
      <c r="A14" s="16" t="s">
        <v>17</v>
      </c>
      <c r="B14" s="17">
        <v>800</v>
      </c>
    </row>
    <row r="15" spans="1:2" x14ac:dyDescent="0.25">
      <c r="A15" s="16" t="s">
        <v>54</v>
      </c>
      <c r="B15" s="17">
        <v>250</v>
      </c>
    </row>
    <row r="16" spans="1:2" x14ac:dyDescent="0.25">
      <c r="A16" s="16" t="s">
        <v>35</v>
      </c>
      <c r="B16" s="17">
        <v>1250</v>
      </c>
    </row>
    <row r="17" spans="1:2" x14ac:dyDescent="0.25">
      <c r="A17" s="16" t="s">
        <v>27</v>
      </c>
      <c r="B17" s="17">
        <v>1500</v>
      </c>
    </row>
    <row r="18" spans="1:2" x14ac:dyDescent="0.25">
      <c r="A18" s="16" t="s">
        <v>43</v>
      </c>
      <c r="B18" s="17">
        <v>1250</v>
      </c>
    </row>
    <row r="19" spans="1:2" x14ac:dyDescent="0.25">
      <c r="A19" s="16" t="s">
        <v>74</v>
      </c>
      <c r="B19" s="17">
        <v>15700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3.85546875" bestFit="1" customWidth="1"/>
  </cols>
  <sheetData>
    <row r="1" spans="1:2" x14ac:dyDescent="0.25">
      <c r="A1" s="15" t="s">
        <v>1</v>
      </c>
      <c r="B1" t="s">
        <v>7</v>
      </c>
    </row>
    <row r="3" spans="1:2" x14ac:dyDescent="0.25">
      <c r="A3" s="15" t="s">
        <v>72</v>
      </c>
      <c r="B3" t="s">
        <v>73</v>
      </c>
    </row>
    <row r="4" spans="1:2" x14ac:dyDescent="0.25">
      <c r="A4" s="16" t="s">
        <v>50</v>
      </c>
      <c r="B4" s="17">
        <v>1200</v>
      </c>
    </row>
    <row r="5" spans="1:2" x14ac:dyDescent="0.25">
      <c r="A5" s="16" t="s">
        <v>29</v>
      </c>
      <c r="B5" s="17">
        <v>800</v>
      </c>
    </row>
    <row r="6" spans="1:2" x14ac:dyDescent="0.25">
      <c r="A6" s="16" t="s">
        <v>8</v>
      </c>
      <c r="B6" s="17">
        <v>15000</v>
      </c>
    </row>
    <row r="7" spans="1:2" x14ac:dyDescent="0.25">
      <c r="A7" s="16" t="s">
        <v>63</v>
      </c>
      <c r="B7" s="17">
        <v>1500</v>
      </c>
    </row>
    <row r="8" spans="1:2" x14ac:dyDescent="0.25">
      <c r="A8" s="16" t="s">
        <v>74</v>
      </c>
      <c r="B8" s="17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F4" sqref="F4"/>
    </sheetView>
  </sheetViews>
  <sheetFormatPr defaultRowHeight="15" x14ac:dyDescent="0.25"/>
  <cols>
    <col min="3" max="3" width="20.7109375" customWidth="1"/>
    <col min="4" max="4" width="22.28515625" customWidth="1"/>
  </cols>
  <sheetData>
    <row r="2" spans="3:4" x14ac:dyDescent="0.25">
      <c r="C2" s="29" t="s">
        <v>78</v>
      </c>
      <c r="D2" s="28">
        <f>SUM(Tabela2[Depósito reservado])</f>
        <v>3862</v>
      </c>
    </row>
    <row r="3" spans="3:4" x14ac:dyDescent="0.25">
      <c r="C3" s="29" t="s">
        <v>79</v>
      </c>
      <c r="D3" s="28">
        <v>20000</v>
      </c>
    </row>
    <row r="4" spans="3:4" x14ac:dyDescent="0.25">
      <c r="D4" s="28"/>
    </row>
    <row r="5" spans="3:4" x14ac:dyDescent="0.25">
      <c r="C5" s="23" t="s">
        <v>76</v>
      </c>
      <c r="D5" s="24" t="s">
        <v>77</v>
      </c>
    </row>
    <row r="6" spans="3:4" x14ac:dyDescent="0.25">
      <c r="C6" s="25">
        <v>45603</v>
      </c>
      <c r="D6" s="26">
        <v>50</v>
      </c>
    </row>
    <row r="7" spans="3:4" x14ac:dyDescent="0.25">
      <c r="C7" s="25">
        <v>45603</v>
      </c>
      <c r="D7" s="26">
        <v>185</v>
      </c>
    </row>
    <row r="8" spans="3:4" x14ac:dyDescent="0.25">
      <c r="C8" s="25">
        <v>45603</v>
      </c>
      <c r="D8" s="26">
        <v>452</v>
      </c>
    </row>
    <row r="9" spans="3:4" x14ac:dyDescent="0.25">
      <c r="C9" s="25">
        <v>45603</v>
      </c>
      <c r="D9" s="26">
        <v>438</v>
      </c>
    </row>
    <row r="10" spans="3:4" x14ac:dyDescent="0.25">
      <c r="C10" s="25">
        <v>45603</v>
      </c>
      <c r="D10" s="26">
        <v>339</v>
      </c>
    </row>
    <row r="11" spans="3:4" x14ac:dyDescent="0.25">
      <c r="C11" s="25">
        <v>45603</v>
      </c>
      <c r="D11" s="26">
        <v>456</v>
      </c>
    </row>
    <row r="12" spans="3:4" x14ac:dyDescent="0.25">
      <c r="C12" s="25">
        <v>45603</v>
      </c>
      <c r="D12" s="26">
        <v>428</v>
      </c>
    </row>
    <row r="13" spans="3:4" x14ac:dyDescent="0.25">
      <c r="C13" s="25">
        <v>45603</v>
      </c>
      <c r="D13" s="26">
        <v>205</v>
      </c>
    </row>
    <row r="14" spans="3:4" x14ac:dyDescent="0.25">
      <c r="C14" s="25">
        <v>45603</v>
      </c>
      <c r="D14" s="26">
        <v>274</v>
      </c>
    </row>
    <row r="15" spans="3:4" x14ac:dyDescent="0.25">
      <c r="C15" s="25">
        <v>45603</v>
      </c>
      <c r="D15" s="26">
        <v>453</v>
      </c>
    </row>
    <row r="16" spans="3:4" x14ac:dyDescent="0.25">
      <c r="C16" s="25">
        <v>45603</v>
      </c>
      <c r="D16" s="26">
        <v>484</v>
      </c>
    </row>
    <row r="17" spans="3:4" x14ac:dyDescent="0.25">
      <c r="C17" s="27">
        <v>45603</v>
      </c>
      <c r="D17" s="26">
        <v>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L42" sqref="L42"/>
    </sheetView>
  </sheetViews>
  <sheetFormatPr defaultRowHeight="15" x14ac:dyDescent="0.25"/>
  <cols>
    <col min="1" max="1" width="10.7109375" bestFit="1" customWidth="1"/>
    <col min="2" max="2" width="10.7109375" style="21" customWidth="1"/>
    <col min="3" max="3" width="9.42578125" bestFit="1" customWidth="1"/>
    <col min="4" max="4" width="20.7109375" customWidth="1"/>
    <col min="5" max="5" width="31.7109375" bestFit="1" customWidth="1"/>
    <col min="6" max="6" width="11.5703125" bestFit="1" customWidth="1"/>
    <col min="7" max="7" width="19.42578125" customWidth="1"/>
    <col min="8" max="8" width="9.7109375" bestFit="1" customWidth="1"/>
  </cols>
  <sheetData>
    <row r="1" spans="1:8" x14ac:dyDescent="0.25">
      <c r="A1" s="1" t="s">
        <v>0</v>
      </c>
      <c r="B1" s="18" t="s">
        <v>75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20.25" customHeight="1" x14ac:dyDescent="0.25">
      <c r="A2" s="4">
        <v>45505</v>
      </c>
      <c r="B2" s="19">
        <f t="shared" ref="B2:B45" si="0">MONTH(A2)</f>
        <v>8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7" t="s">
        <v>11</v>
      </c>
    </row>
    <row r="3" spans="1:8" ht="27.75" customHeight="1" x14ac:dyDescent="0.25">
      <c r="A3" s="4">
        <v>45505</v>
      </c>
      <c r="B3" s="19">
        <f t="shared" si="0"/>
        <v>8</v>
      </c>
      <c r="C3" s="5" t="s">
        <v>12</v>
      </c>
      <c r="D3" s="5" t="s">
        <v>13</v>
      </c>
      <c r="E3" s="5" t="s">
        <v>14</v>
      </c>
      <c r="F3" s="6">
        <v>550</v>
      </c>
      <c r="G3" s="5" t="s">
        <v>15</v>
      </c>
      <c r="H3" s="7" t="s">
        <v>16</v>
      </c>
    </row>
    <row r="4" spans="1:8" ht="27.75" customHeight="1" x14ac:dyDescent="0.25">
      <c r="A4" s="4">
        <v>45507</v>
      </c>
      <c r="B4" s="19">
        <f t="shared" si="0"/>
        <v>8</v>
      </c>
      <c r="C4" s="5" t="s">
        <v>12</v>
      </c>
      <c r="D4" s="5" t="s">
        <v>17</v>
      </c>
      <c r="E4" s="5" t="s">
        <v>18</v>
      </c>
      <c r="F4" s="6">
        <v>300</v>
      </c>
      <c r="G4" s="5" t="s">
        <v>19</v>
      </c>
      <c r="H4" s="7" t="s">
        <v>20</v>
      </c>
    </row>
    <row r="5" spans="1:8" ht="27.75" customHeight="1" x14ac:dyDescent="0.25">
      <c r="A5" s="4">
        <v>45509</v>
      </c>
      <c r="B5" s="19">
        <f t="shared" si="0"/>
        <v>8</v>
      </c>
      <c r="C5" s="5" t="s">
        <v>12</v>
      </c>
      <c r="D5" s="5" t="s">
        <v>21</v>
      </c>
      <c r="E5" s="5" t="s">
        <v>22</v>
      </c>
      <c r="F5" s="6">
        <v>120</v>
      </c>
      <c r="G5" s="5" t="s">
        <v>19</v>
      </c>
      <c r="H5" s="7" t="s">
        <v>20</v>
      </c>
    </row>
    <row r="6" spans="1:8" ht="27.75" customHeight="1" x14ac:dyDescent="0.25">
      <c r="A6" s="4">
        <v>45511</v>
      </c>
      <c r="B6" s="19">
        <f t="shared" si="0"/>
        <v>8</v>
      </c>
      <c r="C6" s="5" t="s">
        <v>12</v>
      </c>
      <c r="D6" s="5" t="s">
        <v>23</v>
      </c>
      <c r="E6" s="5" t="s">
        <v>24</v>
      </c>
      <c r="F6" s="6">
        <v>250</v>
      </c>
      <c r="G6" s="5" t="s">
        <v>10</v>
      </c>
      <c r="H6" s="7" t="s">
        <v>20</v>
      </c>
    </row>
    <row r="7" spans="1:8" ht="27.75" customHeight="1" x14ac:dyDescent="0.25">
      <c r="A7" s="4">
        <v>45514</v>
      </c>
      <c r="B7" s="19">
        <f t="shared" si="0"/>
        <v>8</v>
      </c>
      <c r="C7" s="5" t="s">
        <v>12</v>
      </c>
      <c r="D7" s="5" t="s">
        <v>25</v>
      </c>
      <c r="E7" s="5" t="s">
        <v>26</v>
      </c>
      <c r="F7" s="6">
        <v>400</v>
      </c>
      <c r="G7" s="5" t="s">
        <v>15</v>
      </c>
      <c r="H7" s="7" t="s">
        <v>16</v>
      </c>
    </row>
    <row r="8" spans="1:8" ht="27.75" customHeight="1" x14ac:dyDescent="0.25">
      <c r="A8" s="4">
        <v>45516</v>
      </c>
      <c r="B8" s="19">
        <f t="shared" si="0"/>
        <v>8</v>
      </c>
      <c r="C8" s="5" t="s">
        <v>12</v>
      </c>
      <c r="D8" s="5" t="s">
        <v>27</v>
      </c>
      <c r="E8" s="5" t="s">
        <v>28</v>
      </c>
      <c r="F8" s="6">
        <v>600</v>
      </c>
      <c r="G8" s="5" t="s">
        <v>19</v>
      </c>
      <c r="H8" s="7" t="s">
        <v>16</v>
      </c>
    </row>
    <row r="9" spans="1:8" ht="27.75" customHeight="1" x14ac:dyDescent="0.25">
      <c r="A9" s="4">
        <v>45519</v>
      </c>
      <c r="B9" s="19">
        <f t="shared" si="0"/>
        <v>8</v>
      </c>
      <c r="C9" s="5" t="s">
        <v>7</v>
      </c>
      <c r="D9" s="5" t="s">
        <v>29</v>
      </c>
      <c r="E9" s="5" t="s">
        <v>30</v>
      </c>
      <c r="F9" s="6">
        <v>800</v>
      </c>
      <c r="G9" s="5" t="s">
        <v>10</v>
      </c>
      <c r="H9" s="7" t="s">
        <v>11</v>
      </c>
    </row>
    <row r="10" spans="1:8" ht="27.75" customHeight="1" x14ac:dyDescent="0.25">
      <c r="A10" s="4">
        <v>45519</v>
      </c>
      <c r="B10" s="19">
        <f t="shared" si="0"/>
        <v>8</v>
      </c>
      <c r="C10" s="5" t="s">
        <v>12</v>
      </c>
      <c r="D10" s="5" t="s">
        <v>31</v>
      </c>
      <c r="E10" s="5" t="s">
        <v>32</v>
      </c>
      <c r="F10" s="6">
        <v>150</v>
      </c>
      <c r="G10" s="5" t="s">
        <v>10</v>
      </c>
      <c r="H10" s="7" t="s">
        <v>20</v>
      </c>
    </row>
    <row r="11" spans="1:8" ht="27.75" customHeight="1" x14ac:dyDescent="0.25">
      <c r="A11" s="4">
        <v>45522</v>
      </c>
      <c r="B11" s="19">
        <f t="shared" si="0"/>
        <v>8</v>
      </c>
      <c r="C11" s="5" t="s">
        <v>12</v>
      </c>
      <c r="D11" s="5" t="s">
        <v>33</v>
      </c>
      <c r="E11" s="5" t="s">
        <v>34</v>
      </c>
      <c r="F11" s="6">
        <v>1200</v>
      </c>
      <c r="G11" s="5" t="s">
        <v>19</v>
      </c>
      <c r="H11" s="7" t="s">
        <v>16</v>
      </c>
    </row>
    <row r="12" spans="1:8" ht="27.75" customHeight="1" x14ac:dyDescent="0.25">
      <c r="A12" s="4">
        <v>45524</v>
      </c>
      <c r="B12" s="19">
        <f t="shared" si="0"/>
        <v>8</v>
      </c>
      <c r="C12" s="5" t="s">
        <v>12</v>
      </c>
      <c r="D12" s="5" t="s">
        <v>35</v>
      </c>
      <c r="E12" s="5" t="s">
        <v>36</v>
      </c>
      <c r="F12" s="6">
        <v>450</v>
      </c>
      <c r="G12" s="5" t="s">
        <v>15</v>
      </c>
      <c r="H12" s="7" t="s">
        <v>20</v>
      </c>
    </row>
    <row r="13" spans="1:8" ht="27.75" customHeight="1" x14ac:dyDescent="0.25">
      <c r="A13" s="4">
        <v>45526</v>
      </c>
      <c r="B13" s="19">
        <f t="shared" si="0"/>
        <v>8</v>
      </c>
      <c r="C13" s="5" t="s">
        <v>12</v>
      </c>
      <c r="D13" s="5" t="s">
        <v>37</v>
      </c>
      <c r="E13" s="5" t="s">
        <v>38</v>
      </c>
      <c r="F13" s="6">
        <v>180</v>
      </c>
      <c r="G13" s="5" t="s">
        <v>10</v>
      </c>
      <c r="H13" s="7" t="s">
        <v>16</v>
      </c>
    </row>
    <row r="14" spans="1:8" ht="27.75" customHeight="1" x14ac:dyDescent="0.25">
      <c r="A14" s="4">
        <v>45528</v>
      </c>
      <c r="B14" s="19">
        <f t="shared" si="0"/>
        <v>8</v>
      </c>
      <c r="C14" s="5" t="s">
        <v>12</v>
      </c>
      <c r="D14" s="5" t="s">
        <v>39</v>
      </c>
      <c r="E14" s="5" t="s">
        <v>40</v>
      </c>
      <c r="F14" s="6">
        <v>80</v>
      </c>
      <c r="G14" s="5" t="s">
        <v>15</v>
      </c>
      <c r="H14" s="7" t="s">
        <v>20</v>
      </c>
    </row>
    <row r="15" spans="1:8" ht="27.75" customHeight="1" x14ac:dyDescent="0.25">
      <c r="A15" s="4">
        <v>45532</v>
      </c>
      <c r="B15" s="19">
        <f t="shared" si="0"/>
        <v>8</v>
      </c>
      <c r="C15" s="5" t="s">
        <v>12</v>
      </c>
      <c r="D15" s="5" t="s">
        <v>41</v>
      </c>
      <c r="E15" s="5" t="s">
        <v>42</v>
      </c>
      <c r="F15" s="6">
        <v>200</v>
      </c>
      <c r="G15" s="5" t="s">
        <v>15</v>
      </c>
      <c r="H15" s="7" t="s">
        <v>20</v>
      </c>
    </row>
    <row r="16" spans="1:8" ht="27.75" customHeight="1" x14ac:dyDescent="0.25">
      <c r="A16" s="4">
        <v>45534</v>
      </c>
      <c r="B16" s="19">
        <f t="shared" si="0"/>
        <v>8</v>
      </c>
      <c r="C16" s="5" t="s">
        <v>12</v>
      </c>
      <c r="D16" s="5" t="s">
        <v>43</v>
      </c>
      <c r="E16" s="5" t="s">
        <v>44</v>
      </c>
      <c r="F16" s="6">
        <v>750</v>
      </c>
      <c r="G16" s="5" t="s">
        <v>10</v>
      </c>
      <c r="H16" s="7" t="s">
        <v>16</v>
      </c>
    </row>
    <row r="17" spans="1:8" ht="27.75" customHeight="1" x14ac:dyDescent="0.25">
      <c r="A17" s="4">
        <v>45535</v>
      </c>
      <c r="B17" s="19">
        <f t="shared" si="0"/>
        <v>8</v>
      </c>
      <c r="C17" s="5" t="s">
        <v>12</v>
      </c>
      <c r="D17" s="5" t="s">
        <v>45</v>
      </c>
      <c r="E17" s="5" t="s">
        <v>46</v>
      </c>
      <c r="F17" s="6">
        <v>350</v>
      </c>
      <c r="G17" s="5" t="s">
        <v>19</v>
      </c>
      <c r="H17" s="7" t="s">
        <v>20</v>
      </c>
    </row>
    <row r="18" spans="1:8" ht="27.75" customHeight="1" x14ac:dyDescent="0.25">
      <c r="A18" s="4">
        <v>45536</v>
      </c>
      <c r="B18" s="19">
        <f t="shared" si="0"/>
        <v>9</v>
      </c>
      <c r="C18" s="5" t="s">
        <v>7</v>
      </c>
      <c r="D18" s="5" t="s">
        <v>8</v>
      </c>
      <c r="E18" s="5" t="s">
        <v>9</v>
      </c>
      <c r="F18" s="6">
        <v>5000</v>
      </c>
      <c r="G18" s="5" t="s">
        <v>10</v>
      </c>
      <c r="H18" s="7" t="s">
        <v>11</v>
      </c>
    </row>
    <row r="19" spans="1:8" ht="27.75" customHeight="1" x14ac:dyDescent="0.25">
      <c r="A19" s="4">
        <v>45537</v>
      </c>
      <c r="B19" s="19">
        <f t="shared" si="0"/>
        <v>9</v>
      </c>
      <c r="C19" s="5" t="s">
        <v>12</v>
      </c>
      <c r="D19" s="5" t="s">
        <v>13</v>
      </c>
      <c r="E19" s="6" t="s">
        <v>14</v>
      </c>
      <c r="F19" s="6">
        <v>450</v>
      </c>
      <c r="G19" s="5" t="s">
        <v>15</v>
      </c>
      <c r="H19" s="7" t="s">
        <v>16</v>
      </c>
    </row>
    <row r="20" spans="1:8" ht="27.75" customHeight="1" x14ac:dyDescent="0.25">
      <c r="A20" s="4">
        <v>45540</v>
      </c>
      <c r="B20" s="19">
        <f t="shared" si="0"/>
        <v>9</v>
      </c>
      <c r="C20" s="5" t="s">
        <v>12</v>
      </c>
      <c r="D20" s="5" t="s">
        <v>17</v>
      </c>
      <c r="E20" s="6" t="s">
        <v>18</v>
      </c>
      <c r="F20" s="6">
        <v>300</v>
      </c>
      <c r="G20" s="5" t="s">
        <v>15</v>
      </c>
      <c r="H20" s="7" t="s">
        <v>20</v>
      </c>
    </row>
    <row r="21" spans="1:8" ht="27.75" customHeight="1" x14ac:dyDescent="0.25">
      <c r="A21" s="4">
        <v>45543</v>
      </c>
      <c r="B21" s="19">
        <f t="shared" si="0"/>
        <v>9</v>
      </c>
      <c r="C21" s="5" t="s">
        <v>12</v>
      </c>
      <c r="D21" s="5" t="s">
        <v>21</v>
      </c>
      <c r="E21" s="6" t="s">
        <v>47</v>
      </c>
      <c r="F21" s="6">
        <v>200</v>
      </c>
      <c r="G21" s="5" t="s">
        <v>10</v>
      </c>
      <c r="H21" s="7" t="s">
        <v>20</v>
      </c>
    </row>
    <row r="22" spans="1:8" ht="27.75" customHeight="1" x14ac:dyDescent="0.25">
      <c r="A22" s="4">
        <v>45546</v>
      </c>
      <c r="B22" s="19">
        <f t="shared" si="0"/>
        <v>9</v>
      </c>
      <c r="C22" s="5" t="s">
        <v>12</v>
      </c>
      <c r="D22" s="5" t="s">
        <v>23</v>
      </c>
      <c r="E22" s="6" t="s">
        <v>48</v>
      </c>
      <c r="F22" s="6">
        <v>600</v>
      </c>
      <c r="G22" s="5" t="s">
        <v>15</v>
      </c>
      <c r="H22" s="7" t="s">
        <v>16</v>
      </c>
    </row>
    <row r="23" spans="1:8" ht="27.75" customHeight="1" x14ac:dyDescent="0.25">
      <c r="A23" s="4">
        <v>45549</v>
      </c>
      <c r="B23" s="19">
        <f t="shared" si="0"/>
        <v>9</v>
      </c>
      <c r="C23" s="5" t="s">
        <v>12</v>
      </c>
      <c r="D23" s="5" t="s">
        <v>25</v>
      </c>
      <c r="E23" s="6" t="s">
        <v>26</v>
      </c>
      <c r="F23" s="6">
        <v>350</v>
      </c>
      <c r="G23" s="5" t="s">
        <v>10</v>
      </c>
      <c r="H23" s="7" t="s">
        <v>20</v>
      </c>
    </row>
    <row r="24" spans="1:8" ht="27.75" customHeight="1" x14ac:dyDescent="0.25">
      <c r="A24" s="4">
        <v>45552</v>
      </c>
      <c r="B24" s="19">
        <f t="shared" si="0"/>
        <v>9</v>
      </c>
      <c r="C24" s="5" t="s">
        <v>12</v>
      </c>
      <c r="D24" s="5" t="s">
        <v>27</v>
      </c>
      <c r="E24" s="6" t="s">
        <v>49</v>
      </c>
      <c r="F24" s="6">
        <v>500</v>
      </c>
      <c r="G24" s="5" t="s">
        <v>19</v>
      </c>
      <c r="H24" s="7" t="s">
        <v>16</v>
      </c>
    </row>
    <row r="25" spans="1:8" ht="27.75" customHeight="1" x14ac:dyDescent="0.25">
      <c r="A25" s="4">
        <v>45555</v>
      </c>
      <c r="B25" s="19">
        <f t="shared" si="0"/>
        <v>9</v>
      </c>
      <c r="C25" s="5" t="s">
        <v>7</v>
      </c>
      <c r="D25" s="5" t="s">
        <v>50</v>
      </c>
      <c r="E25" s="5" t="s">
        <v>51</v>
      </c>
      <c r="F25" s="6">
        <v>1200</v>
      </c>
      <c r="G25" s="5" t="s">
        <v>10</v>
      </c>
      <c r="H25" s="7" t="s">
        <v>11</v>
      </c>
    </row>
    <row r="26" spans="1:8" ht="27.75" customHeight="1" x14ac:dyDescent="0.25">
      <c r="A26" s="4">
        <v>45555</v>
      </c>
      <c r="B26" s="19">
        <f t="shared" si="0"/>
        <v>9</v>
      </c>
      <c r="C26" s="5" t="s">
        <v>12</v>
      </c>
      <c r="D26" s="5" t="s">
        <v>31</v>
      </c>
      <c r="E26" s="6" t="s">
        <v>52</v>
      </c>
      <c r="F26" s="6">
        <v>800</v>
      </c>
      <c r="G26" s="5" t="s">
        <v>10</v>
      </c>
      <c r="H26" s="7" t="s">
        <v>20</v>
      </c>
    </row>
    <row r="27" spans="1:8" ht="27.75" customHeight="1" x14ac:dyDescent="0.25">
      <c r="A27" s="4">
        <v>45558</v>
      </c>
      <c r="B27" s="19">
        <f t="shared" si="0"/>
        <v>9</v>
      </c>
      <c r="C27" s="5" t="s">
        <v>12</v>
      </c>
      <c r="D27" s="5" t="s">
        <v>33</v>
      </c>
      <c r="E27" s="6" t="s">
        <v>53</v>
      </c>
      <c r="F27" s="6">
        <v>1500</v>
      </c>
      <c r="G27" s="5" t="s">
        <v>19</v>
      </c>
      <c r="H27" s="7" t="s">
        <v>16</v>
      </c>
    </row>
    <row r="28" spans="1:8" ht="27.75" customHeight="1" x14ac:dyDescent="0.25">
      <c r="A28" s="4">
        <v>45561</v>
      </c>
      <c r="B28" s="19">
        <f t="shared" si="0"/>
        <v>9</v>
      </c>
      <c r="C28" s="5" t="s">
        <v>12</v>
      </c>
      <c r="D28" s="5" t="s">
        <v>54</v>
      </c>
      <c r="E28" s="6" t="s">
        <v>55</v>
      </c>
      <c r="F28" s="6">
        <v>250</v>
      </c>
      <c r="G28" s="5" t="s">
        <v>15</v>
      </c>
      <c r="H28" s="7" t="s">
        <v>20</v>
      </c>
    </row>
    <row r="29" spans="1:8" ht="27.75" customHeight="1" x14ac:dyDescent="0.25">
      <c r="A29" s="4">
        <v>45564</v>
      </c>
      <c r="B29" s="19">
        <f t="shared" si="0"/>
        <v>9</v>
      </c>
      <c r="C29" s="5" t="s">
        <v>12</v>
      </c>
      <c r="D29" s="5" t="s">
        <v>37</v>
      </c>
      <c r="E29" s="6" t="s">
        <v>56</v>
      </c>
      <c r="F29" s="6">
        <v>400</v>
      </c>
      <c r="G29" s="5" t="s">
        <v>19</v>
      </c>
      <c r="H29" s="7" t="s">
        <v>16</v>
      </c>
    </row>
    <row r="30" spans="1:8" ht="27.75" customHeight="1" x14ac:dyDescent="0.25">
      <c r="A30" s="4">
        <v>45566</v>
      </c>
      <c r="B30" s="19">
        <f t="shared" si="0"/>
        <v>10</v>
      </c>
      <c r="C30" s="5" t="s">
        <v>7</v>
      </c>
      <c r="D30" s="5" t="s">
        <v>8</v>
      </c>
      <c r="E30" s="5" t="s">
        <v>9</v>
      </c>
      <c r="F30" s="6">
        <v>5000</v>
      </c>
      <c r="G30" s="5" t="s">
        <v>10</v>
      </c>
      <c r="H30" s="7" t="s">
        <v>11</v>
      </c>
    </row>
    <row r="31" spans="1:8" ht="27.75" customHeight="1" x14ac:dyDescent="0.25">
      <c r="A31" s="4">
        <v>45566</v>
      </c>
      <c r="B31" s="19">
        <f t="shared" si="0"/>
        <v>10</v>
      </c>
      <c r="C31" s="5" t="s">
        <v>12</v>
      </c>
      <c r="D31" s="5" t="s">
        <v>13</v>
      </c>
      <c r="E31" s="5" t="s">
        <v>14</v>
      </c>
      <c r="F31" s="6">
        <v>600</v>
      </c>
      <c r="G31" s="5" t="s">
        <v>15</v>
      </c>
      <c r="H31" s="7" t="s">
        <v>16</v>
      </c>
    </row>
    <row r="32" spans="1:8" ht="27.75" customHeight="1" x14ac:dyDescent="0.25">
      <c r="A32" s="4">
        <v>45568</v>
      </c>
      <c r="B32" s="19">
        <f t="shared" si="0"/>
        <v>10</v>
      </c>
      <c r="C32" s="5" t="s">
        <v>12</v>
      </c>
      <c r="D32" s="5" t="s">
        <v>17</v>
      </c>
      <c r="E32" s="5" t="s">
        <v>57</v>
      </c>
      <c r="F32" s="6">
        <v>200</v>
      </c>
      <c r="G32" s="5" t="s">
        <v>19</v>
      </c>
      <c r="H32" s="7" t="s">
        <v>20</v>
      </c>
    </row>
    <row r="33" spans="1:8" ht="27.75" customHeight="1" x14ac:dyDescent="0.25">
      <c r="A33" s="4">
        <v>45570</v>
      </c>
      <c r="B33" s="19">
        <f t="shared" si="0"/>
        <v>10</v>
      </c>
      <c r="C33" s="5" t="s">
        <v>12</v>
      </c>
      <c r="D33" s="5" t="s">
        <v>21</v>
      </c>
      <c r="E33" s="5" t="s">
        <v>58</v>
      </c>
      <c r="F33" s="6">
        <v>180</v>
      </c>
      <c r="G33" s="5" t="s">
        <v>10</v>
      </c>
      <c r="H33" s="7" t="s">
        <v>20</v>
      </c>
    </row>
    <row r="34" spans="1:8" ht="27.75" customHeight="1" x14ac:dyDescent="0.25">
      <c r="A34" s="4">
        <v>45573</v>
      </c>
      <c r="B34" s="19">
        <f t="shared" si="0"/>
        <v>10</v>
      </c>
      <c r="C34" s="5" t="s">
        <v>12</v>
      </c>
      <c r="D34" s="5" t="s">
        <v>23</v>
      </c>
      <c r="E34" s="5" t="s">
        <v>59</v>
      </c>
      <c r="F34" s="6">
        <v>120</v>
      </c>
      <c r="G34" s="5" t="s">
        <v>15</v>
      </c>
      <c r="H34" s="7" t="s">
        <v>16</v>
      </c>
    </row>
    <row r="35" spans="1:8" ht="27.75" customHeight="1" x14ac:dyDescent="0.25">
      <c r="A35" s="4">
        <v>45575</v>
      </c>
      <c r="B35" s="19">
        <f t="shared" si="0"/>
        <v>10</v>
      </c>
      <c r="C35" s="5" t="s">
        <v>12</v>
      </c>
      <c r="D35" s="5" t="s">
        <v>25</v>
      </c>
      <c r="E35" s="5" t="s">
        <v>60</v>
      </c>
      <c r="F35" s="6">
        <v>350</v>
      </c>
      <c r="G35" s="5" t="s">
        <v>19</v>
      </c>
      <c r="H35" s="7" t="s">
        <v>16</v>
      </c>
    </row>
    <row r="36" spans="1:8" ht="27.75" customHeight="1" x14ac:dyDescent="0.25">
      <c r="A36" s="4">
        <v>45578</v>
      </c>
      <c r="B36" s="19">
        <f t="shared" si="0"/>
        <v>10</v>
      </c>
      <c r="C36" s="5" t="s">
        <v>12</v>
      </c>
      <c r="D36" s="5" t="s">
        <v>27</v>
      </c>
      <c r="E36" s="5" t="s">
        <v>61</v>
      </c>
      <c r="F36" s="6">
        <v>400</v>
      </c>
      <c r="G36" s="5" t="s">
        <v>10</v>
      </c>
      <c r="H36" s="7" t="s">
        <v>20</v>
      </c>
    </row>
    <row r="37" spans="1:8" ht="27.75" customHeight="1" x14ac:dyDescent="0.25">
      <c r="A37" s="4">
        <v>45580</v>
      </c>
      <c r="B37" s="19">
        <f t="shared" si="0"/>
        <v>10</v>
      </c>
      <c r="C37" s="5" t="s">
        <v>12</v>
      </c>
      <c r="D37" s="5" t="s">
        <v>31</v>
      </c>
      <c r="E37" s="5" t="s">
        <v>62</v>
      </c>
      <c r="F37" s="6">
        <v>450</v>
      </c>
      <c r="G37" s="5" t="s">
        <v>15</v>
      </c>
      <c r="H37" s="7" t="s">
        <v>20</v>
      </c>
    </row>
    <row r="38" spans="1:8" ht="27.75" customHeight="1" x14ac:dyDescent="0.25">
      <c r="A38" s="4">
        <v>45583</v>
      </c>
      <c r="B38" s="19">
        <f t="shared" si="0"/>
        <v>10</v>
      </c>
      <c r="C38" s="5" t="s">
        <v>7</v>
      </c>
      <c r="D38" s="5" t="s">
        <v>63</v>
      </c>
      <c r="E38" s="5" t="s">
        <v>64</v>
      </c>
      <c r="F38" s="6">
        <v>1500</v>
      </c>
      <c r="G38" s="5" t="s">
        <v>10</v>
      </c>
      <c r="H38" s="7" t="s">
        <v>11</v>
      </c>
    </row>
    <row r="39" spans="1:8" ht="27.75" customHeight="1" x14ac:dyDescent="0.25">
      <c r="A39" s="4">
        <v>45583</v>
      </c>
      <c r="B39" s="19">
        <f t="shared" si="0"/>
        <v>10</v>
      </c>
      <c r="C39" s="5" t="s">
        <v>12</v>
      </c>
      <c r="D39" s="5" t="s">
        <v>33</v>
      </c>
      <c r="E39" s="5" t="s">
        <v>65</v>
      </c>
      <c r="F39" s="6">
        <v>300</v>
      </c>
      <c r="G39" s="5" t="s">
        <v>19</v>
      </c>
      <c r="H39" s="7" t="s">
        <v>16</v>
      </c>
    </row>
    <row r="40" spans="1:8" ht="27.75" customHeight="1" x14ac:dyDescent="0.25">
      <c r="A40" s="4">
        <v>45585</v>
      </c>
      <c r="B40" s="19">
        <f t="shared" si="0"/>
        <v>10</v>
      </c>
      <c r="C40" s="5" t="s">
        <v>12</v>
      </c>
      <c r="D40" s="5" t="s">
        <v>35</v>
      </c>
      <c r="E40" s="5" t="s">
        <v>66</v>
      </c>
      <c r="F40" s="6">
        <v>800</v>
      </c>
      <c r="G40" s="5" t="s">
        <v>10</v>
      </c>
      <c r="H40" s="7" t="s">
        <v>20</v>
      </c>
    </row>
    <row r="41" spans="1:8" ht="27.75" customHeight="1" x14ac:dyDescent="0.25">
      <c r="A41" s="4">
        <v>45587</v>
      </c>
      <c r="B41" s="19">
        <f t="shared" si="0"/>
        <v>10</v>
      </c>
      <c r="C41" s="5" t="s">
        <v>12</v>
      </c>
      <c r="D41" s="5" t="s">
        <v>37</v>
      </c>
      <c r="E41" s="5" t="s">
        <v>67</v>
      </c>
      <c r="F41" s="6">
        <v>250</v>
      </c>
      <c r="G41" s="5" t="s">
        <v>19</v>
      </c>
      <c r="H41" s="7" t="s">
        <v>16</v>
      </c>
    </row>
    <row r="42" spans="1:8" ht="27.75" customHeight="1" x14ac:dyDescent="0.25">
      <c r="A42" s="4">
        <v>45589</v>
      </c>
      <c r="B42" s="19">
        <f t="shared" si="0"/>
        <v>10</v>
      </c>
      <c r="C42" s="5" t="s">
        <v>12</v>
      </c>
      <c r="D42" s="5" t="s">
        <v>41</v>
      </c>
      <c r="E42" s="5" t="s">
        <v>68</v>
      </c>
      <c r="F42" s="6">
        <v>150</v>
      </c>
      <c r="G42" s="5" t="s">
        <v>15</v>
      </c>
      <c r="H42" s="7" t="s">
        <v>20</v>
      </c>
    </row>
    <row r="43" spans="1:8" ht="27.75" customHeight="1" x14ac:dyDescent="0.25">
      <c r="A43" s="4">
        <v>45591</v>
      </c>
      <c r="B43" s="19">
        <f t="shared" si="0"/>
        <v>10</v>
      </c>
      <c r="C43" s="5" t="s">
        <v>12</v>
      </c>
      <c r="D43" s="5" t="s">
        <v>39</v>
      </c>
      <c r="E43" s="5" t="s">
        <v>69</v>
      </c>
      <c r="F43" s="6">
        <v>250</v>
      </c>
      <c r="G43" s="5" t="s">
        <v>10</v>
      </c>
      <c r="H43" s="7" t="s">
        <v>16</v>
      </c>
    </row>
    <row r="44" spans="1:8" ht="27.75" customHeight="1" x14ac:dyDescent="0.25">
      <c r="A44" s="4">
        <v>45595</v>
      </c>
      <c r="B44" s="19">
        <f t="shared" si="0"/>
        <v>10</v>
      </c>
      <c r="C44" s="5" t="s">
        <v>12</v>
      </c>
      <c r="D44" s="5" t="s">
        <v>45</v>
      </c>
      <c r="E44" s="5" t="s">
        <v>70</v>
      </c>
      <c r="F44" s="6">
        <v>220</v>
      </c>
      <c r="G44" s="5" t="s">
        <v>10</v>
      </c>
      <c r="H44" s="7" t="s">
        <v>16</v>
      </c>
    </row>
    <row r="45" spans="1:8" ht="27.75" customHeight="1" x14ac:dyDescent="0.25">
      <c r="A45" s="8">
        <v>45596</v>
      </c>
      <c r="B45" s="20">
        <f t="shared" si="0"/>
        <v>10</v>
      </c>
      <c r="C45" s="9" t="s">
        <v>12</v>
      </c>
      <c r="D45" s="9" t="s">
        <v>43</v>
      </c>
      <c r="E45" s="9" t="s">
        <v>71</v>
      </c>
      <c r="F45" s="10">
        <v>500</v>
      </c>
      <c r="G45" s="9" t="s">
        <v>19</v>
      </c>
      <c r="H45" s="1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WC12"/>
  <sheetViews>
    <sheetView showGridLines="0" showRowColHeaders="0" tabSelected="1" showWhiteSpace="0" zoomScale="51" zoomScaleNormal="51" workbookViewId="0">
      <selection activeCell="Q6" sqref="Q6"/>
    </sheetView>
  </sheetViews>
  <sheetFormatPr defaultColWidth="0" defaultRowHeight="15" x14ac:dyDescent="0.25"/>
  <cols>
    <col min="1" max="1" width="27.28515625" style="12" customWidth="1"/>
    <col min="2" max="2" width="4.85546875" style="13" customWidth="1"/>
    <col min="3" max="21" width="9.140625" style="13" customWidth="1"/>
    <col min="22" max="256" width="0" style="13" hidden="1"/>
    <col min="257" max="257" width="23.5703125" style="13" hidden="1" customWidth="1"/>
    <col min="258" max="258" width="4.85546875" style="13" hidden="1" customWidth="1"/>
    <col min="259" max="277" width="9.140625" style="13" hidden="1" customWidth="1"/>
    <col min="278" max="512" width="0" style="13" hidden="1"/>
    <col min="513" max="513" width="23.5703125" style="13" hidden="1" customWidth="1"/>
    <col min="514" max="514" width="4.85546875" style="13" hidden="1" customWidth="1"/>
    <col min="515" max="533" width="9.140625" style="13" hidden="1" customWidth="1"/>
    <col min="534" max="768" width="0" style="13" hidden="1"/>
    <col min="769" max="769" width="23.5703125" style="13" hidden="1" customWidth="1"/>
    <col min="770" max="770" width="4.85546875" style="13" hidden="1" customWidth="1"/>
    <col min="771" max="789" width="9.140625" style="13" hidden="1" customWidth="1"/>
    <col min="790" max="1024" width="0" style="13" hidden="1"/>
    <col min="1025" max="1025" width="23.5703125" style="13" hidden="1" customWidth="1"/>
    <col min="1026" max="1026" width="4.85546875" style="13" hidden="1" customWidth="1"/>
    <col min="1027" max="1045" width="9.140625" style="13" hidden="1" customWidth="1"/>
    <col min="1046" max="1280" width="0" style="13" hidden="1"/>
    <col min="1281" max="1281" width="23.5703125" style="13" hidden="1" customWidth="1"/>
    <col min="1282" max="1282" width="4.85546875" style="13" hidden="1" customWidth="1"/>
    <col min="1283" max="1301" width="9.140625" style="13" hidden="1" customWidth="1"/>
    <col min="1302" max="1536" width="0" style="13" hidden="1"/>
    <col min="1537" max="1537" width="23.5703125" style="13" hidden="1" customWidth="1"/>
    <col min="1538" max="1538" width="4.85546875" style="13" hidden="1" customWidth="1"/>
    <col min="1539" max="1557" width="9.140625" style="13" hidden="1" customWidth="1"/>
    <col min="1558" max="1792" width="0" style="13" hidden="1"/>
    <col min="1793" max="1793" width="23.5703125" style="13" hidden="1" customWidth="1"/>
    <col min="1794" max="1794" width="4.85546875" style="13" hidden="1" customWidth="1"/>
    <col min="1795" max="1813" width="9.140625" style="13" hidden="1" customWidth="1"/>
    <col min="1814" max="2048" width="0" style="13" hidden="1"/>
    <col min="2049" max="2049" width="23.5703125" style="13" hidden="1" customWidth="1"/>
    <col min="2050" max="2050" width="4.85546875" style="13" hidden="1" customWidth="1"/>
    <col min="2051" max="2069" width="9.140625" style="13" hidden="1" customWidth="1"/>
    <col min="2070" max="2304" width="0" style="13" hidden="1"/>
    <col min="2305" max="2305" width="23.5703125" style="13" hidden="1" customWidth="1"/>
    <col min="2306" max="2306" width="4.85546875" style="13" hidden="1" customWidth="1"/>
    <col min="2307" max="2325" width="9.140625" style="13" hidden="1" customWidth="1"/>
    <col min="2326" max="2560" width="0" style="13" hidden="1"/>
    <col min="2561" max="2561" width="23.5703125" style="13" hidden="1" customWidth="1"/>
    <col min="2562" max="2562" width="4.85546875" style="13" hidden="1" customWidth="1"/>
    <col min="2563" max="2581" width="9.140625" style="13" hidden="1" customWidth="1"/>
    <col min="2582" max="2816" width="0" style="13" hidden="1"/>
    <col min="2817" max="2817" width="23.5703125" style="13" hidden="1" customWidth="1"/>
    <col min="2818" max="2818" width="4.85546875" style="13" hidden="1" customWidth="1"/>
    <col min="2819" max="2837" width="9.140625" style="13" hidden="1" customWidth="1"/>
    <col min="2838" max="3072" width="0" style="13" hidden="1"/>
    <col min="3073" max="3073" width="23.5703125" style="13" hidden="1" customWidth="1"/>
    <col min="3074" max="3074" width="4.85546875" style="13" hidden="1" customWidth="1"/>
    <col min="3075" max="3093" width="9.140625" style="13" hidden="1" customWidth="1"/>
    <col min="3094" max="3328" width="0" style="13" hidden="1"/>
    <col min="3329" max="3329" width="23.5703125" style="13" hidden="1" customWidth="1"/>
    <col min="3330" max="3330" width="4.85546875" style="13" hidden="1" customWidth="1"/>
    <col min="3331" max="3349" width="9.140625" style="13" hidden="1" customWidth="1"/>
    <col min="3350" max="3584" width="0" style="13" hidden="1"/>
    <col min="3585" max="3585" width="23.5703125" style="13" hidden="1" customWidth="1"/>
    <col min="3586" max="3586" width="4.85546875" style="13" hidden="1" customWidth="1"/>
    <col min="3587" max="3605" width="9.140625" style="13" hidden="1" customWidth="1"/>
    <col min="3606" max="3840" width="0" style="13" hidden="1"/>
    <col min="3841" max="3841" width="23.5703125" style="13" hidden="1" customWidth="1"/>
    <col min="3842" max="3842" width="4.85546875" style="13" hidden="1" customWidth="1"/>
    <col min="3843" max="3861" width="9.140625" style="13" hidden="1" customWidth="1"/>
    <col min="3862" max="4096" width="0" style="13" hidden="1"/>
    <col min="4097" max="4097" width="23.5703125" style="13" hidden="1" customWidth="1"/>
    <col min="4098" max="4098" width="4.85546875" style="13" hidden="1" customWidth="1"/>
    <col min="4099" max="4117" width="9.140625" style="13" hidden="1" customWidth="1"/>
    <col min="4118" max="4352" width="0" style="13" hidden="1"/>
    <col min="4353" max="4353" width="23.5703125" style="13" hidden="1" customWidth="1"/>
    <col min="4354" max="4354" width="4.85546875" style="13" hidden="1" customWidth="1"/>
    <col min="4355" max="4373" width="9.140625" style="13" hidden="1" customWidth="1"/>
    <col min="4374" max="4608" width="0" style="13" hidden="1"/>
    <col min="4609" max="4609" width="23.5703125" style="13" hidden="1" customWidth="1"/>
    <col min="4610" max="4610" width="4.85546875" style="13" hidden="1" customWidth="1"/>
    <col min="4611" max="4629" width="9.140625" style="13" hidden="1" customWidth="1"/>
    <col min="4630" max="4864" width="0" style="13" hidden="1"/>
    <col min="4865" max="4865" width="23.5703125" style="13" hidden="1" customWidth="1"/>
    <col min="4866" max="4866" width="4.85546875" style="13" hidden="1" customWidth="1"/>
    <col min="4867" max="4885" width="9.140625" style="13" hidden="1" customWidth="1"/>
    <col min="4886" max="5120" width="0" style="13" hidden="1"/>
    <col min="5121" max="5121" width="23.5703125" style="13" hidden="1" customWidth="1"/>
    <col min="5122" max="5122" width="4.85546875" style="13" hidden="1" customWidth="1"/>
    <col min="5123" max="5141" width="9.140625" style="13" hidden="1" customWidth="1"/>
    <col min="5142" max="5376" width="0" style="13" hidden="1"/>
    <col min="5377" max="5377" width="23.5703125" style="13" hidden="1" customWidth="1"/>
    <col min="5378" max="5378" width="4.85546875" style="13" hidden="1" customWidth="1"/>
    <col min="5379" max="5397" width="9.140625" style="13" hidden="1" customWidth="1"/>
    <col min="5398" max="5632" width="0" style="13" hidden="1"/>
    <col min="5633" max="5633" width="23.5703125" style="13" hidden="1" customWidth="1"/>
    <col min="5634" max="5634" width="4.85546875" style="13" hidden="1" customWidth="1"/>
    <col min="5635" max="5653" width="9.140625" style="13" hidden="1" customWidth="1"/>
    <col min="5654" max="5888" width="0" style="13" hidden="1"/>
    <col min="5889" max="5889" width="23.5703125" style="13" hidden="1" customWidth="1"/>
    <col min="5890" max="5890" width="4.85546875" style="13" hidden="1" customWidth="1"/>
    <col min="5891" max="5909" width="9.140625" style="13" hidden="1" customWidth="1"/>
    <col min="5910" max="6144" width="0" style="13" hidden="1"/>
    <col min="6145" max="6145" width="23.5703125" style="13" hidden="1" customWidth="1"/>
    <col min="6146" max="6146" width="4.85546875" style="13" hidden="1" customWidth="1"/>
    <col min="6147" max="6165" width="9.140625" style="13" hidden="1" customWidth="1"/>
    <col min="6166" max="6400" width="0" style="13" hidden="1"/>
    <col min="6401" max="6401" width="23.5703125" style="13" hidden="1" customWidth="1"/>
    <col min="6402" max="6402" width="4.85546875" style="13" hidden="1" customWidth="1"/>
    <col min="6403" max="6421" width="9.140625" style="13" hidden="1" customWidth="1"/>
    <col min="6422" max="6656" width="0" style="13" hidden="1"/>
    <col min="6657" max="6657" width="23.5703125" style="13" hidden="1" customWidth="1"/>
    <col min="6658" max="6658" width="4.85546875" style="13" hidden="1" customWidth="1"/>
    <col min="6659" max="6677" width="9.140625" style="13" hidden="1" customWidth="1"/>
    <col min="6678" max="6912" width="0" style="13" hidden="1"/>
    <col min="6913" max="6913" width="23.5703125" style="13" hidden="1" customWidth="1"/>
    <col min="6914" max="6914" width="4.85546875" style="13" hidden="1" customWidth="1"/>
    <col min="6915" max="6933" width="9.140625" style="13" hidden="1" customWidth="1"/>
    <col min="6934" max="7168" width="0" style="13" hidden="1"/>
    <col min="7169" max="7169" width="23.5703125" style="13" hidden="1" customWidth="1"/>
    <col min="7170" max="7170" width="4.85546875" style="13" hidden="1" customWidth="1"/>
    <col min="7171" max="7189" width="9.140625" style="13" hidden="1" customWidth="1"/>
    <col min="7190" max="7424" width="0" style="13" hidden="1"/>
    <col min="7425" max="7425" width="23.5703125" style="13" hidden="1" customWidth="1"/>
    <col min="7426" max="7426" width="4.85546875" style="13" hidden="1" customWidth="1"/>
    <col min="7427" max="7445" width="9.140625" style="13" hidden="1" customWidth="1"/>
    <col min="7446" max="7680" width="0" style="13" hidden="1"/>
    <col min="7681" max="7681" width="23.5703125" style="13" hidden="1" customWidth="1"/>
    <col min="7682" max="7682" width="4.85546875" style="13" hidden="1" customWidth="1"/>
    <col min="7683" max="7701" width="9.140625" style="13" hidden="1" customWidth="1"/>
    <col min="7702" max="7936" width="0" style="13" hidden="1"/>
    <col min="7937" max="7937" width="23.5703125" style="13" hidden="1" customWidth="1"/>
    <col min="7938" max="7938" width="4.85546875" style="13" hidden="1" customWidth="1"/>
    <col min="7939" max="7957" width="9.140625" style="13" hidden="1" customWidth="1"/>
    <col min="7958" max="8192" width="0" style="13" hidden="1"/>
    <col min="8193" max="8193" width="23.5703125" style="13" hidden="1" customWidth="1"/>
    <col min="8194" max="8194" width="4.85546875" style="13" hidden="1" customWidth="1"/>
    <col min="8195" max="8213" width="9.140625" style="13" hidden="1" customWidth="1"/>
    <col min="8214" max="8448" width="0" style="13" hidden="1"/>
    <col min="8449" max="8449" width="23.5703125" style="13" hidden="1" customWidth="1"/>
    <col min="8450" max="8450" width="4.85546875" style="13" hidden="1" customWidth="1"/>
    <col min="8451" max="8469" width="9.140625" style="13" hidden="1" customWidth="1"/>
    <col min="8470" max="8704" width="0" style="13" hidden="1"/>
    <col min="8705" max="8705" width="23.5703125" style="13" hidden="1" customWidth="1"/>
    <col min="8706" max="8706" width="4.85546875" style="13" hidden="1" customWidth="1"/>
    <col min="8707" max="8725" width="9.140625" style="13" hidden="1" customWidth="1"/>
    <col min="8726" max="8960" width="0" style="13" hidden="1"/>
    <col min="8961" max="8961" width="23.5703125" style="13" hidden="1" customWidth="1"/>
    <col min="8962" max="8962" width="4.85546875" style="13" hidden="1" customWidth="1"/>
    <col min="8963" max="8981" width="9.140625" style="13" hidden="1" customWidth="1"/>
    <col min="8982" max="9216" width="0" style="13" hidden="1"/>
    <col min="9217" max="9217" width="23.5703125" style="13" hidden="1" customWidth="1"/>
    <col min="9218" max="9218" width="4.85546875" style="13" hidden="1" customWidth="1"/>
    <col min="9219" max="9237" width="9.140625" style="13" hidden="1" customWidth="1"/>
    <col min="9238" max="9472" width="0" style="13" hidden="1"/>
    <col min="9473" max="9473" width="23.5703125" style="13" hidden="1" customWidth="1"/>
    <col min="9474" max="9474" width="4.85546875" style="13" hidden="1" customWidth="1"/>
    <col min="9475" max="9493" width="9.140625" style="13" hidden="1" customWidth="1"/>
    <col min="9494" max="9728" width="0" style="13" hidden="1"/>
    <col min="9729" max="9729" width="23.5703125" style="13" hidden="1" customWidth="1"/>
    <col min="9730" max="9730" width="4.85546875" style="13" hidden="1" customWidth="1"/>
    <col min="9731" max="9749" width="9.140625" style="13" hidden="1" customWidth="1"/>
    <col min="9750" max="9984" width="0" style="13" hidden="1"/>
    <col min="9985" max="9985" width="23.5703125" style="13" hidden="1" customWidth="1"/>
    <col min="9986" max="9986" width="4.85546875" style="13" hidden="1" customWidth="1"/>
    <col min="9987" max="10005" width="9.140625" style="13" hidden="1" customWidth="1"/>
    <col min="10006" max="10240" width="0" style="13" hidden="1"/>
    <col min="10241" max="10241" width="23.5703125" style="13" hidden="1" customWidth="1"/>
    <col min="10242" max="10242" width="4.85546875" style="13" hidden="1" customWidth="1"/>
    <col min="10243" max="10261" width="9.140625" style="13" hidden="1" customWidth="1"/>
    <col min="10262" max="10496" width="0" style="13" hidden="1"/>
    <col min="10497" max="10497" width="23.5703125" style="13" hidden="1" customWidth="1"/>
    <col min="10498" max="10498" width="4.85546875" style="13" hidden="1" customWidth="1"/>
    <col min="10499" max="10517" width="9.140625" style="13" hidden="1" customWidth="1"/>
    <col min="10518" max="10752" width="0" style="13" hidden="1"/>
    <col min="10753" max="10753" width="23.5703125" style="13" hidden="1" customWidth="1"/>
    <col min="10754" max="10754" width="4.85546875" style="13" hidden="1" customWidth="1"/>
    <col min="10755" max="10773" width="9.140625" style="13" hidden="1" customWidth="1"/>
    <col min="10774" max="11008" width="0" style="13" hidden="1"/>
    <col min="11009" max="11009" width="23.5703125" style="13" hidden="1" customWidth="1"/>
    <col min="11010" max="11010" width="4.85546875" style="13" hidden="1" customWidth="1"/>
    <col min="11011" max="11029" width="9.140625" style="13" hidden="1" customWidth="1"/>
    <col min="11030" max="11264" width="0" style="13" hidden="1"/>
    <col min="11265" max="11265" width="23.5703125" style="13" hidden="1" customWidth="1"/>
    <col min="11266" max="11266" width="4.85546875" style="13" hidden="1" customWidth="1"/>
    <col min="11267" max="11285" width="9.140625" style="13" hidden="1" customWidth="1"/>
    <col min="11286" max="11520" width="0" style="13" hidden="1"/>
    <col min="11521" max="11521" width="23.5703125" style="13" hidden="1" customWidth="1"/>
    <col min="11522" max="11522" width="4.85546875" style="13" hidden="1" customWidth="1"/>
    <col min="11523" max="11541" width="9.140625" style="13" hidden="1" customWidth="1"/>
    <col min="11542" max="11776" width="0" style="13" hidden="1"/>
    <col min="11777" max="11777" width="23.5703125" style="13" hidden="1" customWidth="1"/>
    <col min="11778" max="11778" width="4.85546875" style="13" hidden="1" customWidth="1"/>
    <col min="11779" max="11797" width="9.140625" style="13" hidden="1" customWidth="1"/>
    <col min="11798" max="12032" width="0" style="13" hidden="1"/>
    <col min="12033" max="12033" width="23.5703125" style="13" hidden="1" customWidth="1"/>
    <col min="12034" max="12034" width="4.85546875" style="13" hidden="1" customWidth="1"/>
    <col min="12035" max="12053" width="9.140625" style="13" hidden="1" customWidth="1"/>
    <col min="12054" max="12288" width="0" style="13" hidden="1"/>
    <col min="12289" max="12289" width="23.5703125" style="13" hidden="1" customWidth="1"/>
    <col min="12290" max="12290" width="4.85546875" style="13" hidden="1" customWidth="1"/>
    <col min="12291" max="12309" width="9.140625" style="13" hidden="1" customWidth="1"/>
    <col min="12310" max="12544" width="0" style="13" hidden="1"/>
    <col min="12545" max="12545" width="23.5703125" style="13" hidden="1" customWidth="1"/>
    <col min="12546" max="12546" width="4.85546875" style="13" hidden="1" customWidth="1"/>
    <col min="12547" max="12565" width="9.140625" style="13" hidden="1" customWidth="1"/>
    <col min="12566" max="12800" width="0" style="13" hidden="1"/>
    <col min="12801" max="12801" width="23.5703125" style="13" hidden="1" customWidth="1"/>
    <col min="12802" max="12802" width="4.85546875" style="13" hidden="1" customWidth="1"/>
    <col min="12803" max="12821" width="9.140625" style="13" hidden="1" customWidth="1"/>
    <col min="12822" max="13056" width="0" style="13" hidden="1"/>
    <col min="13057" max="13057" width="23.5703125" style="13" hidden="1" customWidth="1"/>
    <col min="13058" max="13058" width="4.85546875" style="13" hidden="1" customWidth="1"/>
    <col min="13059" max="13077" width="9.140625" style="13" hidden="1" customWidth="1"/>
    <col min="13078" max="13312" width="0" style="13" hidden="1"/>
    <col min="13313" max="13313" width="23.5703125" style="13" hidden="1" customWidth="1"/>
    <col min="13314" max="13314" width="4.85546875" style="13" hidden="1" customWidth="1"/>
    <col min="13315" max="13333" width="9.140625" style="13" hidden="1" customWidth="1"/>
    <col min="13334" max="13568" width="0" style="13" hidden="1"/>
    <col min="13569" max="13569" width="23.5703125" style="13" hidden="1" customWidth="1"/>
    <col min="13570" max="13570" width="4.85546875" style="13" hidden="1" customWidth="1"/>
    <col min="13571" max="13589" width="9.140625" style="13" hidden="1" customWidth="1"/>
    <col min="13590" max="13824" width="0" style="13" hidden="1"/>
    <col min="13825" max="13825" width="23.5703125" style="13" hidden="1" customWidth="1"/>
    <col min="13826" max="13826" width="4.85546875" style="13" hidden="1" customWidth="1"/>
    <col min="13827" max="13845" width="9.140625" style="13" hidden="1" customWidth="1"/>
    <col min="13846" max="14080" width="0" style="13" hidden="1"/>
    <col min="14081" max="14081" width="23.5703125" style="13" hidden="1" customWidth="1"/>
    <col min="14082" max="14082" width="4.85546875" style="13" hidden="1" customWidth="1"/>
    <col min="14083" max="14101" width="9.140625" style="13" hidden="1" customWidth="1"/>
    <col min="14102" max="14336" width="0" style="13" hidden="1"/>
    <col min="14337" max="14337" width="23.5703125" style="13" hidden="1" customWidth="1"/>
    <col min="14338" max="14338" width="4.85546875" style="13" hidden="1" customWidth="1"/>
    <col min="14339" max="14357" width="9.140625" style="13" hidden="1" customWidth="1"/>
    <col min="14358" max="14592" width="0" style="13" hidden="1"/>
    <col min="14593" max="14593" width="23.5703125" style="13" hidden="1" customWidth="1"/>
    <col min="14594" max="14594" width="4.85546875" style="13" hidden="1" customWidth="1"/>
    <col min="14595" max="14613" width="9.140625" style="13" hidden="1" customWidth="1"/>
    <col min="14614" max="14848" width="0" style="13" hidden="1"/>
    <col min="14849" max="14849" width="23.5703125" style="13" hidden="1" customWidth="1"/>
    <col min="14850" max="14850" width="4.85546875" style="13" hidden="1" customWidth="1"/>
    <col min="14851" max="14869" width="9.140625" style="13" hidden="1" customWidth="1"/>
    <col min="14870" max="15104" width="0" style="13" hidden="1"/>
    <col min="15105" max="15105" width="23.5703125" style="13" hidden="1" customWidth="1"/>
    <col min="15106" max="15106" width="4.85546875" style="13" hidden="1" customWidth="1"/>
    <col min="15107" max="15125" width="9.140625" style="13" hidden="1" customWidth="1"/>
    <col min="15126" max="15360" width="0" style="13" hidden="1"/>
    <col min="15361" max="15361" width="23.5703125" style="13" hidden="1" customWidth="1"/>
    <col min="15362" max="15362" width="4.85546875" style="13" hidden="1" customWidth="1"/>
    <col min="15363" max="15381" width="9.140625" style="13" hidden="1" customWidth="1"/>
    <col min="15382" max="15616" width="0" style="13" hidden="1"/>
    <col min="15617" max="15617" width="23.5703125" style="13" hidden="1" customWidth="1"/>
    <col min="15618" max="15618" width="4.85546875" style="13" hidden="1" customWidth="1"/>
    <col min="15619" max="15637" width="9.140625" style="13" hidden="1" customWidth="1"/>
    <col min="15638" max="15872" width="0" style="13" hidden="1"/>
    <col min="15873" max="15873" width="23.5703125" style="13" hidden="1" customWidth="1"/>
    <col min="15874" max="15874" width="4.85546875" style="13" hidden="1" customWidth="1"/>
    <col min="15875" max="15893" width="9.140625" style="13" hidden="1" customWidth="1"/>
    <col min="15894" max="16128" width="0" style="13" hidden="1"/>
    <col min="16129" max="16129" width="23.5703125" style="13" hidden="1" customWidth="1"/>
    <col min="16130" max="16130" width="4.85546875" style="13" hidden="1" customWidth="1"/>
    <col min="16131" max="16149" width="9.140625" style="13" hidden="1" customWidth="1"/>
    <col min="16150" max="16384" width="0" style="13" hidden="1"/>
  </cols>
  <sheetData>
    <row r="2" spans="1:18" ht="15.75" x14ac:dyDescent="0.25">
      <c r="A2" s="22"/>
    </row>
    <row r="3" spans="1:18" ht="17.25" customHeight="1" x14ac:dyDescent="0.4">
      <c r="L3" s="14"/>
    </row>
    <row r="4" spans="1:18" ht="12.75" customHeight="1" x14ac:dyDescent="0.4">
      <c r="L4" s="14"/>
    </row>
    <row r="12" spans="1:18" x14ac:dyDescent="0.25">
      <c r="R12"/>
    </row>
  </sheetData>
  <pageMargins left="0.51181102362204722" right="0.51181102362204722" top="0.78740157480314965" bottom="0.78740157480314965" header="0.31496062992125984" footer="0.31496062992125984"/>
  <pageSetup paperSize="9" scale="61" orientation="landscape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1</vt:lpstr>
      <vt:lpstr>Controle 2</vt:lpstr>
      <vt:lpstr>Controle 3</vt:lpstr>
      <vt:lpstr>Planilha Master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2025-01-02T01:45:27Z</cp:lastPrinted>
  <dcterms:created xsi:type="dcterms:W3CDTF">2025-01-01T11:17:36Z</dcterms:created>
  <dcterms:modified xsi:type="dcterms:W3CDTF">2025-01-02T02:56:04Z</dcterms:modified>
</cp:coreProperties>
</file>