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helio\zhw\test\results\"/>
    </mc:Choice>
  </mc:AlternateContent>
  <xr:revisionPtr revIDLastSave="0" documentId="13_ncr:1_{21F469C9-CD7F-432C-B70B-1D924149B329}" xr6:coauthVersionLast="44" xr6:coauthVersionMax="44" xr10:uidLastSave="{00000000-0000-0000-0000-000000000000}"/>
  <bookViews>
    <workbookView xWindow="13455" yWindow="4230" windowWidth="21600" windowHeight="14985" xr2:uid="{00000000-000D-0000-FFFF-FFFF00000000}"/>
  </bookViews>
  <sheets>
    <sheet name="HW" sheetId="1" r:id="rId1"/>
    <sheet name="SW" sheetId="2" r:id="rId2"/>
    <sheet name="Speedup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4" l="1"/>
  <c r="C40" i="4"/>
  <c r="D40" i="4"/>
  <c r="E40" i="4"/>
  <c r="F40" i="4"/>
  <c r="G40" i="4"/>
  <c r="H40" i="4"/>
  <c r="I40" i="4"/>
  <c r="B41" i="4"/>
  <c r="C41" i="4"/>
  <c r="D41" i="4"/>
  <c r="E41" i="4"/>
  <c r="F41" i="4"/>
  <c r="G41" i="4"/>
  <c r="H41" i="4"/>
  <c r="I41" i="4"/>
  <c r="B42" i="4"/>
  <c r="C42" i="4"/>
  <c r="D42" i="4"/>
  <c r="E42" i="4"/>
  <c r="F42" i="4"/>
  <c r="G42" i="4"/>
  <c r="H42" i="4"/>
  <c r="I42" i="4"/>
  <c r="B43" i="4"/>
  <c r="C43" i="4"/>
  <c r="D43" i="4"/>
  <c r="E43" i="4"/>
  <c r="F43" i="4"/>
  <c r="G43" i="4"/>
  <c r="H43" i="4"/>
  <c r="I43" i="4"/>
  <c r="B44" i="4"/>
  <c r="C44" i="4"/>
  <c r="D44" i="4"/>
  <c r="E44" i="4"/>
  <c r="F44" i="4"/>
  <c r="G44" i="4"/>
  <c r="H44" i="4"/>
  <c r="I44" i="4"/>
  <c r="B45" i="4"/>
  <c r="C45" i="4"/>
  <c r="D45" i="4"/>
  <c r="E45" i="4"/>
  <c r="F45" i="4"/>
  <c r="G45" i="4"/>
  <c r="H45" i="4"/>
  <c r="I45" i="4"/>
  <c r="B46" i="4"/>
  <c r="C46" i="4"/>
  <c r="D46" i="4"/>
  <c r="E46" i="4"/>
  <c r="F46" i="4"/>
  <c r="G46" i="4"/>
  <c r="H46" i="4"/>
  <c r="I46" i="4"/>
  <c r="C39" i="4"/>
  <c r="D39" i="4"/>
  <c r="E39" i="4"/>
  <c r="F39" i="4"/>
  <c r="G39" i="4"/>
  <c r="H39" i="4"/>
  <c r="I39" i="4"/>
  <c r="B39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C23" i="4"/>
  <c r="D23" i="4"/>
  <c r="E23" i="4"/>
  <c r="F23" i="4"/>
  <c r="G23" i="4"/>
  <c r="H23" i="4"/>
  <c r="I23" i="4"/>
  <c r="B23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C7" i="4"/>
  <c r="D7" i="4"/>
  <c r="E7" i="4"/>
  <c r="F7" i="4"/>
  <c r="G7" i="4"/>
  <c r="H7" i="4"/>
  <c r="I7" i="4"/>
  <c r="B7" i="4"/>
  <c r="J46" i="2" l="1"/>
  <c r="J45" i="2"/>
  <c r="J44" i="2"/>
  <c r="J43" i="2"/>
  <c r="J42" i="2"/>
  <c r="J41" i="2"/>
  <c r="J40" i="2"/>
  <c r="J39" i="2"/>
  <c r="J30" i="2"/>
  <c r="J29" i="2"/>
  <c r="J28" i="2"/>
  <c r="J27" i="2"/>
  <c r="J26" i="2"/>
  <c r="J25" i="2"/>
  <c r="J24" i="2"/>
  <c r="J23" i="2"/>
  <c r="J14" i="2"/>
  <c r="J13" i="2"/>
  <c r="J12" i="2"/>
  <c r="J11" i="2"/>
  <c r="J10" i="2"/>
  <c r="J9" i="2"/>
  <c r="J8" i="2"/>
  <c r="J7" i="2"/>
  <c r="J8" i="1" l="1"/>
  <c r="J9" i="1"/>
  <c r="J10" i="1"/>
  <c r="J11" i="1"/>
  <c r="J12" i="1"/>
  <c r="J13" i="1"/>
  <c r="J14" i="1"/>
  <c r="J7" i="1"/>
  <c r="J40" i="1"/>
  <c r="J41" i="1"/>
  <c r="J42" i="1"/>
  <c r="J43" i="1"/>
  <c r="J44" i="1"/>
  <c r="J45" i="1"/>
  <c r="J46" i="1"/>
  <c r="J39" i="1"/>
  <c r="J24" i="1"/>
  <c r="J25" i="1"/>
  <c r="J26" i="1"/>
  <c r="J27" i="1"/>
  <c r="J28" i="1"/>
  <c r="J29" i="1"/>
  <c r="J30" i="1"/>
  <c r="J23" i="1"/>
</calcChain>
</file>

<file path=xl/sharedStrings.xml><?xml version="1.0" encoding="utf-8"?>
<sst xmlns="http://schemas.openxmlformats.org/spreadsheetml/2006/main" count="111" uniqueCount="20">
  <si>
    <t>Blocks / Rate</t>
  </si>
  <si>
    <t xml:space="preserve"> rate 8</t>
  </si>
  <si>
    <t xml:space="preserve"> rate 16</t>
  </si>
  <si>
    <t xml:space="preserve"> rate 24</t>
  </si>
  <si>
    <t xml:space="preserve"> rate 32</t>
  </si>
  <si>
    <t xml:space="preserve"> rate 40</t>
  </si>
  <si>
    <t xml:space="preserve"> rate 48</t>
  </si>
  <si>
    <t xml:space="preserve"> rate 56</t>
  </si>
  <si>
    <t xml:space="preserve"> rate 64</t>
  </si>
  <si>
    <t>TEST:6</t>
  </si>
  <si>
    <t>linear</t>
  </si>
  <si>
    <t>(see graph at far right)</t>
  </si>
  <si>
    <t>Dimensions: 1</t>
  </si>
  <si>
    <t>Dimensions: 2</t>
  </si>
  <si>
    <t>Dimensions: 3</t>
  </si>
  <si>
    <t>2-D example of the function used to initialize arrays: f = e*(x^3 + y^3 + ...)</t>
  </si>
  <si>
    <t>0.1% jitter added to data points</t>
  </si>
  <si>
    <t>ZFP HW cycles - run_FP64.txt</t>
  </si>
  <si>
    <t>ZFP SW cycles - run_FP64.txt</t>
  </si>
  <si>
    <t>ZFP Speedup HW/SW - run_FP64.txt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</si>
</sst>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HW Encode - FP:64, DIMS:2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HW!$B$22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HW!$B$23:$B$30</c:f>
              <c:numCache>
                <c:formatCode>General</c:formatCode>
                <c:ptCount val="8"/>
                <c:pt idx="0">
                  <c:v>64</c:v>
                </c:pt>
                <c:pt idx="1">
                  <c:v>125</c:v>
                </c:pt>
                <c:pt idx="2">
                  <c:v>228</c:v>
                </c:pt>
                <c:pt idx="3">
                  <c:v>373</c:v>
                </c:pt>
                <c:pt idx="4">
                  <c:v>569</c:v>
                </c:pt>
                <c:pt idx="5">
                  <c:v>804</c:v>
                </c:pt>
                <c:pt idx="6">
                  <c:v>1080</c:v>
                </c:pt>
                <c:pt idx="7">
                  <c:v>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4-420A-84E5-B60E8DE4470E}"/>
            </c:ext>
          </c:extLst>
        </c:ser>
        <c:ser>
          <c:idx val="2"/>
          <c:order val="1"/>
          <c:tx>
            <c:strRef>
              <c:f>HW!$C$22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HW!$C$23:$C$30</c:f>
              <c:numCache>
                <c:formatCode>General</c:formatCode>
                <c:ptCount val="8"/>
                <c:pt idx="0">
                  <c:v>73</c:v>
                </c:pt>
                <c:pt idx="1">
                  <c:v>157</c:v>
                </c:pt>
                <c:pt idx="2">
                  <c:v>300</c:v>
                </c:pt>
                <c:pt idx="3">
                  <c:v>501</c:v>
                </c:pt>
                <c:pt idx="4">
                  <c:v>768</c:v>
                </c:pt>
                <c:pt idx="5">
                  <c:v>1092</c:v>
                </c:pt>
                <c:pt idx="6">
                  <c:v>1473</c:v>
                </c:pt>
                <c:pt idx="7">
                  <c:v>1927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4-420A-84E5-B60E8DE4470E}"/>
            </c:ext>
          </c:extLst>
        </c:ser>
        <c:ser>
          <c:idx val="3"/>
          <c:order val="2"/>
          <c:tx>
            <c:strRef>
              <c:f>HW!$D$22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HW!$D$23:$D$30</c:f>
              <c:numCache>
                <c:formatCode>General</c:formatCode>
                <c:ptCount val="8"/>
                <c:pt idx="0">
                  <c:v>81</c:v>
                </c:pt>
                <c:pt idx="1">
                  <c:v>189</c:v>
                </c:pt>
                <c:pt idx="2">
                  <c:v>372</c:v>
                </c:pt>
                <c:pt idx="3">
                  <c:v>629</c:v>
                </c:pt>
                <c:pt idx="4">
                  <c:v>968</c:v>
                </c:pt>
                <c:pt idx="5">
                  <c:v>1380</c:v>
                </c:pt>
                <c:pt idx="6">
                  <c:v>1865</c:v>
                </c:pt>
                <c:pt idx="7">
                  <c:v>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4-420A-84E5-B60E8DE4470E}"/>
            </c:ext>
          </c:extLst>
        </c:ser>
        <c:ser>
          <c:idx val="4"/>
          <c:order val="3"/>
          <c:tx>
            <c:strRef>
              <c:f>HW!$E$22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HW!$E$23:$E$30</c:f>
              <c:numCache>
                <c:formatCode>General</c:formatCode>
                <c:ptCount val="8"/>
                <c:pt idx="0">
                  <c:v>89</c:v>
                </c:pt>
                <c:pt idx="1">
                  <c:v>221</c:v>
                </c:pt>
                <c:pt idx="2">
                  <c:v>444</c:v>
                </c:pt>
                <c:pt idx="3">
                  <c:v>757</c:v>
                </c:pt>
                <c:pt idx="4">
                  <c:v>1168</c:v>
                </c:pt>
                <c:pt idx="5">
                  <c:v>1668</c:v>
                </c:pt>
                <c:pt idx="6">
                  <c:v>2257</c:v>
                </c:pt>
                <c:pt idx="7">
                  <c:v>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E4-420A-84E5-B60E8DE4470E}"/>
            </c:ext>
          </c:extLst>
        </c:ser>
        <c:ser>
          <c:idx val="5"/>
          <c:order val="4"/>
          <c:tx>
            <c:strRef>
              <c:f>HW!$F$22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HW!$F$23:$F$30</c:f>
              <c:numCache>
                <c:formatCode>General</c:formatCode>
                <c:ptCount val="8"/>
                <c:pt idx="0">
                  <c:v>97</c:v>
                </c:pt>
                <c:pt idx="1">
                  <c:v>253</c:v>
                </c:pt>
                <c:pt idx="2">
                  <c:v>516</c:v>
                </c:pt>
                <c:pt idx="3">
                  <c:v>885</c:v>
                </c:pt>
                <c:pt idx="4">
                  <c:v>1368</c:v>
                </c:pt>
                <c:pt idx="5">
                  <c:v>1956</c:v>
                </c:pt>
                <c:pt idx="6">
                  <c:v>2649</c:v>
                </c:pt>
                <c:pt idx="7">
                  <c:v>3463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E4-420A-84E5-B60E8DE4470E}"/>
            </c:ext>
          </c:extLst>
        </c:ser>
        <c:ser>
          <c:idx val="6"/>
          <c:order val="5"/>
          <c:tx>
            <c:strRef>
              <c:f>HW!$G$22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HW!$G$23:$G$30</c:f>
              <c:numCache>
                <c:formatCode>General</c:formatCode>
                <c:ptCount val="8"/>
                <c:pt idx="0">
                  <c:v>105</c:v>
                </c:pt>
                <c:pt idx="1">
                  <c:v>285</c:v>
                </c:pt>
                <c:pt idx="2">
                  <c:v>588</c:v>
                </c:pt>
                <c:pt idx="3">
                  <c:v>1013</c:v>
                </c:pt>
                <c:pt idx="4">
                  <c:v>1568</c:v>
                </c:pt>
                <c:pt idx="5">
                  <c:v>2244</c:v>
                </c:pt>
                <c:pt idx="6">
                  <c:v>3041</c:v>
                </c:pt>
                <c:pt idx="7">
                  <c:v>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E4-420A-84E5-B60E8DE4470E}"/>
            </c:ext>
          </c:extLst>
        </c:ser>
        <c:ser>
          <c:idx val="7"/>
          <c:order val="6"/>
          <c:tx>
            <c:strRef>
              <c:f>HW!$H$22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HW!$H$23:$H$30</c:f>
              <c:numCache>
                <c:formatCode>General</c:formatCode>
                <c:ptCount val="8"/>
                <c:pt idx="0">
                  <c:v>113</c:v>
                </c:pt>
                <c:pt idx="1">
                  <c:v>311</c:v>
                </c:pt>
                <c:pt idx="2">
                  <c:v>642</c:v>
                </c:pt>
                <c:pt idx="3">
                  <c:v>1104</c:v>
                </c:pt>
                <c:pt idx="4">
                  <c:v>1700</c:v>
                </c:pt>
                <c:pt idx="5">
                  <c:v>2435</c:v>
                </c:pt>
                <c:pt idx="6">
                  <c:v>3295</c:v>
                </c:pt>
                <c:pt idx="7">
                  <c:v>4307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E4-420A-84E5-B60E8DE4470E}"/>
            </c:ext>
          </c:extLst>
        </c:ser>
        <c:ser>
          <c:idx val="8"/>
          <c:order val="7"/>
          <c:tx>
            <c:strRef>
              <c:f>HW!$I$22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HW!$I$23:$I$30</c:f>
              <c:numCache>
                <c:formatCode>General</c:formatCode>
                <c:ptCount val="8"/>
                <c:pt idx="0">
                  <c:v>116</c:v>
                </c:pt>
                <c:pt idx="1">
                  <c:v>320</c:v>
                </c:pt>
                <c:pt idx="2">
                  <c:v>660</c:v>
                </c:pt>
                <c:pt idx="3">
                  <c:v>1136</c:v>
                </c:pt>
                <c:pt idx="4">
                  <c:v>1750</c:v>
                </c:pt>
                <c:pt idx="5">
                  <c:v>2507</c:v>
                </c:pt>
                <c:pt idx="6">
                  <c:v>3393</c:v>
                </c:pt>
                <c:pt idx="7">
                  <c:v>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E4-420A-84E5-B60E8DE4470E}"/>
            </c:ext>
          </c:extLst>
        </c:ser>
        <c:ser>
          <c:idx val="0"/>
          <c:order val="8"/>
          <c:tx>
            <c:strRef>
              <c:f>HW!$J$22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HW!$J$23:$J$30</c:f>
              <c:numCache>
                <c:formatCode>General</c:formatCode>
                <c:ptCount val="8"/>
                <c:pt idx="0">
                  <c:v>116</c:v>
                </c:pt>
                <c:pt idx="1">
                  <c:v>464</c:v>
                </c:pt>
                <c:pt idx="2">
                  <c:v>1044</c:v>
                </c:pt>
                <c:pt idx="3">
                  <c:v>1856</c:v>
                </c:pt>
                <c:pt idx="4">
                  <c:v>2900</c:v>
                </c:pt>
                <c:pt idx="5">
                  <c:v>4176</c:v>
                </c:pt>
                <c:pt idx="6">
                  <c:v>5684</c:v>
                </c:pt>
                <c:pt idx="7">
                  <c:v>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E4-420A-84E5-B60E8DE4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HW Encode - FP:64, DIMS:3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HW!$B$38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HW!$B$39:$B$46</c:f>
              <c:numCache>
                <c:formatCode>General</c:formatCode>
                <c:ptCount val="8"/>
                <c:pt idx="0">
                  <c:v>172</c:v>
                </c:pt>
                <c:pt idx="1">
                  <c:v>619</c:v>
                </c:pt>
                <c:pt idx="2">
                  <c:v>1836</c:v>
                </c:pt>
                <c:pt idx="3">
                  <c:v>4204</c:v>
                </c:pt>
                <c:pt idx="4">
                  <c:v>8109</c:v>
                </c:pt>
                <c:pt idx="5">
                  <c:v>13933</c:v>
                </c:pt>
                <c:pt idx="6">
                  <c:v>22060</c:v>
                </c:pt>
                <c:pt idx="7">
                  <c:v>32875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5-4B53-B14B-E4CDDDB6A74A}"/>
            </c:ext>
          </c:extLst>
        </c:ser>
        <c:ser>
          <c:idx val="2"/>
          <c:order val="1"/>
          <c:tx>
            <c:strRef>
              <c:f>HW!$C$38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HW!$C$39:$C$46</c:f>
              <c:numCache>
                <c:formatCode>General</c:formatCode>
                <c:ptCount val="8"/>
                <c:pt idx="0">
                  <c:v>180</c:v>
                </c:pt>
                <c:pt idx="1">
                  <c:v>627</c:v>
                </c:pt>
                <c:pt idx="2">
                  <c:v>1844</c:v>
                </c:pt>
                <c:pt idx="3">
                  <c:v>4212</c:v>
                </c:pt>
                <c:pt idx="4">
                  <c:v>8117</c:v>
                </c:pt>
                <c:pt idx="5">
                  <c:v>13941</c:v>
                </c:pt>
                <c:pt idx="6">
                  <c:v>22068</c:v>
                </c:pt>
                <c:pt idx="7">
                  <c:v>32883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5-4B53-B14B-E4CDDDB6A74A}"/>
            </c:ext>
          </c:extLst>
        </c:ser>
        <c:ser>
          <c:idx val="3"/>
          <c:order val="2"/>
          <c:tx>
            <c:strRef>
              <c:f>HW!$D$38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HW!$D$39:$D$46</c:f>
              <c:numCache>
                <c:formatCode>General</c:formatCode>
                <c:ptCount val="8"/>
                <c:pt idx="0">
                  <c:v>188</c:v>
                </c:pt>
                <c:pt idx="1">
                  <c:v>635</c:v>
                </c:pt>
                <c:pt idx="2">
                  <c:v>1852</c:v>
                </c:pt>
                <c:pt idx="3">
                  <c:v>4220</c:v>
                </c:pt>
                <c:pt idx="4">
                  <c:v>8125</c:v>
                </c:pt>
                <c:pt idx="5">
                  <c:v>13949</c:v>
                </c:pt>
                <c:pt idx="6">
                  <c:v>22076</c:v>
                </c:pt>
                <c:pt idx="7">
                  <c:v>32891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05-4B53-B14B-E4CDDDB6A74A}"/>
            </c:ext>
          </c:extLst>
        </c:ser>
        <c:ser>
          <c:idx val="4"/>
          <c:order val="3"/>
          <c:tx>
            <c:strRef>
              <c:f>HW!$E$38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HW!$E$39:$E$46</c:f>
              <c:numCache>
                <c:formatCode>General</c:formatCode>
                <c:ptCount val="8"/>
                <c:pt idx="0">
                  <c:v>196</c:v>
                </c:pt>
                <c:pt idx="1">
                  <c:v>643</c:v>
                </c:pt>
                <c:pt idx="2">
                  <c:v>1860</c:v>
                </c:pt>
                <c:pt idx="3">
                  <c:v>4228</c:v>
                </c:pt>
                <c:pt idx="4">
                  <c:v>8133</c:v>
                </c:pt>
                <c:pt idx="5">
                  <c:v>13957</c:v>
                </c:pt>
                <c:pt idx="6">
                  <c:v>22084</c:v>
                </c:pt>
                <c:pt idx="7">
                  <c:v>32899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5-4B53-B14B-E4CDDDB6A74A}"/>
            </c:ext>
          </c:extLst>
        </c:ser>
        <c:ser>
          <c:idx val="5"/>
          <c:order val="4"/>
          <c:tx>
            <c:strRef>
              <c:f>HW!$F$38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HW!$F$39:$F$46</c:f>
              <c:numCache>
                <c:formatCode>General</c:formatCode>
                <c:ptCount val="8"/>
                <c:pt idx="0">
                  <c:v>204</c:v>
                </c:pt>
                <c:pt idx="1">
                  <c:v>651</c:v>
                </c:pt>
                <c:pt idx="2">
                  <c:v>1868</c:v>
                </c:pt>
                <c:pt idx="3">
                  <c:v>4236</c:v>
                </c:pt>
                <c:pt idx="4">
                  <c:v>8141</c:v>
                </c:pt>
                <c:pt idx="5">
                  <c:v>13965</c:v>
                </c:pt>
                <c:pt idx="6">
                  <c:v>22092</c:v>
                </c:pt>
                <c:pt idx="7">
                  <c:v>32907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5-4B53-B14B-E4CDDDB6A74A}"/>
            </c:ext>
          </c:extLst>
        </c:ser>
        <c:ser>
          <c:idx val="6"/>
          <c:order val="5"/>
          <c:tx>
            <c:strRef>
              <c:f>HW!$G$38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HW!$G$39:$G$46</c:f>
              <c:numCache>
                <c:formatCode>General</c:formatCode>
                <c:ptCount val="8"/>
                <c:pt idx="0">
                  <c:v>212</c:v>
                </c:pt>
                <c:pt idx="1">
                  <c:v>666</c:v>
                </c:pt>
                <c:pt idx="2">
                  <c:v>1909</c:v>
                </c:pt>
                <c:pt idx="3">
                  <c:v>4307</c:v>
                </c:pt>
                <c:pt idx="4">
                  <c:v>8294</c:v>
                </c:pt>
                <c:pt idx="5">
                  <c:v>14239</c:v>
                </c:pt>
                <c:pt idx="6">
                  <c:v>22539</c:v>
                </c:pt>
                <c:pt idx="7">
                  <c:v>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5-4B53-B14B-E4CDDDB6A74A}"/>
            </c:ext>
          </c:extLst>
        </c:ser>
        <c:ser>
          <c:idx val="7"/>
          <c:order val="6"/>
          <c:tx>
            <c:strRef>
              <c:f>HW!$H$38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HW!$H$39:$H$46</c:f>
              <c:numCache>
                <c:formatCode>General</c:formatCode>
                <c:ptCount val="8"/>
                <c:pt idx="0">
                  <c:v>220</c:v>
                </c:pt>
                <c:pt idx="1">
                  <c:v>709</c:v>
                </c:pt>
                <c:pt idx="2">
                  <c:v>2047</c:v>
                </c:pt>
                <c:pt idx="3">
                  <c:v>4633</c:v>
                </c:pt>
                <c:pt idx="4">
                  <c:v>8924</c:v>
                </c:pt>
                <c:pt idx="5">
                  <c:v>15333</c:v>
                </c:pt>
                <c:pt idx="6">
                  <c:v>24287</c:v>
                </c:pt>
                <c:pt idx="7">
                  <c:v>36201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05-4B53-B14B-E4CDDDB6A74A}"/>
            </c:ext>
          </c:extLst>
        </c:ser>
        <c:ser>
          <c:idx val="8"/>
          <c:order val="7"/>
          <c:tx>
            <c:strRef>
              <c:f>HW!$I$38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HW!$I$39:$I$46</c:f>
              <c:numCache>
                <c:formatCode>General</c:formatCode>
                <c:ptCount val="8"/>
                <c:pt idx="0">
                  <c:v>228</c:v>
                </c:pt>
                <c:pt idx="1">
                  <c:v>773</c:v>
                </c:pt>
                <c:pt idx="2">
                  <c:v>2263</c:v>
                </c:pt>
                <c:pt idx="3">
                  <c:v>5145</c:v>
                </c:pt>
                <c:pt idx="4">
                  <c:v>9924</c:v>
                </c:pt>
                <c:pt idx="5">
                  <c:v>17061</c:v>
                </c:pt>
                <c:pt idx="6">
                  <c:v>27031</c:v>
                </c:pt>
                <c:pt idx="7">
                  <c:v>40297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05-4B53-B14B-E4CDDDB6A74A}"/>
            </c:ext>
          </c:extLst>
        </c:ser>
        <c:ser>
          <c:idx val="0"/>
          <c:order val="8"/>
          <c:tx>
            <c:strRef>
              <c:f>HW!$J$38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HW!$J$39:$J$46</c:f>
              <c:numCache>
                <c:formatCode>General</c:formatCode>
                <c:ptCount val="8"/>
                <c:pt idx="0">
                  <c:v>228</c:v>
                </c:pt>
                <c:pt idx="1">
                  <c:v>1824</c:v>
                </c:pt>
                <c:pt idx="2">
                  <c:v>6156</c:v>
                </c:pt>
                <c:pt idx="3">
                  <c:v>14592</c:v>
                </c:pt>
                <c:pt idx="4">
                  <c:v>28500</c:v>
                </c:pt>
                <c:pt idx="5">
                  <c:v>49248</c:v>
                </c:pt>
                <c:pt idx="6">
                  <c:v>78204</c:v>
                </c:pt>
                <c:pt idx="7">
                  <c:v>116736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05-4B53-B14B-E4CDDDB6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HW Encode - FP:64, DIMS:1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HW!$B$6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HW!$B$7:$B$14</c:f>
              <c:numCache>
                <c:formatCode>General</c:formatCode>
                <c:ptCount val="8"/>
                <c:pt idx="0">
                  <c:v>34</c:v>
                </c:pt>
                <c:pt idx="1">
                  <c:v>55</c:v>
                </c:pt>
                <c:pt idx="2">
                  <c:v>74</c:v>
                </c:pt>
                <c:pt idx="3">
                  <c:v>94</c:v>
                </c:pt>
                <c:pt idx="4">
                  <c:v>115</c:v>
                </c:pt>
                <c:pt idx="5">
                  <c:v>135</c:v>
                </c:pt>
                <c:pt idx="6">
                  <c:v>156</c:v>
                </c:pt>
                <c:pt idx="7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D-4330-A9E7-85B17E1D426F}"/>
            </c:ext>
          </c:extLst>
        </c:ser>
        <c:ser>
          <c:idx val="2"/>
          <c:order val="1"/>
          <c:tx>
            <c:strRef>
              <c:f>HW!$C$6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HW!$C$7:$C$14</c:f>
              <c:numCache>
                <c:formatCode>General</c:formatCode>
                <c:ptCount val="8"/>
                <c:pt idx="0">
                  <c:v>34</c:v>
                </c:pt>
                <c:pt idx="1">
                  <c:v>55</c:v>
                </c:pt>
                <c:pt idx="2">
                  <c:v>74</c:v>
                </c:pt>
                <c:pt idx="3">
                  <c:v>94</c:v>
                </c:pt>
                <c:pt idx="4">
                  <c:v>115</c:v>
                </c:pt>
                <c:pt idx="5">
                  <c:v>135</c:v>
                </c:pt>
                <c:pt idx="6">
                  <c:v>156</c:v>
                </c:pt>
                <c:pt idx="7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D-4330-A9E7-85B17E1D426F}"/>
            </c:ext>
          </c:extLst>
        </c:ser>
        <c:ser>
          <c:idx val="3"/>
          <c:order val="2"/>
          <c:tx>
            <c:strRef>
              <c:f>HW!$D$6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HW!$D$7:$D$14</c:f>
              <c:numCache>
                <c:formatCode>General</c:formatCode>
                <c:ptCount val="8"/>
                <c:pt idx="0">
                  <c:v>50</c:v>
                </c:pt>
                <c:pt idx="1">
                  <c:v>87</c:v>
                </c:pt>
                <c:pt idx="2">
                  <c:v>122</c:v>
                </c:pt>
                <c:pt idx="3">
                  <c:v>158</c:v>
                </c:pt>
                <c:pt idx="4">
                  <c:v>195</c:v>
                </c:pt>
                <c:pt idx="5">
                  <c:v>231</c:v>
                </c:pt>
                <c:pt idx="6">
                  <c:v>268</c:v>
                </c:pt>
                <c:pt idx="7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D-4330-A9E7-85B17E1D426F}"/>
            </c:ext>
          </c:extLst>
        </c:ser>
        <c:ser>
          <c:idx val="4"/>
          <c:order val="3"/>
          <c:tx>
            <c:strRef>
              <c:f>HW!$E$6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HW!$E$7:$E$14</c:f>
              <c:numCache>
                <c:formatCode>General</c:formatCode>
                <c:ptCount val="8"/>
                <c:pt idx="0">
                  <c:v>50</c:v>
                </c:pt>
                <c:pt idx="1">
                  <c:v>87</c:v>
                </c:pt>
                <c:pt idx="2">
                  <c:v>122</c:v>
                </c:pt>
                <c:pt idx="3">
                  <c:v>158</c:v>
                </c:pt>
                <c:pt idx="4">
                  <c:v>195</c:v>
                </c:pt>
                <c:pt idx="5">
                  <c:v>231</c:v>
                </c:pt>
                <c:pt idx="6">
                  <c:v>268</c:v>
                </c:pt>
                <c:pt idx="7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D-4330-A9E7-85B17E1D426F}"/>
            </c:ext>
          </c:extLst>
        </c:ser>
        <c:ser>
          <c:idx val="5"/>
          <c:order val="4"/>
          <c:tx>
            <c:strRef>
              <c:f>HW!$F$6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HW!$F$7:$F$14</c:f>
              <c:numCache>
                <c:formatCode>General</c:formatCode>
                <c:ptCount val="8"/>
                <c:pt idx="0">
                  <c:v>66</c:v>
                </c:pt>
                <c:pt idx="1">
                  <c:v>119</c:v>
                </c:pt>
                <c:pt idx="2">
                  <c:v>170</c:v>
                </c:pt>
                <c:pt idx="3">
                  <c:v>222</c:v>
                </c:pt>
                <c:pt idx="4">
                  <c:v>275</c:v>
                </c:pt>
                <c:pt idx="5">
                  <c:v>327</c:v>
                </c:pt>
                <c:pt idx="6">
                  <c:v>380</c:v>
                </c:pt>
                <c:pt idx="7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1D-4330-A9E7-85B17E1D426F}"/>
            </c:ext>
          </c:extLst>
        </c:ser>
        <c:ser>
          <c:idx val="6"/>
          <c:order val="5"/>
          <c:tx>
            <c:strRef>
              <c:f>HW!$G$6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HW!$G$7:$G$14</c:f>
              <c:numCache>
                <c:formatCode>General</c:formatCode>
                <c:ptCount val="8"/>
                <c:pt idx="0">
                  <c:v>66</c:v>
                </c:pt>
                <c:pt idx="1">
                  <c:v>119</c:v>
                </c:pt>
                <c:pt idx="2">
                  <c:v>170</c:v>
                </c:pt>
                <c:pt idx="3">
                  <c:v>222</c:v>
                </c:pt>
                <c:pt idx="4">
                  <c:v>275</c:v>
                </c:pt>
                <c:pt idx="5">
                  <c:v>327</c:v>
                </c:pt>
                <c:pt idx="6">
                  <c:v>380</c:v>
                </c:pt>
                <c:pt idx="7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1D-4330-A9E7-85B17E1D426F}"/>
            </c:ext>
          </c:extLst>
        </c:ser>
        <c:ser>
          <c:idx val="7"/>
          <c:order val="6"/>
          <c:tx>
            <c:strRef>
              <c:f>HW!$H$6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HW!$H$7:$H$14</c:f>
              <c:numCache>
                <c:formatCode>General</c:formatCode>
                <c:ptCount val="8"/>
                <c:pt idx="0">
                  <c:v>82</c:v>
                </c:pt>
                <c:pt idx="1">
                  <c:v>149</c:v>
                </c:pt>
                <c:pt idx="2">
                  <c:v>215</c:v>
                </c:pt>
                <c:pt idx="3">
                  <c:v>280</c:v>
                </c:pt>
                <c:pt idx="4">
                  <c:v>347</c:v>
                </c:pt>
                <c:pt idx="5">
                  <c:v>413</c:v>
                </c:pt>
                <c:pt idx="6">
                  <c:v>479</c:v>
                </c:pt>
                <c:pt idx="7">
                  <c:v>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1D-4330-A9E7-85B17E1D426F}"/>
            </c:ext>
          </c:extLst>
        </c:ser>
        <c:ser>
          <c:idx val="8"/>
          <c:order val="7"/>
          <c:tx>
            <c:strRef>
              <c:f>HW!$I$6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HW!$I$7:$I$14</c:f>
              <c:numCache>
                <c:formatCode>General</c:formatCode>
                <c:ptCount val="8"/>
                <c:pt idx="0">
                  <c:v>82</c:v>
                </c:pt>
                <c:pt idx="1">
                  <c:v>149</c:v>
                </c:pt>
                <c:pt idx="2">
                  <c:v>215</c:v>
                </c:pt>
                <c:pt idx="3">
                  <c:v>280</c:v>
                </c:pt>
                <c:pt idx="4">
                  <c:v>347</c:v>
                </c:pt>
                <c:pt idx="5">
                  <c:v>413</c:v>
                </c:pt>
                <c:pt idx="6">
                  <c:v>479</c:v>
                </c:pt>
                <c:pt idx="7">
                  <c:v>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1D-4330-A9E7-85B17E1D426F}"/>
            </c:ext>
          </c:extLst>
        </c:ser>
        <c:ser>
          <c:idx val="0"/>
          <c:order val="8"/>
          <c:tx>
            <c:strRef>
              <c:f>HW!$J$6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HW!$J$7:$J$14</c:f>
              <c:numCache>
                <c:formatCode>General</c:formatCode>
                <c:ptCount val="8"/>
                <c:pt idx="0">
                  <c:v>82</c:v>
                </c:pt>
                <c:pt idx="1">
                  <c:v>164</c:v>
                </c:pt>
                <c:pt idx="2">
                  <c:v>246</c:v>
                </c:pt>
                <c:pt idx="3">
                  <c:v>328</c:v>
                </c:pt>
                <c:pt idx="4">
                  <c:v>410</c:v>
                </c:pt>
                <c:pt idx="5">
                  <c:v>492</c:v>
                </c:pt>
                <c:pt idx="6">
                  <c:v>574</c:v>
                </c:pt>
                <c:pt idx="7">
                  <c:v>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1D-4330-A9E7-85B17E1D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SW Encode - FP:64, DIMS:2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SW!$B$22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SW!$B$23:$B$30</c:f>
              <c:numCache>
                <c:formatCode>General</c:formatCode>
                <c:ptCount val="8"/>
                <c:pt idx="0">
                  <c:v>890</c:v>
                </c:pt>
                <c:pt idx="1">
                  <c:v>3132</c:v>
                </c:pt>
                <c:pt idx="2">
                  <c:v>6948</c:v>
                </c:pt>
                <c:pt idx="3">
                  <c:v>12420</c:v>
                </c:pt>
                <c:pt idx="4">
                  <c:v>19968</c:v>
                </c:pt>
                <c:pt idx="5">
                  <c:v>28923</c:v>
                </c:pt>
                <c:pt idx="6">
                  <c:v>40002</c:v>
                </c:pt>
                <c:pt idx="7">
                  <c:v>53387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5-4A02-AEFD-16C323B35E48}"/>
            </c:ext>
          </c:extLst>
        </c:ser>
        <c:ser>
          <c:idx val="2"/>
          <c:order val="1"/>
          <c:tx>
            <c:strRef>
              <c:f>SW!$C$22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SW!$C$23:$C$30</c:f>
              <c:numCache>
                <c:formatCode>General</c:formatCode>
                <c:ptCount val="8"/>
                <c:pt idx="0">
                  <c:v>1210</c:v>
                </c:pt>
                <c:pt idx="1">
                  <c:v>4238</c:v>
                </c:pt>
                <c:pt idx="2">
                  <c:v>9398</c:v>
                </c:pt>
                <c:pt idx="3">
                  <c:v>16903</c:v>
                </c:pt>
                <c:pt idx="4">
                  <c:v>26696</c:v>
                </c:pt>
                <c:pt idx="5">
                  <c:v>38659</c:v>
                </c:pt>
                <c:pt idx="6">
                  <c:v>53358</c:v>
                </c:pt>
                <c:pt idx="7">
                  <c:v>70917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5-4A02-AEFD-16C323B35E48}"/>
            </c:ext>
          </c:extLst>
        </c:ser>
        <c:ser>
          <c:idx val="3"/>
          <c:order val="2"/>
          <c:tx>
            <c:strRef>
              <c:f>SW!$D$22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SW!$D$23:$D$30</c:f>
              <c:numCache>
                <c:formatCode>General</c:formatCode>
                <c:ptCount val="8"/>
                <c:pt idx="0">
                  <c:v>1473</c:v>
                </c:pt>
                <c:pt idx="1">
                  <c:v>5344</c:v>
                </c:pt>
                <c:pt idx="2">
                  <c:v>11743</c:v>
                </c:pt>
                <c:pt idx="3">
                  <c:v>21150</c:v>
                </c:pt>
                <c:pt idx="4">
                  <c:v>33254</c:v>
                </c:pt>
                <c:pt idx="5">
                  <c:v>48380</c:v>
                </c:pt>
                <c:pt idx="6">
                  <c:v>66794</c:v>
                </c:pt>
                <c:pt idx="7">
                  <c:v>88333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5-4A02-AEFD-16C323B35E48}"/>
            </c:ext>
          </c:extLst>
        </c:ser>
        <c:ser>
          <c:idx val="4"/>
          <c:order val="3"/>
          <c:tx>
            <c:strRef>
              <c:f>SW!$E$22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SW!$E$23:$E$30</c:f>
              <c:numCache>
                <c:formatCode>General</c:formatCode>
                <c:ptCount val="8"/>
                <c:pt idx="0">
                  <c:v>1708</c:v>
                </c:pt>
                <c:pt idx="1">
                  <c:v>6428</c:v>
                </c:pt>
                <c:pt idx="2">
                  <c:v>14349</c:v>
                </c:pt>
                <c:pt idx="3">
                  <c:v>25515</c:v>
                </c:pt>
                <c:pt idx="4">
                  <c:v>40652</c:v>
                </c:pt>
                <c:pt idx="5">
                  <c:v>58971</c:v>
                </c:pt>
                <c:pt idx="6">
                  <c:v>80280</c:v>
                </c:pt>
                <c:pt idx="7">
                  <c:v>105222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05-4A02-AEFD-16C323B35E48}"/>
            </c:ext>
          </c:extLst>
        </c:ser>
        <c:ser>
          <c:idx val="5"/>
          <c:order val="4"/>
          <c:tx>
            <c:strRef>
              <c:f>SW!$F$22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SW!$F$23:$F$30</c:f>
              <c:numCache>
                <c:formatCode>General</c:formatCode>
                <c:ptCount val="8"/>
                <c:pt idx="0">
                  <c:v>1988</c:v>
                </c:pt>
                <c:pt idx="1">
                  <c:v>7416</c:v>
                </c:pt>
                <c:pt idx="2">
                  <c:v>16715</c:v>
                </c:pt>
                <c:pt idx="3">
                  <c:v>29799</c:v>
                </c:pt>
                <c:pt idx="4">
                  <c:v>47095</c:v>
                </c:pt>
                <c:pt idx="5">
                  <c:v>67981</c:v>
                </c:pt>
                <c:pt idx="6">
                  <c:v>92979</c:v>
                </c:pt>
                <c:pt idx="7">
                  <c:v>122379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05-4A02-AEFD-16C323B35E48}"/>
            </c:ext>
          </c:extLst>
        </c:ser>
        <c:ser>
          <c:idx val="6"/>
          <c:order val="5"/>
          <c:tx>
            <c:strRef>
              <c:f>SW!$G$22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SW!$G$23:$G$30</c:f>
              <c:numCache>
                <c:formatCode>General</c:formatCode>
                <c:ptCount val="8"/>
                <c:pt idx="0">
                  <c:v>2285</c:v>
                </c:pt>
                <c:pt idx="1">
                  <c:v>8566</c:v>
                </c:pt>
                <c:pt idx="2">
                  <c:v>19107</c:v>
                </c:pt>
                <c:pt idx="3">
                  <c:v>34086</c:v>
                </c:pt>
                <c:pt idx="4">
                  <c:v>53875</c:v>
                </c:pt>
                <c:pt idx="5">
                  <c:v>78156</c:v>
                </c:pt>
                <c:pt idx="6">
                  <c:v>106617</c:v>
                </c:pt>
                <c:pt idx="7">
                  <c:v>139536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05-4A02-AEFD-16C323B35E48}"/>
            </c:ext>
          </c:extLst>
        </c:ser>
        <c:ser>
          <c:idx val="7"/>
          <c:order val="6"/>
          <c:tx>
            <c:strRef>
              <c:f>SW!$H$22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SW!$H$23:$H$30</c:f>
              <c:numCache>
                <c:formatCode>General</c:formatCode>
                <c:ptCount val="8"/>
                <c:pt idx="0">
                  <c:v>2531</c:v>
                </c:pt>
                <c:pt idx="1">
                  <c:v>9681</c:v>
                </c:pt>
                <c:pt idx="2">
                  <c:v>21571</c:v>
                </c:pt>
                <c:pt idx="3">
                  <c:v>38552</c:v>
                </c:pt>
                <c:pt idx="4">
                  <c:v>60383</c:v>
                </c:pt>
                <c:pt idx="5">
                  <c:v>86990</c:v>
                </c:pt>
                <c:pt idx="6">
                  <c:v>118488</c:v>
                </c:pt>
                <c:pt idx="7">
                  <c:v>154900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05-4A02-AEFD-16C323B35E48}"/>
            </c:ext>
          </c:extLst>
        </c:ser>
        <c:ser>
          <c:idx val="8"/>
          <c:order val="7"/>
          <c:tx>
            <c:strRef>
              <c:f>SW!$I$22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SW!$I$23:$I$30</c:f>
              <c:numCache>
                <c:formatCode>General</c:formatCode>
                <c:ptCount val="8"/>
                <c:pt idx="0">
                  <c:v>2554</c:v>
                </c:pt>
                <c:pt idx="1">
                  <c:v>9822</c:v>
                </c:pt>
                <c:pt idx="2">
                  <c:v>21780</c:v>
                </c:pt>
                <c:pt idx="3">
                  <c:v>38665</c:v>
                </c:pt>
                <c:pt idx="4">
                  <c:v>60684</c:v>
                </c:pt>
                <c:pt idx="5">
                  <c:v>87155</c:v>
                </c:pt>
                <c:pt idx="6">
                  <c:v>118996</c:v>
                </c:pt>
                <c:pt idx="7">
                  <c:v>155376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05-4A02-AEFD-16C323B35E48}"/>
            </c:ext>
          </c:extLst>
        </c:ser>
        <c:ser>
          <c:idx val="0"/>
          <c:order val="8"/>
          <c:tx>
            <c:strRef>
              <c:f>SW!$J$22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SW!$J$23:$J$30</c:f>
              <c:numCache>
                <c:formatCode>General</c:formatCode>
                <c:ptCount val="8"/>
                <c:pt idx="0">
                  <c:v>2554</c:v>
                </c:pt>
                <c:pt idx="1">
                  <c:v>10216</c:v>
                </c:pt>
                <c:pt idx="2">
                  <c:v>22986</c:v>
                </c:pt>
                <c:pt idx="3">
                  <c:v>40864</c:v>
                </c:pt>
                <c:pt idx="4">
                  <c:v>63850</c:v>
                </c:pt>
                <c:pt idx="5">
                  <c:v>91944</c:v>
                </c:pt>
                <c:pt idx="6">
                  <c:v>125146</c:v>
                </c:pt>
                <c:pt idx="7">
                  <c:v>163456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05-4A02-AEFD-16C323B3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SW Encode - FP:64, DIMS:3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SW!$B$38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SW!$B$39:$B$46</c:f>
              <c:numCache>
                <c:formatCode>General</c:formatCode>
                <c:ptCount val="8"/>
                <c:pt idx="0">
                  <c:v>5876</c:v>
                </c:pt>
                <c:pt idx="1">
                  <c:v>45174</c:v>
                </c:pt>
                <c:pt idx="2">
                  <c:v>156870</c:v>
                </c:pt>
                <c:pt idx="3">
                  <c:v>371985</c:v>
                </c:pt>
                <c:pt idx="4">
                  <c:v>739792</c:v>
                </c:pt>
                <c:pt idx="5">
                  <c:v>1276190</c:v>
                </c:pt>
                <c:pt idx="6">
                  <c:v>2054581</c:v>
                </c:pt>
                <c:pt idx="7">
                  <c:v>3055479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B-4FCF-8D5F-A86CE75C5D3C}"/>
            </c:ext>
          </c:extLst>
        </c:ser>
        <c:ser>
          <c:idx val="2"/>
          <c:order val="1"/>
          <c:tx>
            <c:strRef>
              <c:f>SW!$C$38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SW!$C$39:$C$46</c:f>
              <c:numCache>
                <c:formatCode>General</c:formatCode>
                <c:ptCount val="8"/>
                <c:pt idx="0">
                  <c:v>7664</c:v>
                </c:pt>
                <c:pt idx="1">
                  <c:v>59820</c:v>
                </c:pt>
                <c:pt idx="2">
                  <c:v>205357</c:v>
                </c:pt>
                <c:pt idx="3">
                  <c:v>488919</c:v>
                </c:pt>
                <c:pt idx="4">
                  <c:v>961899</c:v>
                </c:pt>
                <c:pt idx="5">
                  <c:v>1668897</c:v>
                </c:pt>
                <c:pt idx="6">
                  <c:v>2669917</c:v>
                </c:pt>
                <c:pt idx="7">
                  <c:v>3965797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3B-4FCF-8D5F-A86CE75C5D3C}"/>
            </c:ext>
          </c:extLst>
        </c:ser>
        <c:ser>
          <c:idx val="3"/>
          <c:order val="2"/>
          <c:tx>
            <c:strRef>
              <c:f>SW!$D$38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SW!$D$39:$D$46</c:f>
              <c:numCache>
                <c:formatCode>General</c:formatCode>
                <c:ptCount val="8"/>
                <c:pt idx="0">
                  <c:v>9447</c:v>
                </c:pt>
                <c:pt idx="1">
                  <c:v>73993</c:v>
                </c:pt>
                <c:pt idx="2">
                  <c:v>253569</c:v>
                </c:pt>
                <c:pt idx="3">
                  <c:v>603446</c:v>
                </c:pt>
                <c:pt idx="4">
                  <c:v>1186755</c:v>
                </c:pt>
                <c:pt idx="5">
                  <c:v>2055294</c:v>
                </c:pt>
                <c:pt idx="6">
                  <c:v>3414124</c:v>
                </c:pt>
                <c:pt idx="7">
                  <c:v>4919119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3B-4FCF-8D5F-A86CE75C5D3C}"/>
            </c:ext>
          </c:extLst>
        </c:ser>
        <c:ser>
          <c:idx val="4"/>
          <c:order val="3"/>
          <c:tx>
            <c:strRef>
              <c:f>SW!$E$38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SW!$E$39:$E$46</c:f>
              <c:numCache>
                <c:formatCode>General</c:formatCode>
                <c:ptCount val="8"/>
                <c:pt idx="0">
                  <c:v>11269</c:v>
                </c:pt>
                <c:pt idx="1">
                  <c:v>88475</c:v>
                </c:pt>
                <c:pt idx="2">
                  <c:v>301938</c:v>
                </c:pt>
                <c:pt idx="3">
                  <c:v>717432</c:v>
                </c:pt>
                <c:pt idx="4">
                  <c:v>1410876</c:v>
                </c:pt>
                <c:pt idx="5">
                  <c:v>2442925</c:v>
                </c:pt>
                <c:pt idx="6">
                  <c:v>3895990</c:v>
                </c:pt>
                <c:pt idx="7">
                  <c:v>5806034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3B-4FCF-8D5F-A86CE75C5D3C}"/>
            </c:ext>
          </c:extLst>
        </c:ser>
        <c:ser>
          <c:idx val="5"/>
          <c:order val="4"/>
          <c:tx>
            <c:strRef>
              <c:f>SW!$F$38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SW!$F$39:$F$46</c:f>
              <c:numCache>
                <c:formatCode>General</c:formatCode>
                <c:ptCount val="8"/>
                <c:pt idx="0">
                  <c:v>13029</c:v>
                </c:pt>
                <c:pt idx="1">
                  <c:v>102865</c:v>
                </c:pt>
                <c:pt idx="2">
                  <c:v>350844</c:v>
                </c:pt>
                <c:pt idx="3">
                  <c:v>831784</c:v>
                </c:pt>
                <c:pt idx="4">
                  <c:v>1634657</c:v>
                </c:pt>
                <c:pt idx="5">
                  <c:v>2830085</c:v>
                </c:pt>
                <c:pt idx="6">
                  <c:v>4561853</c:v>
                </c:pt>
                <c:pt idx="7">
                  <c:v>6736267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3B-4FCF-8D5F-A86CE75C5D3C}"/>
            </c:ext>
          </c:extLst>
        </c:ser>
        <c:ser>
          <c:idx val="6"/>
          <c:order val="5"/>
          <c:tx>
            <c:strRef>
              <c:f>SW!$G$38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SW!$G$39:$G$46</c:f>
              <c:numCache>
                <c:formatCode>General</c:formatCode>
                <c:ptCount val="8"/>
                <c:pt idx="0">
                  <c:v>14869</c:v>
                </c:pt>
                <c:pt idx="1">
                  <c:v>117396</c:v>
                </c:pt>
                <c:pt idx="2">
                  <c:v>398964</c:v>
                </c:pt>
                <c:pt idx="3">
                  <c:v>947495</c:v>
                </c:pt>
                <c:pt idx="4">
                  <c:v>1859540</c:v>
                </c:pt>
                <c:pt idx="5">
                  <c:v>3212627</c:v>
                </c:pt>
                <c:pt idx="6">
                  <c:v>5129197</c:v>
                </c:pt>
                <c:pt idx="7">
                  <c:v>7640675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3B-4FCF-8D5F-A86CE75C5D3C}"/>
            </c:ext>
          </c:extLst>
        </c:ser>
        <c:ser>
          <c:idx val="7"/>
          <c:order val="6"/>
          <c:tx>
            <c:strRef>
              <c:f>SW!$H$38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SW!$H$39:$H$46</c:f>
              <c:numCache>
                <c:formatCode>General</c:formatCode>
                <c:ptCount val="8"/>
                <c:pt idx="0">
                  <c:v>15718</c:v>
                </c:pt>
                <c:pt idx="1">
                  <c:v>128862</c:v>
                </c:pt>
                <c:pt idx="2">
                  <c:v>422000</c:v>
                </c:pt>
                <c:pt idx="3">
                  <c:v>1004412</c:v>
                </c:pt>
                <c:pt idx="4">
                  <c:v>2037299</c:v>
                </c:pt>
                <c:pt idx="5">
                  <c:v>3403267</c:v>
                </c:pt>
                <c:pt idx="6">
                  <c:v>5409430</c:v>
                </c:pt>
                <c:pt idx="7">
                  <c:v>8061074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3B-4FCF-8D5F-A86CE75C5D3C}"/>
            </c:ext>
          </c:extLst>
        </c:ser>
        <c:ser>
          <c:idx val="8"/>
          <c:order val="7"/>
          <c:tx>
            <c:strRef>
              <c:f>SW!$I$38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SW!$I$39:$I$46</c:f>
              <c:numCache>
                <c:formatCode>General</c:formatCode>
                <c:ptCount val="8"/>
                <c:pt idx="0">
                  <c:v>15661</c:v>
                </c:pt>
                <c:pt idx="1">
                  <c:v>124779</c:v>
                </c:pt>
                <c:pt idx="2">
                  <c:v>422295</c:v>
                </c:pt>
                <c:pt idx="3">
                  <c:v>1007442</c:v>
                </c:pt>
                <c:pt idx="4">
                  <c:v>1969985</c:v>
                </c:pt>
                <c:pt idx="5">
                  <c:v>3403660</c:v>
                </c:pt>
                <c:pt idx="6">
                  <c:v>5418181</c:v>
                </c:pt>
                <c:pt idx="7">
                  <c:v>8084466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3B-4FCF-8D5F-A86CE75C5D3C}"/>
            </c:ext>
          </c:extLst>
        </c:ser>
        <c:ser>
          <c:idx val="0"/>
          <c:order val="8"/>
          <c:tx>
            <c:strRef>
              <c:f>SW!$J$38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SW!$J$39:$J$46</c:f>
              <c:numCache>
                <c:formatCode>General</c:formatCode>
                <c:ptCount val="8"/>
                <c:pt idx="0">
                  <c:v>15661</c:v>
                </c:pt>
                <c:pt idx="1">
                  <c:v>125288</c:v>
                </c:pt>
                <c:pt idx="2">
                  <c:v>422847</c:v>
                </c:pt>
                <c:pt idx="3">
                  <c:v>1002304</c:v>
                </c:pt>
                <c:pt idx="4">
                  <c:v>1957625</c:v>
                </c:pt>
                <c:pt idx="5">
                  <c:v>3382776</c:v>
                </c:pt>
                <c:pt idx="6">
                  <c:v>5371723</c:v>
                </c:pt>
                <c:pt idx="7">
                  <c:v>8018432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3B-4FCF-8D5F-A86CE75C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SW Encode - FP:64, DIMS:1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SW!$B$6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SW!$B$7:$B$14</c:f>
              <c:numCache>
                <c:formatCode>General</c:formatCode>
                <c:ptCount val="8"/>
                <c:pt idx="0">
                  <c:v>451</c:v>
                </c:pt>
                <c:pt idx="1">
                  <c:v>809</c:v>
                </c:pt>
                <c:pt idx="2">
                  <c:v>1109</c:v>
                </c:pt>
                <c:pt idx="3">
                  <c:v>1479</c:v>
                </c:pt>
                <c:pt idx="4">
                  <c:v>1811</c:v>
                </c:pt>
                <c:pt idx="5">
                  <c:v>2060</c:v>
                </c:pt>
                <c:pt idx="6">
                  <c:v>2409</c:v>
                </c:pt>
                <c:pt idx="7">
                  <c:v>2747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D-4E67-9085-C8AD54051D07}"/>
            </c:ext>
          </c:extLst>
        </c:ser>
        <c:ser>
          <c:idx val="2"/>
          <c:order val="1"/>
          <c:tx>
            <c:strRef>
              <c:f>SW!$C$6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SW!$C$7:$C$14</c:f>
              <c:numCache>
                <c:formatCode>General</c:formatCode>
                <c:ptCount val="8"/>
                <c:pt idx="0">
                  <c:v>459</c:v>
                </c:pt>
                <c:pt idx="1">
                  <c:v>800</c:v>
                </c:pt>
                <c:pt idx="2">
                  <c:v>1106</c:v>
                </c:pt>
                <c:pt idx="3">
                  <c:v>1528</c:v>
                </c:pt>
                <c:pt idx="4">
                  <c:v>1800</c:v>
                </c:pt>
                <c:pt idx="5">
                  <c:v>2100</c:v>
                </c:pt>
                <c:pt idx="6">
                  <c:v>2429</c:v>
                </c:pt>
                <c:pt idx="7">
                  <c:v>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D-4E67-9085-C8AD54051D07}"/>
            </c:ext>
          </c:extLst>
        </c:ser>
        <c:ser>
          <c:idx val="3"/>
          <c:order val="2"/>
          <c:tx>
            <c:strRef>
              <c:f>SW!$D$6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SW!$D$7:$D$14</c:f>
              <c:numCache>
                <c:formatCode>General</c:formatCode>
                <c:ptCount val="8"/>
                <c:pt idx="0">
                  <c:v>673</c:v>
                </c:pt>
                <c:pt idx="1">
                  <c:v>1239</c:v>
                </c:pt>
                <c:pt idx="2">
                  <c:v>1742</c:v>
                </c:pt>
                <c:pt idx="3">
                  <c:v>2334</c:v>
                </c:pt>
                <c:pt idx="4">
                  <c:v>2883</c:v>
                </c:pt>
                <c:pt idx="5">
                  <c:v>3469</c:v>
                </c:pt>
                <c:pt idx="6">
                  <c:v>4013</c:v>
                </c:pt>
                <c:pt idx="7">
                  <c:v>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3D-4E67-9085-C8AD54051D07}"/>
            </c:ext>
          </c:extLst>
        </c:ser>
        <c:ser>
          <c:idx val="4"/>
          <c:order val="3"/>
          <c:tx>
            <c:strRef>
              <c:f>SW!$E$6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SW!$E$7:$E$14</c:f>
              <c:numCache>
                <c:formatCode>General</c:formatCode>
                <c:ptCount val="8"/>
                <c:pt idx="0">
                  <c:v>673</c:v>
                </c:pt>
                <c:pt idx="1">
                  <c:v>1239</c:v>
                </c:pt>
                <c:pt idx="2">
                  <c:v>1719</c:v>
                </c:pt>
                <c:pt idx="3">
                  <c:v>2352</c:v>
                </c:pt>
                <c:pt idx="4">
                  <c:v>2904</c:v>
                </c:pt>
                <c:pt idx="5">
                  <c:v>3455</c:v>
                </c:pt>
                <c:pt idx="6">
                  <c:v>4056</c:v>
                </c:pt>
                <c:pt idx="7">
                  <c:v>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3D-4E67-9085-C8AD54051D07}"/>
            </c:ext>
          </c:extLst>
        </c:ser>
        <c:ser>
          <c:idx val="5"/>
          <c:order val="4"/>
          <c:tx>
            <c:strRef>
              <c:f>SW!$F$6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SW!$F$7:$F$14</c:f>
              <c:numCache>
                <c:formatCode>General</c:formatCode>
                <c:ptCount val="8"/>
                <c:pt idx="0">
                  <c:v>957</c:v>
                </c:pt>
                <c:pt idx="1">
                  <c:v>1690</c:v>
                </c:pt>
                <c:pt idx="2">
                  <c:v>2418</c:v>
                </c:pt>
                <c:pt idx="3">
                  <c:v>3209</c:v>
                </c:pt>
                <c:pt idx="4">
                  <c:v>3975</c:v>
                </c:pt>
                <c:pt idx="5">
                  <c:v>4801</c:v>
                </c:pt>
                <c:pt idx="6">
                  <c:v>5564</c:v>
                </c:pt>
                <c:pt idx="7">
                  <c:v>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3D-4E67-9085-C8AD54051D07}"/>
            </c:ext>
          </c:extLst>
        </c:ser>
        <c:ser>
          <c:idx val="6"/>
          <c:order val="5"/>
          <c:tx>
            <c:strRef>
              <c:f>SW!$G$6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SW!$G$7:$G$14</c:f>
              <c:numCache>
                <c:formatCode>General</c:formatCode>
                <c:ptCount val="8"/>
                <c:pt idx="0">
                  <c:v>870</c:v>
                </c:pt>
                <c:pt idx="1">
                  <c:v>1690</c:v>
                </c:pt>
                <c:pt idx="2">
                  <c:v>2412</c:v>
                </c:pt>
                <c:pt idx="3">
                  <c:v>3186</c:v>
                </c:pt>
                <c:pt idx="4">
                  <c:v>4010</c:v>
                </c:pt>
                <c:pt idx="5">
                  <c:v>4773</c:v>
                </c:pt>
                <c:pt idx="6">
                  <c:v>5601</c:v>
                </c:pt>
                <c:pt idx="7">
                  <c:v>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3D-4E67-9085-C8AD54051D07}"/>
            </c:ext>
          </c:extLst>
        </c:ser>
        <c:ser>
          <c:idx val="7"/>
          <c:order val="6"/>
          <c:tx>
            <c:strRef>
              <c:f>SW!$H$6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SW!$H$7:$H$14</c:f>
              <c:numCache>
                <c:formatCode>General</c:formatCode>
                <c:ptCount val="8"/>
                <c:pt idx="0">
                  <c:v>1144</c:v>
                </c:pt>
                <c:pt idx="1">
                  <c:v>2184</c:v>
                </c:pt>
                <c:pt idx="2">
                  <c:v>3128</c:v>
                </c:pt>
                <c:pt idx="3">
                  <c:v>4189</c:v>
                </c:pt>
                <c:pt idx="4">
                  <c:v>5200</c:v>
                </c:pt>
                <c:pt idx="5">
                  <c:v>6191</c:v>
                </c:pt>
                <c:pt idx="6">
                  <c:v>7225</c:v>
                </c:pt>
                <c:pt idx="7">
                  <c:v>8231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3D-4E67-9085-C8AD54051D07}"/>
            </c:ext>
          </c:extLst>
        </c:ser>
        <c:ser>
          <c:idx val="8"/>
          <c:order val="7"/>
          <c:tx>
            <c:strRef>
              <c:f>SW!$I$6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SW!$I$7:$I$14</c:f>
              <c:numCache>
                <c:formatCode>General</c:formatCode>
                <c:ptCount val="8"/>
                <c:pt idx="0">
                  <c:v>1179</c:v>
                </c:pt>
                <c:pt idx="1">
                  <c:v>2178</c:v>
                </c:pt>
                <c:pt idx="2">
                  <c:v>3129</c:v>
                </c:pt>
                <c:pt idx="3">
                  <c:v>4189</c:v>
                </c:pt>
                <c:pt idx="4">
                  <c:v>5243</c:v>
                </c:pt>
                <c:pt idx="5">
                  <c:v>6124</c:v>
                </c:pt>
                <c:pt idx="6">
                  <c:v>7159</c:v>
                </c:pt>
                <c:pt idx="7">
                  <c:v>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3D-4E67-9085-C8AD54051D07}"/>
            </c:ext>
          </c:extLst>
        </c:ser>
        <c:ser>
          <c:idx val="0"/>
          <c:order val="8"/>
          <c:tx>
            <c:strRef>
              <c:f>SW!$J$6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SW!$J$7:$J$14</c:f>
              <c:numCache>
                <c:formatCode>General</c:formatCode>
                <c:ptCount val="8"/>
                <c:pt idx="0">
                  <c:v>1179</c:v>
                </c:pt>
                <c:pt idx="1">
                  <c:v>2358</c:v>
                </c:pt>
                <c:pt idx="2">
                  <c:v>3537</c:v>
                </c:pt>
                <c:pt idx="3">
                  <c:v>4716</c:v>
                </c:pt>
                <c:pt idx="4">
                  <c:v>5895</c:v>
                </c:pt>
                <c:pt idx="5">
                  <c:v>7074</c:v>
                </c:pt>
                <c:pt idx="6">
                  <c:v>8253</c:v>
                </c:pt>
                <c:pt idx="7">
                  <c:v>9432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3D-4E67-9085-C8AD54051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Speedup!$B$22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Speedup!$B$23:$B$30</c:f>
              <c:numCache>
                <c:formatCode>0.00</c:formatCode>
                <c:ptCount val="8"/>
                <c:pt idx="0">
                  <c:v>13.90625</c:v>
                </c:pt>
                <c:pt idx="1">
                  <c:v>25.056000000000001</c:v>
                </c:pt>
                <c:pt idx="2">
                  <c:v>30.473684210526315</c:v>
                </c:pt>
                <c:pt idx="3">
                  <c:v>33.297587131367294</c:v>
                </c:pt>
                <c:pt idx="4">
                  <c:v>35.093145869947278</c:v>
                </c:pt>
                <c:pt idx="5">
                  <c:v>35.973880597014926</c:v>
                </c:pt>
                <c:pt idx="6">
                  <c:v>37.038888888888891</c:v>
                </c:pt>
                <c:pt idx="7">
                  <c:v>37.729328621908124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C-427C-AEE8-D3ECA873DE50}"/>
            </c:ext>
          </c:extLst>
        </c:ser>
        <c:ser>
          <c:idx val="2"/>
          <c:order val="1"/>
          <c:tx>
            <c:strRef>
              <c:f>Speedup!$C$22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Speedup!$C$23:$C$30</c:f>
              <c:numCache>
                <c:formatCode>0.00</c:formatCode>
                <c:ptCount val="8"/>
                <c:pt idx="0">
                  <c:v>16.575342465753426</c:v>
                </c:pt>
                <c:pt idx="1">
                  <c:v>26.993630573248407</c:v>
                </c:pt>
                <c:pt idx="2">
                  <c:v>31.326666666666668</c:v>
                </c:pt>
                <c:pt idx="3">
                  <c:v>33.738522954091813</c:v>
                </c:pt>
                <c:pt idx="4">
                  <c:v>34.760416666666664</c:v>
                </c:pt>
                <c:pt idx="5">
                  <c:v>35.40201465201465</c:v>
                </c:pt>
                <c:pt idx="6">
                  <c:v>36.224032586558046</c:v>
                </c:pt>
                <c:pt idx="7">
                  <c:v>36.80176440062273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C-427C-AEE8-D3ECA873DE50}"/>
            </c:ext>
          </c:extLst>
        </c:ser>
        <c:ser>
          <c:idx val="3"/>
          <c:order val="2"/>
          <c:tx>
            <c:strRef>
              <c:f>Speedup!$D$22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Speedup!$A$23:$A$30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Speedup!$D$23:$D$30</c:f>
              <c:numCache>
                <c:formatCode>0.00</c:formatCode>
                <c:ptCount val="8"/>
                <c:pt idx="0">
                  <c:v>18.185185185185187</c:v>
                </c:pt>
                <c:pt idx="1">
                  <c:v>28.275132275132275</c:v>
                </c:pt>
                <c:pt idx="2">
                  <c:v>31.567204301075268</c:v>
                </c:pt>
                <c:pt idx="3">
                  <c:v>33.624801271860093</c:v>
                </c:pt>
                <c:pt idx="4">
                  <c:v>34.353305785123965</c:v>
                </c:pt>
                <c:pt idx="5">
                  <c:v>35.05797101449275</c:v>
                </c:pt>
                <c:pt idx="6">
                  <c:v>35.814477211796245</c:v>
                </c:pt>
                <c:pt idx="7">
                  <c:v>36.216892168921689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C-427C-AEE8-D3ECA873DE50}"/>
            </c:ext>
          </c:extLst>
        </c:ser>
        <c:ser>
          <c:idx val="4"/>
          <c:order val="3"/>
          <c:tx>
            <c:strRef>
              <c:f>Speedup!$E$22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Speedup!$A$23:$A$30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Speedup!$E$23:$E$30</c:f>
              <c:numCache>
                <c:formatCode>0.00</c:formatCode>
                <c:ptCount val="8"/>
                <c:pt idx="0">
                  <c:v>19.191011235955056</c:v>
                </c:pt>
                <c:pt idx="1">
                  <c:v>29.085972850678733</c:v>
                </c:pt>
                <c:pt idx="2">
                  <c:v>32.317567567567565</c:v>
                </c:pt>
                <c:pt idx="3">
                  <c:v>33.705416116248351</c:v>
                </c:pt>
                <c:pt idx="4">
                  <c:v>34.804794520547944</c:v>
                </c:pt>
                <c:pt idx="5">
                  <c:v>35.35431654676259</c:v>
                </c:pt>
                <c:pt idx="6">
                  <c:v>35.569339831634913</c:v>
                </c:pt>
                <c:pt idx="7">
                  <c:v>35.656387665198238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0C-427C-AEE8-D3ECA873DE50}"/>
            </c:ext>
          </c:extLst>
        </c:ser>
        <c:ser>
          <c:idx val="5"/>
          <c:order val="4"/>
          <c:tx>
            <c:strRef>
              <c:f>Speedup!$F$22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Speedup!$A$23:$A$30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Speedup!$F$23:$F$30</c:f>
              <c:numCache>
                <c:formatCode>0.00</c:formatCode>
                <c:ptCount val="8"/>
                <c:pt idx="0">
                  <c:v>20.494845360824741</c:v>
                </c:pt>
                <c:pt idx="1">
                  <c:v>29.312252964426879</c:v>
                </c:pt>
                <c:pt idx="2">
                  <c:v>32.393410852713181</c:v>
                </c:pt>
                <c:pt idx="3">
                  <c:v>33.671186440677964</c:v>
                </c:pt>
                <c:pt idx="4">
                  <c:v>34.426169590643276</c:v>
                </c:pt>
                <c:pt idx="5">
                  <c:v>34.755112474437631</c:v>
                </c:pt>
                <c:pt idx="6">
                  <c:v>35.099660249150624</c:v>
                </c:pt>
                <c:pt idx="7">
                  <c:v>35.3390124169795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0C-427C-AEE8-D3ECA873DE50}"/>
            </c:ext>
          </c:extLst>
        </c:ser>
        <c:ser>
          <c:idx val="6"/>
          <c:order val="5"/>
          <c:tx>
            <c:strRef>
              <c:f>Speedup!$G$22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Speedup!$A$23:$A$30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Speedup!$G$23:$G$30</c:f>
              <c:numCache>
                <c:formatCode>0.00</c:formatCode>
                <c:ptCount val="8"/>
                <c:pt idx="0">
                  <c:v>21.761904761904763</c:v>
                </c:pt>
                <c:pt idx="1">
                  <c:v>30.056140350877193</c:v>
                </c:pt>
                <c:pt idx="2">
                  <c:v>32.494897959183675</c:v>
                </c:pt>
                <c:pt idx="3">
                  <c:v>33.64856860809477</c:v>
                </c:pt>
                <c:pt idx="4">
                  <c:v>34.359056122448976</c:v>
                </c:pt>
                <c:pt idx="5">
                  <c:v>34.828877005347593</c:v>
                </c:pt>
                <c:pt idx="6">
                  <c:v>35.059848733969091</c:v>
                </c:pt>
                <c:pt idx="7">
                  <c:v>35.103396226415093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0C-427C-AEE8-D3ECA873DE50}"/>
            </c:ext>
          </c:extLst>
        </c:ser>
        <c:ser>
          <c:idx val="7"/>
          <c:order val="6"/>
          <c:tx>
            <c:strRef>
              <c:f>Speedup!$H$22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Speedup!$A$23:$A$30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Speedup!$H$23:$H$30</c:f>
              <c:numCache>
                <c:formatCode>0.00</c:formatCode>
                <c:ptCount val="8"/>
                <c:pt idx="0">
                  <c:v>22.398230088495577</c:v>
                </c:pt>
                <c:pt idx="1">
                  <c:v>31.128617363344052</c:v>
                </c:pt>
                <c:pt idx="2">
                  <c:v>33.599688473520246</c:v>
                </c:pt>
                <c:pt idx="3">
                  <c:v>34.920289855072461</c:v>
                </c:pt>
                <c:pt idx="4">
                  <c:v>35.519411764705879</c:v>
                </c:pt>
                <c:pt idx="5">
                  <c:v>35.724845995893226</c:v>
                </c:pt>
                <c:pt idx="6">
                  <c:v>35.959939301972689</c:v>
                </c:pt>
                <c:pt idx="7">
                  <c:v>35.964708613884376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0C-427C-AEE8-D3ECA873DE50}"/>
            </c:ext>
          </c:extLst>
        </c:ser>
        <c:ser>
          <c:idx val="8"/>
          <c:order val="7"/>
          <c:tx>
            <c:strRef>
              <c:f>Speedup!$I$22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Speedup!$A$23:$A$30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Speedup!$I$23:$I$30</c:f>
              <c:numCache>
                <c:formatCode>0.00</c:formatCode>
                <c:ptCount val="8"/>
                <c:pt idx="0">
                  <c:v>22.017241379310345</c:v>
                </c:pt>
                <c:pt idx="1">
                  <c:v>30.693750000000001</c:v>
                </c:pt>
                <c:pt idx="2">
                  <c:v>33</c:v>
                </c:pt>
                <c:pt idx="3">
                  <c:v>34.036091549295776</c:v>
                </c:pt>
                <c:pt idx="4">
                  <c:v>34.676571428571428</c:v>
                </c:pt>
                <c:pt idx="5">
                  <c:v>34.764658954926205</c:v>
                </c:pt>
                <c:pt idx="6">
                  <c:v>35.071028588269968</c:v>
                </c:pt>
                <c:pt idx="7">
                  <c:v>35.034047350620071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0C-427C-AEE8-D3ECA873D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Speedup!$B$38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Speedup!$B$39:$B$46</c:f>
              <c:numCache>
                <c:formatCode>0.00</c:formatCode>
                <c:ptCount val="8"/>
                <c:pt idx="0">
                  <c:v>34.162790697674417</c:v>
                </c:pt>
                <c:pt idx="1">
                  <c:v>72.978998384491121</c:v>
                </c:pt>
                <c:pt idx="2">
                  <c:v>85.441176470588232</c:v>
                </c:pt>
                <c:pt idx="3">
                  <c:v>88.483587059942906</c:v>
                </c:pt>
                <c:pt idx="4">
                  <c:v>91.230977925761493</c:v>
                </c:pt>
                <c:pt idx="5">
                  <c:v>91.594774994617097</c:v>
                </c:pt>
                <c:pt idx="6">
                  <c:v>93.136038077969175</c:v>
                </c:pt>
                <c:pt idx="7">
                  <c:v>92.942326996197721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6-4CF9-A38E-3A4CEB32626A}"/>
            </c:ext>
          </c:extLst>
        </c:ser>
        <c:ser>
          <c:idx val="2"/>
          <c:order val="1"/>
          <c:tx>
            <c:strRef>
              <c:f>Speedup!$C$38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Speedup!$C$39:$C$46</c:f>
              <c:numCache>
                <c:formatCode>0.00</c:formatCode>
                <c:ptCount val="8"/>
                <c:pt idx="0">
                  <c:v>42.577777777777776</c:v>
                </c:pt>
                <c:pt idx="1">
                  <c:v>95.406698564593299</c:v>
                </c:pt>
                <c:pt idx="2">
                  <c:v>111.36496746203905</c:v>
                </c:pt>
                <c:pt idx="3">
                  <c:v>116.07763532763532</c:v>
                </c:pt>
                <c:pt idx="4">
                  <c:v>118.50425033879512</c:v>
                </c:pt>
                <c:pt idx="5">
                  <c:v>119.71142672692059</c:v>
                </c:pt>
                <c:pt idx="6">
                  <c:v>120.98590719593982</c:v>
                </c:pt>
                <c:pt idx="7">
                  <c:v>120.60326004318341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6-4CF9-A38E-3A4CEB32626A}"/>
            </c:ext>
          </c:extLst>
        </c:ser>
        <c:ser>
          <c:idx val="3"/>
          <c:order val="2"/>
          <c:tx>
            <c:strRef>
              <c:f>Speedup!$D$38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Speedup!$A$39:$A$46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Speedup!$D$39:$D$46</c:f>
              <c:numCache>
                <c:formatCode>0.00</c:formatCode>
                <c:ptCount val="8"/>
                <c:pt idx="0">
                  <c:v>50.25</c:v>
                </c:pt>
                <c:pt idx="1">
                  <c:v>116.5244094488189</c:v>
                </c:pt>
                <c:pt idx="2">
                  <c:v>136.91630669546436</c:v>
                </c:pt>
                <c:pt idx="3">
                  <c:v>142.99668246445498</c:v>
                </c:pt>
                <c:pt idx="4">
                  <c:v>146.06215384615385</c:v>
                </c:pt>
                <c:pt idx="5">
                  <c:v>147.34346548139652</c:v>
                </c:pt>
                <c:pt idx="6">
                  <c:v>154.65319804312375</c:v>
                </c:pt>
                <c:pt idx="7">
                  <c:v>149.55820741236204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6-4CF9-A38E-3A4CEB32626A}"/>
            </c:ext>
          </c:extLst>
        </c:ser>
        <c:ser>
          <c:idx val="4"/>
          <c:order val="3"/>
          <c:tx>
            <c:strRef>
              <c:f>Speedup!$E$38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Speedup!$A$39:$A$46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Speedup!$E$39:$E$46</c:f>
              <c:numCache>
                <c:formatCode>0.00</c:formatCode>
                <c:ptCount val="8"/>
                <c:pt idx="0">
                  <c:v>57.494897959183675</c:v>
                </c:pt>
                <c:pt idx="1">
                  <c:v>137.59720062208399</c:v>
                </c:pt>
                <c:pt idx="2">
                  <c:v>162.33225806451614</c:v>
                </c:pt>
                <c:pt idx="3">
                  <c:v>169.68590350047305</c:v>
                </c:pt>
                <c:pt idx="4">
                  <c:v>173.47547030616008</c:v>
                </c:pt>
                <c:pt idx="5">
                  <c:v>175.03224188579208</c:v>
                </c:pt>
                <c:pt idx="6">
                  <c:v>176.41686288715812</c:v>
                </c:pt>
                <c:pt idx="7">
                  <c:v>176.48056171920121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6-4CF9-A38E-3A4CEB32626A}"/>
            </c:ext>
          </c:extLst>
        </c:ser>
        <c:ser>
          <c:idx val="5"/>
          <c:order val="4"/>
          <c:tx>
            <c:strRef>
              <c:f>Speedup!$F$38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Speedup!$A$39:$A$46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Speedup!$F$39:$F$46</c:f>
              <c:numCache>
                <c:formatCode>0.00</c:formatCode>
                <c:ptCount val="8"/>
                <c:pt idx="0">
                  <c:v>63.867647058823529</c:v>
                </c:pt>
                <c:pt idx="1">
                  <c:v>158.01075268817203</c:v>
                </c:pt>
                <c:pt idx="2">
                  <c:v>187.81798715203425</c:v>
                </c:pt>
                <c:pt idx="3">
                  <c:v>196.36071765816808</c:v>
                </c:pt>
                <c:pt idx="4">
                  <c:v>200.79314580518363</c:v>
                </c:pt>
                <c:pt idx="5">
                  <c:v>202.65556749015397</c:v>
                </c:pt>
                <c:pt idx="6">
                  <c:v>206.49343653811334</c:v>
                </c:pt>
                <c:pt idx="7">
                  <c:v>204.70620232777222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C6-4CF9-A38E-3A4CEB32626A}"/>
            </c:ext>
          </c:extLst>
        </c:ser>
        <c:ser>
          <c:idx val="6"/>
          <c:order val="5"/>
          <c:tx>
            <c:strRef>
              <c:f>Speedup!$G$38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Speedup!$A$39:$A$46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Speedup!$G$39:$G$46</c:f>
              <c:numCache>
                <c:formatCode>0.00</c:formatCode>
                <c:ptCount val="8"/>
                <c:pt idx="0">
                  <c:v>70.136792452830193</c:v>
                </c:pt>
                <c:pt idx="1">
                  <c:v>176.27027027027026</c:v>
                </c:pt>
                <c:pt idx="2">
                  <c:v>208.99109481403877</c:v>
                </c:pt>
                <c:pt idx="3">
                  <c:v>219.98955189226839</c:v>
                </c:pt>
                <c:pt idx="4">
                  <c:v>224.20303834096939</c:v>
                </c:pt>
                <c:pt idx="5">
                  <c:v>225.62167287028583</c:v>
                </c:pt>
                <c:pt idx="6">
                  <c:v>227.56985669284353</c:v>
                </c:pt>
                <c:pt idx="7">
                  <c:v>227.40780975624276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C6-4CF9-A38E-3A4CEB32626A}"/>
            </c:ext>
          </c:extLst>
        </c:ser>
        <c:ser>
          <c:idx val="7"/>
          <c:order val="6"/>
          <c:tx>
            <c:strRef>
              <c:f>Speedup!$H$38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Speedup!$A$39:$A$46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Speedup!$H$39:$H$46</c:f>
              <c:numCache>
                <c:formatCode>0.00</c:formatCode>
                <c:ptCount val="8"/>
                <c:pt idx="0">
                  <c:v>71.445454545454552</c:v>
                </c:pt>
                <c:pt idx="1">
                  <c:v>181.75176304654443</c:v>
                </c:pt>
                <c:pt idx="2">
                  <c:v>206.1553492916463</c:v>
                </c:pt>
                <c:pt idx="3">
                  <c:v>216.79516511979278</c:v>
                </c:pt>
                <c:pt idx="4">
                  <c:v>228.29437471985656</c:v>
                </c:pt>
                <c:pt idx="5">
                  <c:v>221.95702080480009</c:v>
                </c:pt>
                <c:pt idx="6">
                  <c:v>222.72944373533167</c:v>
                </c:pt>
                <c:pt idx="7">
                  <c:v>222.67545095439351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C6-4CF9-A38E-3A4CEB32626A}"/>
            </c:ext>
          </c:extLst>
        </c:ser>
        <c:ser>
          <c:idx val="8"/>
          <c:order val="7"/>
          <c:tx>
            <c:strRef>
              <c:f>Speedup!$I$38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Speedup!$A$39:$A$46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Speedup!$I$39:$I$46</c:f>
              <c:numCache>
                <c:formatCode>0.00</c:formatCode>
                <c:ptCount val="8"/>
                <c:pt idx="0">
                  <c:v>68.688596491228068</c:v>
                </c:pt>
                <c:pt idx="1">
                  <c:v>161.42173350582146</c:v>
                </c:pt>
                <c:pt idx="2">
                  <c:v>186.60848431285905</c:v>
                </c:pt>
                <c:pt idx="3">
                  <c:v>195.80991253644314</c:v>
                </c:pt>
                <c:pt idx="4">
                  <c:v>198.5071543732366</c:v>
                </c:pt>
                <c:pt idx="5">
                  <c:v>199.49944317449152</c:v>
                </c:pt>
                <c:pt idx="6">
                  <c:v>200.44323184491878</c:v>
                </c:pt>
                <c:pt idx="7">
                  <c:v>200.62203141673078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C6-4CF9-A38E-3A4CEB326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Speedup!$B$6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Speedup!$B$7:$B$14</c:f>
              <c:numCache>
                <c:formatCode>0.00</c:formatCode>
                <c:ptCount val="8"/>
                <c:pt idx="0">
                  <c:v>13.264705882352942</c:v>
                </c:pt>
                <c:pt idx="1">
                  <c:v>14.709090909090909</c:v>
                </c:pt>
                <c:pt idx="2">
                  <c:v>14.986486486486486</c:v>
                </c:pt>
                <c:pt idx="3">
                  <c:v>15.73404255319149</c:v>
                </c:pt>
                <c:pt idx="4">
                  <c:v>15.747826086956522</c:v>
                </c:pt>
                <c:pt idx="5">
                  <c:v>15.25925925925926</c:v>
                </c:pt>
                <c:pt idx="6">
                  <c:v>15.442307692307692</c:v>
                </c:pt>
                <c:pt idx="7">
                  <c:v>15.519774011299434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A-44D4-8925-509794595EFD}"/>
            </c:ext>
          </c:extLst>
        </c:ser>
        <c:ser>
          <c:idx val="2"/>
          <c:order val="1"/>
          <c:tx>
            <c:strRef>
              <c:f>Speedup!$C$6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Speedup!$C$7:$C$14</c:f>
              <c:numCache>
                <c:formatCode>0.00</c:formatCode>
                <c:ptCount val="8"/>
                <c:pt idx="0">
                  <c:v>13.5</c:v>
                </c:pt>
                <c:pt idx="1">
                  <c:v>14.545454545454545</c:v>
                </c:pt>
                <c:pt idx="2">
                  <c:v>14.945945945945946</c:v>
                </c:pt>
                <c:pt idx="3">
                  <c:v>16.25531914893617</c:v>
                </c:pt>
                <c:pt idx="4">
                  <c:v>15.652173913043478</c:v>
                </c:pt>
                <c:pt idx="5">
                  <c:v>15.555555555555555</c:v>
                </c:pt>
                <c:pt idx="6">
                  <c:v>15.570512820512821</c:v>
                </c:pt>
                <c:pt idx="7">
                  <c:v>15.621468926553673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A-44D4-8925-509794595EFD}"/>
            </c:ext>
          </c:extLst>
        </c:ser>
        <c:ser>
          <c:idx val="3"/>
          <c:order val="2"/>
          <c:tx>
            <c:strRef>
              <c:f>Speedup!$D$6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Speedup!$A$7:$A$14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Speedup!$D$7:$D$14</c:f>
              <c:numCache>
                <c:formatCode>0.00</c:formatCode>
                <c:ptCount val="8"/>
                <c:pt idx="0">
                  <c:v>13.46</c:v>
                </c:pt>
                <c:pt idx="1">
                  <c:v>14.241379310344827</c:v>
                </c:pt>
                <c:pt idx="2">
                  <c:v>14.278688524590164</c:v>
                </c:pt>
                <c:pt idx="3">
                  <c:v>14.772151898734178</c:v>
                </c:pt>
                <c:pt idx="4">
                  <c:v>14.784615384615385</c:v>
                </c:pt>
                <c:pt idx="5">
                  <c:v>15.017316017316018</c:v>
                </c:pt>
                <c:pt idx="6">
                  <c:v>14.973880597014926</c:v>
                </c:pt>
                <c:pt idx="7">
                  <c:v>15.068852459016393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A-44D4-8925-509794595EFD}"/>
            </c:ext>
          </c:extLst>
        </c:ser>
        <c:ser>
          <c:idx val="4"/>
          <c:order val="3"/>
          <c:tx>
            <c:strRef>
              <c:f>Speedup!$E$6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Speedup!$A$7:$A$14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Speedup!$E$7:$E$14</c:f>
              <c:numCache>
                <c:formatCode>0.00</c:formatCode>
                <c:ptCount val="8"/>
                <c:pt idx="0">
                  <c:v>13.46</c:v>
                </c:pt>
                <c:pt idx="1">
                  <c:v>14.241379310344827</c:v>
                </c:pt>
                <c:pt idx="2">
                  <c:v>14.090163934426229</c:v>
                </c:pt>
                <c:pt idx="3">
                  <c:v>14.886075949367088</c:v>
                </c:pt>
                <c:pt idx="4">
                  <c:v>14.892307692307693</c:v>
                </c:pt>
                <c:pt idx="5">
                  <c:v>14.956709956709958</c:v>
                </c:pt>
                <c:pt idx="6">
                  <c:v>15.134328358208956</c:v>
                </c:pt>
                <c:pt idx="7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A-44D4-8925-509794595EFD}"/>
            </c:ext>
          </c:extLst>
        </c:ser>
        <c:ser>
          <c:idx val="5"/>
          <c:order val="4"/>
          <c:tx>
            <c:strRef>
              <c:f>Speedup!$F$6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Speedup!$A$7:$A$14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Speedup!$F$7:$F$14</c:f>
              <c:numCache>
                <c:formatCode>0.00</c:formatCode>
                <c:ptCount val="8"/>
                <c:pt idx="0">
                  <c:v>14.5</c:v>
                </c:pt>
                <c:pt idx="1">
                  <c:v>14.201680672268907</c:v>
                </c:pt>
                <c:pt idx="2">
                  <c:v>14.223529411764705</c:v>
                </c:pt>
                <c:pt idx="3">
                  <c:v>14.454954954954955</c:v>
                </c:pt>
                <c:pt idx="4">
                  <c:v>14.454545454545455</c:v>
                </c:pt>
                <c:pt idx="5">
                  <c:v>14.681957186544343</c:v>
                </c:pt>
                <c:pt idx="6">
                  <c:v>14.642105263157895</c:v>
                </c:pt>
                <c:pt idx="7">
                  <c:v>14.519630484988452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A-44D4-8925-509794595EFD}"/>
            </c:ext>
          </c:extLst>
        </c:ser>
        <c:ser>
          <c:idx val="6"/>
          <c:order val="5"/>
          <c:tx>
            <c:strRef>
              <c:f>Speedup!$G$6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Speedup!$A$7:$A$14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Speedup!$G$7:$G$14</c:f>
              <c:numCache>
                <c:formatCode>0.00</c:formatCode>
                <c:ptCount val="8"/>
                <c:pt idx="0">
                  <c:v>13.181818181818182</c:v>
                </c:pt>
                <c:pt idx="1">
                  <c:v>14.201680672268907</c:v>
                </c:pt>
                <c:pt idx="2">
                  <c:v>14.188235294117646</c:v>
                </c:pt>
                <c:pt idx="3">
                  <c:v>14.351351351351351</c:v>
                </c:pt>
                <c:pt idx="4">
                  <c:v>14.581818181818182</c:v>
                </c:pt>
                <c:pt idx="5">
                  <c:v>14.596330275229358</c:v>
                </c:pt>
                <c:pt idx="6">
                  <c:v>14.739473684210527</c:v>
                </c:pt>
                <c:pt idx="7">
                  <c:v>14.623556581986143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A-44D4-8925-509794595EFD}"/>
            </c:ext>
          </c:extLst>
        </c:ser>
        <c:ser>
          <c:idx val="7"/>
          <c:order val="6"/>
          <c:tx>
            <c:strRef>
              <c:f>Speedup!$H$6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Speedup!$A$7:$A$14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Speedup!$H$7:$H$14</c:f>
              <c:numCache>
                <c:formatCode>0.00</c:formatCode>
                <c:ptCount val="8"/>
                <c:pt idx="0">
                  <c:v>13.951219512195122</c:v>
                </c:pt>
                <c:pt idx="1">
                  <c:v>14.657718120805368</c:v>
                </c:pt>
                <c:pt idx="2">
                  <c:v>14.548837209302325</c:v>
                </c:pt>
                <c:pt idx="3">
                  <c:v>14.960714285714285</c:v>
                </c:pt>
                <c:pt idx="4">
                  <c:v>14.985590778097983</c:v>
                </c:pt>
                <c:pt idx="5">
                  <c:v>14.990314769975788</c:v>
                </c:pt>
                <c:pt idx="6">
                  <c:v>15.083507306889352</c:v>
                </c:pt>
                <c:pt idx="7">
                  <c:v>15.075091575091575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5A-44D4-8925-509794595EFD}"/>
            </c:ext>
          </c:extLst>
        </c:ser>
        <c:ser>
          <c:idx val="8"/>
          <c:order val="7"/>
          <c:tx>
            <c:strRef>
              <c:f>Speedup!$I$6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Speedup!$A$7:$A$14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Speedup!$I$7:$I$14</c:f>
              <c:numCache>
                <c:formatCode>0.00</c:formatCode>
                <c:ptCount val="8"/>
                <c:pt idx="0">
                  <c:v>14.378048780487806</c:v>
                </c:pt>
                <c:pt idx="1">
                  <c:v>14.617449664429531</c:v>
                </c:pt>
                <c:pt idx="2">
                  <c:v>14.553488372093023</c:v>
                </c:pt>
                <c:pt idx="3">
                  <c:v>14.960714285714285</c:v>
                </c:pt>
                <c:pt idx="4">
                  <c:v>15.109510086455332</c:v>
                </c:pt>
                <c:pt idx="5">
                  <c:v>14.828087167070217</c:v>
                </c:pt>
                <c:pt idx="6">
                  <c:v>14.945720250521921</c:v>
                </c:pt>
                <c:pt idx="7">
                  <c:v>15.12087912087912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5A-44D4-8925-50979459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18</xdr:row>
      <xdr:rowOff>0</xdr:rowOff>
    </xdr:from>
    <xdr:to>
      <xdr:col>18</xdr:col>
      <xdr:colOff>309562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07179-887F-4F66-9036-3C27CE635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8D813-6AFE-4440-BDCC-43AF33655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A5CDCF-5953-4249-AB91-A6FEABD8D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9525</xdr:colOff>
      <xdr:row>2</xdr:row>
      <xdr:rowOff>9525</xdr:rowOff>
    </xdr:from>
    <xdr:to>
      <xdr:col>27</xdr:col>
      <xdr:colOff>448417</xdr:colOff>
      <xdr:row>29</xdr:row>
      <xdr:rowOff>181717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7E1D3-A207-4B70-B73A-8DAB588CC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1925" y="390525"/>
          <a:ext cx="5315692" cy="53156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18</xdr:row>
      <xdr:rowOff>0</xdr:rowOff>
    </xdr:from>
    <xdr:to>
      <xdr:col>18</xdr:col>
      <xdr:colOff>309562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97773-2688-482C-A912-6E7EEF6B3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32A8F-9042-4523-9F4C-58040E108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CAA68-BE20-42AA-A821-511B87ABB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9525</xdr:colOff>
      <xdr:row>2</xdr:row>
      <xdr:rowOff>9525</xdr:rowOff>
    </xdr:from>
    <xdr:to>
      <xdr:col>27</xdr:col>
      <xdr:colOff>448417</xdr:colOff>
      <xdr:row>29</xdr:row>
      <xdr:rowOff>181717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264EF4-5E0B-4788-ACBB-A55E49500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1925" y="390525"/>
          <a:ext cx="5315692" cy="53156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18</xdr:row>
      <xdr:rowOff>0</xdr:rowOff>
    </xdr:from>
    <xdr:to>
      <xdr:col>18</xdr:col>
      <xdr:colOff>309562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B8928-A174-4CA6-B71F-657A15D97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B6A5E-9D6D-44D4-AD62-6AE98AFA7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DB194-C9A6-4C61-809A-2C33F26EB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9525</xdr:colOff>
      <xdr:row>2</xdr:row>
      <xdr:rowOff>9525</xdr:rowOff>
    </xdr:from>
    <xdr:to>
      <xdr:col>27</xdr:col>
      <xdr:colOff>448417</xdr:colOff>
      <xdr:row>29</xdr:row>
      <xdr:rowOff>181717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DF9EED-2DB7-4764-8D43-D05A04E9D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1925" y="390525"/>
          <a:ext cx="5315692" cy="5315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workbookViewId="0"/>
  </sheetViews>
  <sheetFormatPr defaultRowHeight="15" x14ac:dyDescent="0.25"/>
  <sheetData>
    <row r="1" spans="1:20" x14ac:dyDescent="0.25">
      <c r="A1" t="s">
        <v>9</v>
      </c>
      <c r="B1" t="s">
        <v>11</v>
      </c>
      <c r="E1" t="s">
        <v>16</v>
      </c>
    </row>
    <row r="2" spans="1:20" x14ac:dyDescent="0.25">
      <c r="A2" t="s">
        <v>17</v>
      </c>
      <c r="T2" t="s">
        <v>15</v>
      </c>
    </row>
    <row r="5" spans="1:20" x14ac:dyDescent="0.25">
      <c r="A5" t="s">
        <v>12</v>
      </c>
    </row>
    <row r="6" spans="1:2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10</v>
      </c>
    </row>
    <row r="7" spans="1:20" x14ac:dyDescent="0.25">
      <c r="A7">
        <v>1</v>
      </c>
      <c r="B7">
        <v>34</v>
      </c>
      <c r="C7">
        <v>34</v>
      </c>
      <c r="D7">
        <v>50</v>
      </c>
      <c r="E7">
        <v>50</v>
      </c>
      <c r="F7">
        <v>66</v>
      </c>
      <c r="G7">
        <v>66</v>
      </c>
      <c r="H7">
        <v>82</v>
      </c>
      <c r="I7">
        <v>82</v>
      </c>
      <c r="J7">
        <f t="shared" ref="J7:J14" si="0">$I$7*$A7</f>
        <v>82</v>
      </c>
    </row>
    <row r="8" spans="1:20" x14ac:dyDescent="0.25">
      <c r="A8">
        <v>2</v>
      </c>
      <c r="B8">
        <v>55</v>
      </c>
      <c r="C8">
        <v>55</v>
      </c>
      <c r="D8">
        <v>87</v>
      </c>
      <c r="E8">
        <v>87</v>
      </c>
      <c r="F8">
        <v>119</v>
      </c>
      <c r="G8">
        <v>119</v>
      </c>
      <c r="H8">
        <v>149</v>
      </c>
      <c r="I8">
        <v>149</v>
      </c>
      <c r="J8">
        <f t="shared" si="0"/>
        <v>164</v>
      </c>
    </row>
    <row r="9" spans="1:20" x14ac:dyDescent="0.25">
      <c r="A9">
        <v>3</v>
      </c>
      <c r="B9">
        <v>74</v>
      </c>
      <c r="C9">
        <v>74</v>
      </c>
      <c r="D9">
        <v>122</v>
      </c>
      <c r="E9">
        <v>122</v>
      </c>
      <c r="F9">
        <v>170</v>
      </c>
      <c r="G9">
        <v>170</v>
      </c>
      <c r="H9">
        <v>215</v>
      </c>
      <c r="I9">
        <v>215</v>
      </c>
      <c r="J9">
        <f t="shared" si="0"/>
        <v>246</v>
      </c>
    </row>
    <row r="10" spans="1:20" x14ac:dyDescent="0.25">
      <c r="A10">
        <v>4</v>
      </c>
      <c r="B10">
        <v>94</v>
      </c>
      <c r="C10">
        <v>94</v>
      </c>
      <c r="D10">
        <v>158</v>
      </c>
      <c r="E10">
        <v>158</v>
      </c>
      <c r="F10">
        <v>222</v>
      </c>
      <c r="G10">
        <v>222</v>
      </c>
      <c r="H10">
        <v>280</v>
      </c>
      <c r="I10">
        <v>280</v>
      </c>
      <c r="J10">
        <f t="shared" si="0"/>
        <v>328</v>
      </c>
    </row>
    <row r="11" spans="1:20" x14ac:dyDescent="0.25">
      <c r="A11">
        <v>5</v>
      </c>
      <c r="B11">
        <v>115</v>
      </c>
      <c r="C11">
        <v>115</v>
      </c>
      <c r="D11">
        <v>195</v>
      </c>
      <c r="E11">
        <v>195</v>
      </c>
      <c r="F11">
        <v>275</v>
      </c>
      <c r="G11">
        <v>275</v>
      </c>
      <c r="H11">
        <v>347</v>
      </c>
      <c r="I11">
        <v>347</v>
      </c>
      <c r="J11">
        <f t="shared" si="0"/>
        <v>410</v>
      </c>
    </row>
    <row r="12" spans="1:20" x14ac:dyDescent="0.25">
      <c r="A12">
        <v>6</v>
      </c>
      <c r="B12">
        <v>135</v>
      </c>
      <c r="C12">
        <v>135</v>
      </c>
      <c r="D12">
        <v>231</v>
      </c>
      <c r="E12">
        <v>231</v>
      </c>
      <c r="F12">
        <v>327</v>
      </c>
      <c r="G12">
        <v>327</v>
      </c>
      <c r="H12">
        <v>413</v>
      </c>
      <c r="I12">
        <v>413</v>
      </c>
      <c r="J12">
        <f t="shared" si="0"/>
        <v>492</v>
      </c>
    </row>
    <row r="13" spans="1:20" x14ac:dyDescent="0.25">
      <c r="A13">
        <v>7</v>
      </c>
      <c r="B13">
        <v>156</v>
      </c>
      <c r="C13">
        <v>156</v>
      </c>
      <c r="D13">
        <v>268</v>
      </c>
      <c r="E13">
        <v>268</v>
      </c>
      <c r="F13">
        <v>380</v>
      </c>
      <c r="G13">
        <v>380</v>
      </c>
      <c r="H13">
        <v>479</v>
      </c>
      <c r="I13">
        <v>479</v>
      </c>
      <c r="J13">
        <f t="shared" si="0"/>
        <v>574</v>
      </c>
    </row>
    <row r="14" spans="1:20" x14ac:dyDescent="0.25">
      <c r="A14">
        <v>8</v>
      </c>
      <c r="B14">
        <v>177</v>
      </c>
      <c r="C14">
        <v>177</v>
      </c>
      <c r="D14">
        <v>305</v>
      </c>
      <c r="E14">
        <v>305</v>
      </c>
      <c r="F14">
        <v>433</v>
      </c>
      <c r="G14">
        <v>433</v>
      </c>
      <c r="H14">
        <v>546</v>
      </c>
      <c r="I14">
        <v>546</v>
      </c>
      <c r="J14">
        <f t="shared" si="0"/>
        <v>656</v>
      </c>
    </row>
    <row r="21" spans="1:10" x14ac:dyDescent="0.25">
      <c r="A21" t="s">
        <v>13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10</v>
      </c>
    </row>
    <row r="23" spans="1:10" x14ac:dyDescent="0.25">
      <c r="A23">
        <v>1</v>
      </c>
      <c r="B23">
        <v>64</v>
      </c>
      <c r="C23">
        <v>73</v>
      </c>
      <c r="D23">
        <v>81</v>
      </c>
      <c r="E23">
        <v>89</v>
      </c>
      <c r="F23">
        <v>97</v>
      </c>
      <c r="G23">
        <v>105</v>
      </c>
      <c r="H23">
        <v>113</v>
      </c>
      <c r="I23">
        <v>116</v>
      </c>
      <c r="J23">
        <f t="shared" ref="J23:J30" si="1">$I$23*$A23</f>
        <v>116</v>
      </c>
    </row>
    <row r="24" spans="1:10" x14ac:dyDescent="0.25">
      <c r="A24">
        <v>4</v>
      </c>
      <c r="B24">
        <v>125</v>
      </c>
      <c r="C24">
        <v>157</v>
      </c>
      <c r="D24">
        <v>189</v>
      </c>
      <c r="E24">
        <v>221</v>
      </c>
      <c r="F24">
        <v>253</v>
      </c>
      <c r="G24">
        <v>285</v>
      </c>
      <c r="H24">
        <v>311</v>
      </c>
      <c r="I24">
        <v>320</v>
      </c>
      <c r="J24">
        <f t="shared" si="1"/>
        <v>464</v>
      </c>
    </row>
    <row r="25" spans="1:10" x14ac:dyDescent="0.25">
      <c r="A25">
        <v>9</v>
      </c>
      <c r="B25">
        <v>228</v>
      </c>
      <c r="C25">
        <v>300</v>
      </c>
      <c r="D25">
        <v>372</v>
      </c>
      <c r="E25">
        <v>444</v>
      </c>
      <c r="F25">
        <v>516</v>
      </c>
      <c r="G25">
        <v>588</v>
      </c>
      <c r="H25">
        <v>642</v>
      </c>
      <c r="I25">
        <v>660</v>
      </c>
      <c r="J25">
        <f t="shared" si="1"/>
        <v>1044</v>
      </c>
    </row>
    <row r="26" spans="1:10" x14ac:dyDescent="0.25">
      <c r="A26">
        <v>16</v>
      </c>
      <c r="B26">
        <v>373</v>
      </c>
      <c r="C26">
        <v>501</v>
      </c>
      <c r="D26">
        <v>629</v>
      </c>
      <c r="E26">
        <v>757</v>
      </c>
      <c r="F26">
        <v>885</v>
      </c>
      <c r="G26">
        <v>1013</v>
      </c>
      <c r="H26">
        <v>1104</v>
      </c>
      <c r="I26">
        <v>1136</v>
      </c>
      <c r="J26">
        <f t="shared" si="1"/>
        <v>1856</v>
      </c>
    </row>
    <row r="27" spans="1:10" x14ac:dyDescent="0.25">
      <c r="A27">
        <v>25</v>
      </c>
      <c r="B27">
        <v>569</v>
      </c>
      <c r="C27">
        <v>768</v>
      </c>
      <c r="D27">
        <v>968</v>
      </c>
      <c r="E27">
        <v>1168</v>
      </c>
      <c r="F27">
        <v>1368</v>
      </c>
      <c r="G27">
        <v>1568</v>
      </c>
      <c r="H27">
        <v>1700</v>
      </c>
      <c r="I27">
        <v>1750</v>
      </c>
      <c r="J27">
        <f t="shared" si="1"/>
        <v>2900</v>
      </c>
    </row>
    <row r="28" spans="1:10" x14ac:dyDescent="0.25">
      <c r="A28">
        <v>36</v>
      </c>
      <c r="B28">
        <v>804</v>
      </c>
      <c r="C28">
        <v>1092</v>
      </c>
      <c r="D28">
        <v>1380</v>
      </c>
      <c r="E28">
        <v>1668</v>
      </c>
      <c r="F28">
        <v>1956</v>
      </c>
      <c r="G28">
        <v>2244</v>
      </c>
      <c r="H28">
        <v>2435</v>
      </c>
      <c r="I28">
        <v>2507</v>
      </c>
      <c r="J28">
        <f t="shared" si="1"/>
        <v>4176</v>
      </c>
    </row>
    <row r="29" spans="1:10" x14ac:dyDescent="0.25">
      <c r="A29">
        <v>49</v>
      </c>
      <c r="B29">
        <v>1080</v>
      </c>
      <c r="C29">
        <v>1473</v>
      </c>
      <c r="D29">
        <v>1865</v>
      </c>
      <c r="E29">
        <v>2257</v>
      </c>
      <c r="F29">
        <v>2649</v>
      </c>
      <c r="G29">
        <v>3041</v>
      </c>
      <c r="H29">
        <v>3295</v>
      </c>
      <c r="I29">
        <v>3393</v>
      </c>
      <c r="J29">
        <f t="shared" si="1"/>
        <v>5684</v>
      </c>
    </row>
    <row r="30" spans="1:10" x14ac:dyDescent="0.25">
      <c r="A30">
        <v>64</v>
      </c>
      <c r="B30">
        <v>1415</v>
      </c>
      <c r="C30">
        <v>1927</v>
      </c>
      <c r="D30">
        <v>2439</v>
      </c>
      <c r="E30">
        <v>2951</v>
      </c>
      <c r="F30">
        <v>3463</v>
      </c>
      <c r="G30">
        <v>3975</v>
      </c>
      <c r="H30">
        <v>4307</v>
      </c>
      <c r="I30">
        <v>4435</v>
      </c>
      <c r="J30">
        <f t="shared" si="1"/>
        <v>7424</v>
      </c>
    </row>
    <row r="37" spans="1:10" x14ac:dyDescent="0.25">
      <c r="A37" t="s">
        <v>14</v>
      </c>
    </row>
    <row r="38" spans="1:10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</row>
    <row r="39" spans="1:10" x14ac:dyDescent="0.25">
      <c r="A39">
        <v>1</v>
      </c>
      <c r="B39">
        <v>172</v>
      </c>
      <c r="C39">
        <v>180</v>
      </c>
      <c r="D39">
        <v>188</v>
      </c>
      <c r="E39">
        <v>196</v>
      </c>
      <c r="F39">
        <v>204</v>
      </c>
      <c r="G39">
        <v>212</v>
      </c>
      <c r="H39">
        <v>220</v>
      </c>
      <c r="I39">
        <v>228</v>
      </c>
      <c r="J39">
        <f t="shared" ref="J39:J46" si="2">$I$39*$A39</f>
        <v>228</v>
      </c>
    </row>
    <row r="40" spans="1:10" x14ac:dyDescent="0.25">
      <c r="A40">
        <v>8</v>
      </c>
      <c r="B40">
        <v>619</v>
      </c>
      <c r="C40">
        <v>627</v>
      </c>
      <c r="D40">
        <v>635</v>
      </c>
      <c r="E40">
        <v>643</v>
      </c>
      <c r="F40">
        <v>651</v>
      </c>
      <c r="G40">
        <v>666</v>
      </c>
      <c r="H40">
        <v>709</v>
      </c>
      <c r="I40">
        <v>773</v>
      </c>
      <c r="J40">
        <f t="shared" si="2"/>
        <v>1824</v>
      </c>
    </row>
    <row r="41" spans="1:10" x14ac:dyDescent="0.25">
      <c r="A41">
        <v>27</v>
      </c>
      <c r="B41">
        <v>1836</v>
      </c>
      <c r="C41">
        <v>1844</v>
      </c>
      <c r="D41">
        <v>1852</v>
      </c>
      <c r="E41">
        <v>1860</v>
      </c>
      <c r="F41">
        <v>1868</v>
      </c>
      <c r="G41">
        <v>1909</v>
      </c>
      <c r="H41">
        <v>2047</v>
      </c>
      <c r="I41">
        <v>2263</v>
      </c>
      <c r="J41">
        <f t="shared" si="2"/>
        <v>6156</v>
      </c>
    </row>
    <row r="42" spans="1:10" x14ac:dyDescent="0.25">
      <c r="A42">
        <v>64</v>
      </c>
      <c r="B42">
        <v>4204</v>
      </c>
      <c r="C42">
        <v>4212</v>
      </c>
      <c r="D42">
        <v>4220</v>
      </c>
      <c r="E42">
        <v>4228</v>
      </c>
      <c r="F42">
        <v>4236</v>
      </c>
      <c r="G42">
        <v>4307</v>
      </c>
      <c r="H42">
        <v>4633</v>
      </c>
      <c r="I42">
        <v>5145</v>
      </c>
      <c r="J42">
        <f t="shared" si="2"/>
        <v>14592</v>
      </c>
    </row>
    <row r="43" spans="1:10" x14ac:dyDescent="0.25">
      <c r="A43">
        <v>125</v>
      </c>
      <c r="B43">
        <v>8109</v>
      </c>
      <c r="C43">
        <v>8117</v>
      </c>
      <c r="D43">
        <v>8125</v>
      </c>
      <c r="E43">
        <v>8133</v>
      </c>
      <c r="F43">
        <v>8141</v>
      </c>
      <c r="G43">
        <v>8294</v>
      </c>
      <c r="H43">
        <v>8924</v>
      </c>
      <c r="I43">
        <v>9924</v>
      </c>
      <c r="J43">
        <f t="shared" si="2"/>
        <v>28500</v>
      </c>
    </row>
    <row r="44" spans="1:10" x14ac:dyDescent="0.25">
      <c r="A44">
        <v>216</v>
      </c>
      <c r="B44">
        <v>13933</v>
      </c>
      <c r="C44">
        <v>13941</v>
      </c>
      <c r="D44">
        <v>13949</v>
      </c>
      <c r="E44">
        <v>13957</v>
      </c>
      <c r="F44">
        <v>13965</v>
      </c>
      <c r="G44">
        <v>14239</v>
      </c>
      <c r="H44">
        <v>15333</v>
      </c>
      <c r="I44">
        <v>17061</v>
      </c>
      <c r="J44">
        <f t="shared" si="2"/>
        <v>49248</v>
      </c>
    </row>
    <row r="45" spans="1:10" x14ac:dyDescent="0.25">
      <c r="A45">
        <v>343</v>
      </c>
      <c r="B45">
        <v>22060</v>
      </c>
      <c r="C45">
        <v>22068</v>
      </c>
      <c r="D45">
        <v>22076</v>
      </c>
      <c r="E45">
        <v>22084</v>
      </c>
      <c r="F45">
        <v>22092</v>
      </c>
      <c r="G45">
        <v>22539</v>
      </c>
      <c r="H45">
        <v>24287</v>
      </c>
      <c r="I45">
        <v>27031</v>
      </c>
      <c r="J45">
        <f t="shared" si="2"/>
        <v>78204</v>
      </c>
    </row>
    <row r="46" spans="1:10" x14ac:dyDescent="0.25">
      <c r="A46">
        <v>512</v>
      </c>
      <c r="B46">
        <v>32875</v>
      </c>
      <c r="C46">
        <v>32883</v>
      </c>
      <c r="D46">
        <v>32891</v>
      </c>
      <c r="E46">
        <v>32899</v>
      </c>
      <c r="F46">
        <v>32907</v>
      </c>
      <c r="G46">
        <v>33599</v>
      </c>
      <c r="H46">
        <v>36201</v>
      </c>
      <c r="I46">
        <v>40297</v>
      </c>
      <c r="J46">
        <f t="shared" si="2"/>
        <v>116736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C064-67F9-4C4D-B50E-8CB81CA94421}">
  <dimension ref="A1:T46"/>
  <sheetViews>
    <sheetView workbookViewId="0"/>
  </sheetViews>
  <sheetFormatPr defaultRowHeight="15" x14ac:dyDescent="0.25"/>
  <sheetData>
    <row r="1" spans="1:20" x14ac:dyDescent="0.25">
      <c r="A1" t="s">
        <v>9</v>
      </c>
      <c r="B1" t="s">
        <v>11</v>
      </c>
      <c r="E1" t="s">
        <v>16</v>
      </c>
    </row>
    <row r="2" spans="1:20" x14ac:dyDescent="0.25">
      <c r="A2" t="s">
        <v>18</v>
      </c>
      <c r="T2" t="s">
        <v>15</v>
      </c>
    </row>
    <row r="5" spans="1:20" x14ac:dyDescent="0.25">
      <c r="A5" t="s">
        <v>12</v>
      </c>
    </row>
    <row r="6" spans="1:2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10</v>
      </c>
    </row>
    <row r="7" spans="1:20" x14ac:dyDescent="0.25">
      <c r="A7">
        <v>1</v>
      </c>
      <c r="B7">
        <v>451</v>
      </c>
      <c r="C7">
        <v>459</v>
      </c>
      <c r="D7">
        <v>673</v>
      </c>
      <c r="E7">
        <v>673</v>
      </c>
      <c r="F7">
        <v>957</v>
      </c>
      <c r="G7">
        <v>870</v>
      </c>
      <c r="H7">
        <v>1144</v>
      </c>
      <c r="I7">
        <v>1179</v>
      </c>
      <c r="J7">
        <f t="shared" ref="J7:J14" si="0">$I$7*$A7</f>
        <v>1179</v>
      </c>
    </row>
    <row r="8" spans="1:20" x14ac:dyDescent="0.25">
      <c r="A8">
        <v>2</v>
      </c>
      <c r="B8">
        <v>809</v>
      </c>
      <c r="C8">
        <v>800</v>
      </c>
      <c r="D8">
        <v>1239</v>
      </c>
      <c r="E8">
        <v>1239</v>
      </c>
      <c r="F8">
        <v>1690</v>
      </c>
      <c r="G8">
        <v>1690</v>
      </c>
      <c r="H8">
        <v>2184</v>
      </c>
      <c r="I8">
        <v>2178</v>
      </c>
      <c r="J8">
        <f t="shared" si="0"/>
        <v>2358</v>
      </c>
    </row>
    <row r="9" spans="1:20" x14ac:dyDescent="0.25">
      <c r="A9">
        <v>3</v>
      </c>
      <c r="B9">
        <v>1109</v>
      </c>
      <c r="C9">
        <v>1106</v>
      </c>
      <c r="D9">
        <v>1742</v>
      </c>
      <c r="E9">
        <v>1719</v>
      </c>
      <c r="F9">
        <v>2418</v>
      </c>
      <c r="G9">
        <v>2412</v>
      </c>
      <c r="H9">
        <v>3128</v>
      </c>
      <c r="I9">
        <v>3129</v>
      </c>
      <c r="J9">
        <f t="shared" si="0"/>
        <v>3537</v>
      </c>
    </row>
    <row r="10" spans="1:20" x14ac:dyDescent="0.25">
      <c r="A10">
        <v>4</v>
      </c>
      <c r="B10">
        <v>1479</v>
      </c>
      <c r="C10">
        <v>1528</v>
      </c>
      <c r="D10">
        <v>2334</v>
      </c>
      <c r="E10">
        <v>2352</v>
      </c>
      <c r="F10">
        <v>3209</v>
      </c>
      <c r="G10">
        <v>3186</v>
      </c>
      <c r="H10">
        <v>4189</v>
      </c>
      <c r="I10">
        <v>4189</v>
      </c>
      <c r="J10">
        <f t="shared" si="0"/>
        <v>4716</v>
      </c>
    </row>
    <row r="11" spans="1:20" x14ac:dyDescent="0.25">
      <c r="A11">
        <v>5</v>
      </c>
      <c r="B11">
        <v>1811</v>
      </c>
      <c r="C11">
        <v>1800</v>
      </c>
      <c r="D11">
        <v>2883</v>
      </c>
      <c r="E11">
        <v>2904</v>
      </c>
      <c r="F11">
        <v>3975</v>
      </c>
      <c r="G11">
        <v>4010</v>
      </c>
      <c r="H11">
        <v>5200</v>
      </c>
      <c r="I11">
        <v>5243</v>
      </c>
      <c r="J11">
        <f t="shared" si="0"/>
        <v>5895</v>
      </c>
    </row>
    <row r="12" spans="1:20" x14ac:dyDescent="0.25">
      <c r="A12">
        <v>6</v>
      </c>
      <c r="B12">
        <v>2060</v>
      </c>
      <c r="C12">
        <v>2100</v>
      </c>
      <c r="D12">
        <v>3469</v>
      </c>
      <c r="E12">
        <v>3455</v>
      </c>
      <c r="F12">
        <v>4801</v>
      </c>
      <c r="G12">
        <v>4773</v>
      </c>
      <c r="H12">
        <v>6191</v>
      </c>
      <c r="I12">
        <v>6124</v>
      </c>
      <c r="J12">
        <f t="shared" si="0"/>
        <v>7074</v>
      </c>
    </row>
    <row r="13" spans="1:20" x14ac:dyDescent="0.25">
      <c r="A13">
        <v>7</v>
      </c>
      <c r="B13">
        <v>2409</v>
      </c>
      <c r="C13">
        <v>2429</v>
      </c>
      <c r="D13">
        <v>4013</v>
      </c>
      <c r="E13">
        <v>4056</v>
      </c>
      <c r="F13">
        <v>5564</v>
      </c>
      <c r="G13">
        <v>5601</v>
      </c>
      <c r="H13">
        <v>7225</v>
      </c>
      <c r="I13">
        <v>7159</v>
      </c>
      <c r="J13">
        <f t="shared" si="0"/>
        <v>8253</v>
      </c>
    </row>
    <row r="14" spans="1:20" x14ac:dyDescent="0.25">
      <c r="A14">
        <v>8</v>
      </c>
      <c r="B14">
        <v>2747</v>
      </c>
      <c r="C14">
        <v>2765</v>
      </c>
      <c r="D14">
        <v>4596</v>
      </c>
      <c r="E14">
        <v>4625</v>
      </c>
      <c r="F14">
        <v>6287</v>
      </c>
      <c r="G14">
        <v>6332</v>
      </c>
      <c r="H14">
        <v>8231</v>
      </c>
      <c r="I14">
        <v>8256</v>
      </c>
      <c r="J14">
        <f t="shared" si="0"/>
        <v>9432</v>
      </c>
    </row>
    <row r="21" spans="1:10" x14ac:dyDescent="0.25">
      <c r="A21" t="s">
        <v>13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10</v>
      </c>
    </row>
    <row r="23" spans="1:10" x14ac:dyDescent="0.25">
      <c r="A23">
        <v>1</v>
      </c>
      <c r="B23">
        <v>890</v>
      </c>
      <c r="C23">
        <v>1210</v>
      </c>
      <c r="D23">
        <v>1473</v>
      </c>
      <c r="E23">
        <v>1708</v>
      </c>
      <c r="F23">
        <v>1988</v>
      </c>
      <c r="G23">
        <v>2285</v>
      </c>
      <c r="H23">
        <v>2531</v>
      </c>
      <c r="I23">
        <v>2554</v>
      </c>
      <c r="J23">
        <f t="shared" ref="J23:J30" si="1">$I$23*$A23</f>
        <v>2554</v>
      </c>
    </row>
    <row r="24" spans="1:10" x14ac:dyDescent="0.25">
      <c r="A24">
        <v>4</v>
      </c>
      <c r="B24">
        <v>3132</v>
      </c>
      <c r="C24">
        <v>4238</v>
      </c>
      <c r="D24">
        <v>5344</v>
      </c>
      <c r="E24">
        <v>6428</v>
      </c>
      <c r="F24">
        <v>7416</v>
      </c>
      <c r="G24">
        <v>8566</v>
      </c>
      <c r="H24">
        <v>9681</v>
      </c>
      <c r="I24">
        <v>9822</v>
      </c>
      <c r="J24">
        <f t="shared" si="1"/>
        <v>10216</v>
      </c>
    </row>
    <row r="25" spans="1:10" x14ac:dyDescent="0.25">
      <c r="A25">
        <v>9</v>
      </c>
      <c r="B25">
        <v>6948</v>
      </c>
      <c r="C25">
        <v>9398</v>
      </c>
      <c r="D25">
        <v>11743</v>
      </c>
      <c r="E25">
        <v>14349</v>
      </c>
      <c r="F25">
        <v>16715</v>
      </c>
      <c r="G25">
        <v>19107</v>
      </c>
      <c r="H25">
        <v>21571</v>
      </c>
      <c r="I25">
        <v>21780</v>
      </c>
      <c r="J25">
        <f t="shared" si="1"/>
        <v>22986</v>
      </c>
    </row>
    <row r="26" spans="1:10" x14ac:dyDescent="0.25">
      <c r="A26">
        <v>16</v>
      </c>
      <c r="B26">
        <v>12420</v>
      </c>
      <c r="C26">
        <v>16903</v>
      </c>
      <c r="D26">
        <v>21150</v>
      </c>
      <c r="E26">
        <v>25515</v>
      </c>
      <c r="F26">
        <v>29799</v>
      </c>
      <c r="G26">
        <v>34086</v>
      </c>
      <c r="H26">
        <v>38552</v>
      </c>
      <c r="I26">
        <v>38665</v>
      </c>
      <c r="J26">
        <f t="shared" si="1"/>
        <v>40864</v>
      </c>
    </row>
    <row r="27" spans="1:10" x14ac:dyDescent="0.25">
      <c r="A27">
        <v>25</v>
      </c>
      <c r="B27">
        <v>19968</v>
      </c>
      <c r="C27">
        <v>26696</v>
      </c>
      <c r="D27">
        <v>33254</v>
      </c>
      <c r="E27">
        <v>40652</v>
      </c>
      <c r="F27">
        <v>47095</v>
      </c>
      <c r="G27">
        <v>53875</v>
      </c>
      <c r="H27">
        <v>60383</v>
      </c>
      <c r="I27">
        <v>60684</v>
      </c>
      <c r="J27">
        <f t="shared" si="1"/>
        <v>63850</v>
      </c>
    </row>
    <row r="28" spans="1:10" x14ac:dyDescent="0.25">
      <c r="A28">
        <v>36</v>
      </c>
      <c r="B28">
        <v>28923</v>
      </c>
      <c r="C28">
        <v>38659</v>
      </c>
      <c r="D28">
        <v>48380</v>
      </c>
      <c r="E28">
        <v>58971</v>
      </c>
      <c r="F28">
        <v>67981</v>
      </c>
      <c r="G28">
        <v>78156</v>
      </c>
      <c r="H28">
        <v>86990</v>
      </c>
      <c r="I28">
        <v>87155</v>
      </c>
      <c r="J28">
        <f t="shared" si="1"/>
        <v>91944</v>
      </c>
    </row>
    <row r="29" spans="1:10" x14ac:dyDescent="0.25">
      <c r="A29">
        <v>49</v>
      </c>
      <c r="B29">
        <v>40002</v>
      </c>
      <c r="C29">
        <v>53358</v>
      </c>
      <c r="D29">
        <v>66794</v>
      </c>
      <c r="E29">
        <v>80280</v>
      </c>
      <c r="F29">
        <v>92979</v>
      </c>
      <c r="G29">
        <v>106617</v>
      </c>
      <c r="H29">
        <v>118488</v>
      </c>
      <c r="I29">
        <v>118996</v>
      </c>
      <c r="J29">
        <f t="shared" si="1"/>
        <v>125146</v>
      </c>
    </row>
    <row r="30" spans="1:10" x14ac:dyDescent="0.25">
      <c r="A30">
        <v>64</v>
      </c>
      <c r="B30">
        <v>53387</v>
      </c>
      <c r="C30">
        <v>70917</v>
      </c>
      <c r="D30">
        <v>88333</v>
      </c>
      <c r="E30">
        <v>105222</v>
      </c>
      <c r="F30">
        <v>122379</v>
      </c>
      <c r="G30">
        <v>139536</v>
      </c>
      <c r="H30">
        <v>154900</v>
      </c>
      <c r="I30">
        <v>155376</v>
      </c>
      <c r="J30">
        <f t="shared" si="1"/>
        <v>163456</v>
      </c>
    </row>
    <row r="37" spans="1:10" x14ac:dyDescent="0.25">
      <c r="A37" t="s">
        <v>14</v>
      </c>
    </row>
    <row r="38" spans="1:10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</row>
    <row r="39" spans="1:10" x14ac:dyDescent="0.25">
      <c r="A39">
        <v>1</v>
      </c>
      <c r="B39">
        <v>5876</v>
      </c>
      <c r="C39">
        <v>7664</v>
      </c>
      <c r="D39">
        <v>9447</v>
      </c>
      <c r="E39">
        <v>11269</v>
      </c>
      <c r="F39">
        <v>13029</v>
      </c>
      <c r="G39">
        <v>14869</v>
      </c>
      <c r="H39">
        <v>15718</v>
      </c>
      <c r="I39">
        <v>15661</v>
      </c>
      <c r="J39">
        <f t="shared" ref="J39:J46" si="2">$I$39*$A39</f>
        <v>15661</v>
      </c>
    </row>
    <row r="40" spans="1:10" x14ac:dyDescent="0.25">
      <c r="A40">
        <v>8</v>
      </c>
      <c r="B40">
        <v>45174</v>
      </c>
      <c r="C40">
        <v>59820</v>
      </c>
      <c r="D40">
        <v>73993</v>
      </c>
      <c r="E40">
        <v>88475</v>
      </c>
      <c r="F40">
        <v>102865</v>
      </c>
      <c r="G40">
        <v>117396</v>
      </c>
      <c r="H40">
        <v>128862</v>
      </c>
      <c r="I40">
        <v>124779</v>
      </c>
      <c r="J40">
        <f t="shared" si="2"/>
        <v>125288</v>
      </c>
    </row>
    <row r="41" spans="1:10" x14ac:dyDescent="0.25">
      <c r="A41">
        <v>27</v>
      </c>
      <c r="B41">
        <v>156870</v>
      </c>
      <c r="C41">
        <v>205357</v>
      </c>
      <c r="D41">
        <v>253569</v>
      </c>
      <c r="E41">
        <v>301938</v>
      </c>
      <c r="F41">
        <v>350844</v>
      </c>
      <c r="G41">
        <v>398964</v>
      </c>
      <c r="H41">
        <v>422000</v>
      </c>
      <c r="I41">
        <v>422295</v>
      </c>
      <c r="J41">
        <f t="shared" si="2"/>
        <v>422847</v>
      </c>
    </row>
    <row r="42" spans="1:10" x14ac:dyDescent="0.25">
      <c r="A42">
        <v>64</v>
      </c>
      <c r="B42">
        <v>371985</v>
      </c>
      <c r="C42">
        <v>488919</v>
      </c>
      <c r="D42">
        <v>603446</v>
      </c>
      <c r="E42">
        <v>717432</v>
      </c>
      <c r="F42">
        <v>831784</v>
      </c>
      <c r="G42">
        <v>947495</v>
      </c>
      <c r="H42">
        <v>1004412</v>
      </c>
      <c r="I42">
        <v>1007442</v>
      </c>
      <c r="J42">
        <f t="shared" si="2"/>
        <v>1002304</v>
      </c>
    </row>
    <row r="43" spans="1:10" x14ac:dyDescent="0.25">
      <c r="A43">
        <v>125</v>
      </c>
      <c r="B43">
        <v>739792</v>
      </c>
      <c r="C43">
        <v>961899</v>
      </c>
      <c r="D43">
        <v>1186755</v>
      </c>
      <c r="E43">
        <v>1410876</v>
      </c>
      <c r="F43">
        <v>1634657</v>
      </c>
      <c r="G43">
        <v>1859540</v>
      </c>
      <c r="H43">
        <v>2037299</v>
      </c>
      <c r="I43">
        <v>1969985</v>
      </c>
      <c r="J43">
        <f t="shared" si="2"/>
        <v>1957625</v>
      </c>
    </row>
    <row r="44" spans="1:10" x14ac:dyDescent="0.25">
      <c r="A44">
        <v>216</v>
      </c>
      <c r="B44">
        <v>1276190</v>
      </c>
      <c r="C44">
        <v>1668897</v>
      </c>
      <c r="D44">
        <v>2055294</v>
      </c>
      <c r="E44">
        <v>2442925</v>
      </c>
      <c r="F44">
        <v>2830085</v>
      </c>
      <c r="G44">
        <v>3212627</v>
      </c>
      <c r="H44">
        <v>3403267</v>
      </c>
      <c r="I44">
        <v>3403660</v>
      </c>
      <c r="J44">
        <f t="shared" si="2"/>
        <v>3382776</v>
      </c>
    </row>
    <row r="45" spans="1:10" x14ac:dyDescent="0.25">
      <c r="A45">
        <v>343</v>
      </c>
      <c r="B45">
        <v>2054581</v>
      </c>
      <c r="C45">
        <v>2669917</v>
      </c>
      <c r="D45">
        <v>3414124</v>
      </c>
      <c r="E45">
        <v>3895990</v>
      </c>
      <c r="F45">
        <v>4561853</v>
      </c>
      <c r="G45">
        <v>5129197</v>
      </c>
      <c r="H45">
        <v>5409430</v>
      </c>
      <c r="I45">
        <v>5418181</v>
      </c>
      <c r="J45">
        <f t="shared" si="2"/>
        <v>5371723</v>
      </c>
    </row>
    <row r="46" spans="1:10" x14ac:dyDescent="0.25">
      <c r="A46">
        <v>512</v>
      </c>
      <c r="B46">
        <v>3055479</v>
      </c>
      <c r="C46">
        <v>3965797</v>
      </c>
      <c r="D46">
        <v>4919119</v>
      </c>
      <c r="E46">
        <v>5806034</v>
      </c>
      <c r="F46">
        <v>6736267</v>
      </c>
      <c r="G46">
        <v>7640675</v>
      </c>
      <c r="H46">
        <v>8061074</v>
      </c>
      <c r="I46">
        <v>8084466</v>
      </c>
      <c r="J46">
        <f t="shared" si="2"/>
        <v>8018432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9742-F472-4FD8-9225-3D8C90853A4B}">
  <dimension ref="A1:T46"/>
  <sheetViews>
    <sheetView workbookViewId="0"/>
  </sheetViews>
  <sheetFormatPr defaultRowHeight="15" x14ac:dyDescent="0.25"/>
  <sheetData>
    <row r="1" spans="1:20" x14ac:dyDescent="0.25">
      <c r="A1" t="s">
        <v>9</v>
      </c>
      <c r="B1" t="s">
        <v>11</v>
      </c>
      <c r="E1" t="s">
        <v>16</v>
      </c>
    </row>
    <row r="2" spans="1:20" x14ac:dyDescent="0.25">
      <c r="A2" t="s">
        <v>19</v>
      </c>
      <c r="T2" t="s">
        <v>15</v>
      </c>
    </row>
    <row r="5" spans="1:20" x14ac:dyDescent="0.25">
      <c r="A5" t="s">
        <v>12</v>
      </c>
    </row>
    <row r="6" spans="1:2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</row>
    <row r="7" spans="1:20" x14ac:dyDescent="0.25">
      <c r="A7">
        <v>1</v>
      </c>
      <c r="B7" s="1">
        <f>SW!B7/HW!B7</f>
        <v>13.264705882352942</v>
      </c>
      <c r="C7" s="1">
        <f>SW!C7/HW!C7</f>
        <v>13.5</v>
      </c>
      <c r="D7" s="1">
        <f>SW!D7/HW!D7</f>
        <v>13.46</v>
      </c>
      <c r="E7" s="1">
        <f>SW!E7/HW!E7</f>
        <v>13.46</v>
      </c>
      <c r="F7" s="1">
        <f>SW!F7/HW!F7</f>
        <v>14.5</v>
      </c>
      <c r="G7" s="1">
        <f>SW!G7/HW!G7</f>
        <v>13.181818181818182</v>
      </c>
      <c r="H7" s="1">
        <f>SW!H7/HW!H7</f>
        <v>13.951219512195122</v>
      </c>
      <c r="I7" s="1">
        <f>SW!I7/HW!I7</f>
        <v>14.378048780487806</v>
      </c>
    </row>
    <row r="8" spans="1:20" x14ac:dyDescent="0.25">
      <c r="A8">
        <v>2</v>
      </c>
      <c r="B8" s="1">
        <f>SW!B8/HW!B8</f>
        <v>14.709090909090909</v>
      </c>
      <c r="C8" s="1">
        <f>SW!C8/HW!C8</f>
        <v>14.545454545454545</v>
      </c>
      <c r="D8" s="1">
        <f>SW!D8/HW!D8</f>
        <v>14.241379310344827</v>
      </c>
      <c r="E8" s="1">
        <f>SW!E8/HW!E8</f>
        <v>14.241379310344827</v>
      </c>
      <c r="F8" s="1">
        <f>SW!F8/HW!F8</f>
        <v>14.201680672268907</v>
      </c>
      <c r="G8" s="1">
        <f>SW!G8/HW!G8</f>
        <v>14.201680672268907</v>
      </c>
      <c r="H8" s="1">
        <f>SW!H8/HW!H8</f>
        <v>14.657718120805368</v>
      </c>
      <c r="I8" s="1">
        <f>SW!I8/HW!I8</f>
        <v>14.617449664429531</v>
      </c>
    </row>
    <row r="9" spans="1:20" x14ac:dyDescent="0.25">
      <c r="A9">
        <v>3</v>
      </c>
      <c r="B9" s="1">
        <f>SW!B9/HW!B9</f>
        <v>14.986486486486486</v>
      </c>
      <c r="C9" s="1">
        <f>SW!C9/HW!C9</f>
        <v>14.945945945945946</v>
      </c>
      <c r="D9" s="1">
        <f>SW!D9/HW!D9</f>
        <v>14.278688524590164</v>
      </c>
      <c r="E9" s="1">
        <f>SW!E9/HW!E9</f>
        <v>14.090163934426229</v>
      </c>
      <c r="F9" s="1">
        <f>SW!F9/HW!F9</f>
        <v>14.223529411764705</v>
      </c>
      <c r="G9" s="1">
        <f>SW!G9/HW!G9</f>
        <v>14.188235294117646</v>
      </c>
      <c r="H9" s="1">
        <f>SW!H9/HW!H9</f>
        <v>14.548837209302325</v>
      </c>
      <c r="I9" s="1">
        <f>SW!I9/HW!I9</f>
        <v>14.553488372093023</v>
      </c>
    </row>
    <row r="10" spans="1:20" x14ac:dyDescent="0.25">
      <c r="A10">
        <v>4</v>
      </c>
      <c r="B10" s="1">
        <f>SW!B10/HW!B10</f>
        <v>15.73404255319149</v>
      </c>
      <c r="C10" s="1">
        <f>SW!C10/HW!C10</f>
        <v>16.25531914893617</v>
      </c>
      <c r="D10" s="1">
        <f>SW!D10/HW!D10</f>
        <v>14.772151898734178</v>
      </c>
      <c r="E10" s="1">
        <f>SW!E10/HW!E10</f>
        <v>14.886075949367088</v>
      </c>
      <c r="F10" s="1">
        <f>SW!F10/HW!F10</f>
        <v>14.454954954954955</v>
      </c>
      <c r="G10" s="1">
        <f>SW!G10/HW!G10</f>
        <v>14.351351351351351</v>
      </c>
      <c r="H10" s="1">
        <f>SW!H10/HW!H10</f>
        <v>14.960714285714285</v>
      </c>
      <c r="I10" s="1">
        <f>SW!I10/HW!I10</f>
        <v>14.960714285714285</v>
      </c>
    </row>
    <row r="11" spans="1:20" x14ac:dyDescent="0.25">
      <c r="A11">
        <v>5</v>
      </c>
      <c r="B11" s="1">
        <f>SW!B11/HW!B11</f>
        <v>15.747826086956522</v>
      </c>
      <c r="C11" s="1">
        <f>SW!C11/HW!C11</f>
        <v>15.652173913043478</v>
      </c>
      <c r="D11" s="1">
        <f>SW!D11/HW!D11</f>
        <v>14.784615384615385</v>
      </c>
      <c r="E11" s="1">
        <f>SW!E11/HW!E11</f>
        <v>14.892307692307693</v>
      </c>
      <c r="F11" s="1">
        <f>SW!F11/HW!F11</f>
        <v>14.454545454545455</v>
      </c>
      <c r="G11" s="1">
        <f>SW!G11/HW!G11</f>
        <v>14.581818181818182</v>
      </c>
      <c r="H11" s="1">
        <f>SW!H11/HW!H11</f>
        <v>14.985590778097983</v>
      </c>
      <c r="I11" s="1">
        <f>SW!I11/HW!I11</f>
        <v>15.109510086455332</v>
      </c>
    </row>
    <row r="12" spans="1:20" x14ac:dyDescent="0.25">
      <c r="A12">
        <v>6</v>
      </c>
      <c r="B12" s="1">
        <f>SW!B12/HW!B12</f>
        <v>15.25925925925926</v>
      </c>
      <c r="C12" s="1">
        <f>SW!C12/HW!C12</f>
        <v>15.555555555555555</v>
      </c>
      <c r="D12" s="1">
        <f>SW!D12/HW!D12</f>
        <v>15.017316017316018</v>
      </c>
      <c r="E12" s="1">
        <f>SW!E12/HW!E12</f>
        <v>14.956709956709958</v>
      </c>
      <c r="F12" s="1">
        <f>SW!F12/HW!F12</f>
        <v>14.681957186544343</v>
      </c>
      <c r="G12" s="1">
        <f>SW!G12/HW!G12</f>
        <v>14.596330275229358</v>
      </c>
      <c r="H12" s="1">
        <f>SW!H12/HW!H12</f>
        <v>14.990314769975788</v>
      </c>
      <c r="I12" s="1">
        <f>SW!I12/HW!I12</f>
        <v>14.828087167070217</v>
      </c>
    </row>
    <row r="13" spans="1:20" x14ac:dyDescent="0.25">
      <c r="A13">
        <v>7</v>
      </c>
      <c r="B13" s="1">
        <f>SW!B13/HW!B13</f>
        <v>15.442307692307692</v>
      </c>
      <c r="C13" s="1">
        <f>SW!C13/HW!C13</f>
        <v>15.570512820512821</v>
      </c>
      <c r="D13" s="1">
        <f>SW!D13/HW!D13</f>
        <v>14.973880597014926</v>
      </c>
      <c r="E13" s="1">
        <f>SW!E13/HW!E13</f>
        <v>15.134328358208956</v>
      </c>
      <c r="F13" s="1">
        <f>SW!F13/HW!F13</f>
        <v>14.642105263157895</v>
      </c>
      <c r="G13" s="1">
        <f>SW!G13/HW!G13</f>
        <v>14.739473684210527</v>
      </c>
      <c r="H13" s="1">
        <f>SW!H13/HW!H13</f>
        <v>15.083507306889352</v>
      </c>
      <c r="I13" s="1">
        <f>SW!I13/HW!I13</f>
        <v>14.945720250521921</v>
      </c>
    </row>
    <row r="14" spans="1:20" x14ac:dyDescent="0.25">
      <c r="A14">
        <v>8</v>
      </c>
      <c r="B14" s="1">
        <f>SW!B14/HW!B14</f>
        <v>15.519774011299434</v>
      </c>
      <c r="C14" s="1">
        <f>SW!C14/HW!C14</f>
        <v>15.621468926553673</v>
      </c>
      <c r="D14" s="1">
        <f>SW!D14/HW!D14</f>
        <v>15.068852459016393</v>
      </c>
      <c r="E14" s="1">
        <f>SW!E14/HW!E14</f>
        <v>15.163934426229508</v>
      </c>
      <c r="F14" s="1">
        <f>SW!F14/HW!F14</f>
        <v>14.519630484988452</v>
      </c>
      <c r="G14" s="1">
        <f>SW!G14/HW!G14</f>
        <v>14.623556581986143</v>
      </c>
      <c r="H14" s="1">
        <f>SW!H14/HW!H14</f>
        <v>15.075091575091575</v>
      </c>
      <c r="I14" s="1">
        <f>SW!I14/HW!I14</f>
        <v>15.12087912087912</v>
      </c>
    </row>
    <row r="21" spans="1:9" x14ac:dyDescent="0.25">
      <c r="A21" t="s">
        <v>13</v>
      </c>
    </row>
    <row r="22" spans="1:9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</row>
    <row r="23" spans="1:9" x14ac:dyDescent="0.25">
      <c r="A23">
        <v>1</v>
      </c>
      <c r="B23" s="1">
        <f>SW!B23/HW!B23</f>
        <v>13.90625</v>
      </c>
      <c r="C23" s="1">
        <f>SW!C23/HW!C23</f>
        <v>16.575342465753426</v>
      </c>
      <c r="D23" s="1">
        <f>SW!D23/HW!D23</f>
        <v>18.185185185185187</v>
      </c>
      <c r="E23" s="1">
        <f>SW!E23/HW!E23</f>
        <v>19.191011235955056</v>
      </c>
      <c r="F23" s="1">
        <f>SW!F23/HW!F23</f>
        <v>20.494845360824741</v>
      </c>
      <c r="G23" s="1">
        <f>SW!G23/HW!G23</f>
        <v>21.761904761904763</v>
      </c>
      <c r="H23" s="1">
        <f>SW!H23/HW!H23</f>
        <v>22.398230088495577</v>
      </c>
      <c r="I23" s="1">
        <f>SW!I23/HW!I23</f>
        <v>22.017241379310345</v>
      </c>
    </row>
    <row r="24" spans="1:9" x14ac:dyDescent="0.25">
      <c r="A24">
        <v>4</v>
      </c>
      <c r="B24" s="1">
        <f>SW!B24/HW!B24</f>
        <v>25.056000000000001</v>
      </c>
      <c r="C24" s="1">
        <f>SW!C24/HW!C24</f>
        <v>26.993630573248407</v>
      </c>
      <c r="D24" s="1">
        <f>SW!D24/HW!D24</f>
        <v>28.275132275132275</v>
      </c>
      <c r="E24" s="1">
        <f>SW!E24/HW!E24</f>
        <v>29.085972850678733</v>
      </c>
      <c r="F24" s="1">
        <f>SW!F24/HW!F24</f>
        <v>29.312252964426879</v>
      </c>
      <c r="G24" s="1">
        <f>SW!G24/HW!G24</f>
        <v>30.056140350877193</v>
      </c>
      <c r="H24" s="1">
        <f>SW!H24/HW!H24</f>
        <v>31.128617363344052</v>
      </c>
      <c r="I24" s="1">
        <f>SW!I24/HW!I24</f>
        <v>30.693750000000001</v>
      </c>
    </row>
    <row r="25" spans="1:9" x14ac:dyDescent="0.25">
      <c r="A25">
        <v>9</v>
      </c>
      <c r="B25" s="1">
        <f>SW!B25/HW!B25</f>
        <v>30.473684210526315</v>
      </c>
      <c r="C25" s="1">
        <f>SW!C25/HW!C25</f>
        <v>31.326666666666668</v>
      </c>
      <c r="D25" s="1">
        <f>SW!D25/HW!D25</f>
        <v>31.567204301075268</v>
      </c>
      <c r="E25" s="1">
        <f>SW!E25/HW!E25</f>
        <v>32.317567567567565</v>
      </c>
      <c r="F25" s="1">
        <f>SW!F25/HW!F25</f>
        <v>32.393410852713181</v>
      </c>
      <c r="G25" s="1">
        <f>SW!G25/HW!G25</f>
        <v>32.494897959183675</v>
      </c>
      <c r="H25" s="1">
        <f>SW!H25/HW!H25</f>
        <v>33.599688473520246</v>
      </c>
      <c r="I25" s="1">
        <f>SW!I25/HW!I25</f>
        <v>33</v>
      </c>
    </row>
    <row r="26" spans="1:9" x14ac:dyDescent="0.25">
      <c r="A26">
        <v>16</v>
      </c>
      <c r="B26" s="1">
        <f>SW!B26/HW!B26</f>
        <v>33.297587131367294</v>
      </c>
      <c r="C26" s="1">
        <f>SW!C26/HW!C26</f>
        <v>33.738522954091813</v>
      </c>
      <c r="D26" s="1">
        <f>SW!D26/HW!D26</f>
        <v>33.624801271860093</v>
      </c>
      <c r="E26" s="1">
        <f>SW!E26/HW!E26</f>
        <v>33.705416116248351</v>
      </c>
      <c r="F26" s="1">
        <f>SW!F26/HW!F26</f>
        <v>33.671186440677964</v>
      </c>
      <c r="G26" s="1">
        <f>SW!G26/HW!G26</f>
        <v>33.64856860809477</v>
      </c>
      <c r="H26" s="1">
        <f>SW!H26/HW!H26</f>
        <v>34.920289855072461</v>
      </c>
      <c r="I26" s="1">
        <f>SW!I26/HW!I26</f>
        <v>34.036091549295776</v>
      </c>
    </row>
    <row r="27" spans="1:9" x14ac:dyDescent="0.25">
      <c r="A27">
        <v>25</v>
      </c>
      <c r="B27" s="1">
        <f>SW!B27/HW!B27</f>
        <v>35.093145869947278</v>
      </c>
      <c r="C27" s="1">
        <f>SW!C27/HW!C27</f>
        <v>34.760416666666664</v>
      </c>
      <c r="D27" s="1">
        <f>SW!D27/HW!D27</f>
        <v>34.353305785123965</v>
      </c>
      <c r="E27" s="1">
        <f>SW!E27/HW!E27</f>
        <v>34.804794520547944</v>
      </c>
      <c r="F27" s="1">
        <f>SW!F27/HW!F27</f>
        <v>34.426169590643276</v>
      </c>
      <c r="G27" s="1">
        <f>SW!G27/HW!G27</f>
        <v>34.359056122448976</v>
      </c>
      <c r="H27" s="1">
        <f>SW!H27/HW!H27</f>
        <v>35.519411764705879</v>
      </c>
      <c r="I27" s="1">
        <f>SW!I27/HW!I27</f>
        <v>34.676571428571428</v>
      </c>
    </row>
    <row r="28" spans="1:9" x14ac:dyDescent="0.25">
      <c r="A28">
        <v>36</v>
      </c>
      <c r="B28" s="1">
        <f>SW!B28/HW!B28</f>
        <v>35.973880597014926</v>
      </c>
      <c r="C28" s="1">
        <f>SW!C28/HW!C28</f>
        <v>35.40201465201465</v>
      </c>
      <c r="D28" s="1">
        <f>SW!D28/HW!D28</f>
        <v>35.05797101449275</v>
      </c>
      <c r="E28" s="1">
        <f>SW!E28/HW!E28</f>
        <v>35.35431654676259</v>
      </c>
      <c r="F28" s="1">
        <f>SW!F28/HW!F28</f>
        <v>34.755112474437631</v>
      </c>
      <c r="G28" s="1">
        <f>SW!G28/HW!G28</f>
        <v>34.828877005347593</v>
      </c>
      <c r="H28" s="1">
        <f>SW!H28/HW!H28</f>
        <v>35.724845995893226</v>
      </c>
      <c r="I28" s="1">
        <f>SW!I28/HW!I28</f>
        <v>34.764658954926205</v>
      </c>
    </row>
    <row r="29" spans="1:9" x14ac:dyDescent="0.25">
      <c r="A29">
        <v>49</v>
      </c>
      <c r="B29" s="1">
        <f>SW!B29/HW!B29</f>
        <v>37.038888888888891</v>
      </c>
      <c r="C29" s="1">
        <f>SW!C29/HW!C29</f>
        <v>36.224032586558046</v>
      </c>
      <c r="D29" s="1">
        <f>SW!D29/HW!D29</f>
        <v>35.814477211796245</v>
      </c>
      <c r="E29" s="1">
        <f>SW!E29/HW!E29</f>
        <v>35.569339831634913</v>
      </c>
      <c r="F29" s="1">
        <f>SW!F29/HW!F29</f>
        <v>35.099660249150624</v>
      </c>
      <c r="G29" s="1">
        <f>SW!G29/HW!G29</f>
        <v>35.059848733969091</v>
      </c>
      <c r="H29" s="1">
        <f>SW!H29/HW!H29</f>
        <v>35.959939301972689</v>
      </c>
      <c r="I29" s="1">
        <f>SW!I29/HW!I29</f>
        <v>35.071028588269968</v>
      </c>
    </row>
    <row r="30" spans="1:9" x14ac:dyDescent="0.25">
      <c r="A30">
        <v>64</v>
      </c>
      <c r="B30" s="1">
        <f>SW!B30/HW!B30</f>
        <v>37.729328621908124</v>
      </c>
      <c r="C30" s="1">
        <f>SW!C30/HW!C30</f>
        <v>36.80176440062273</v>
      </c>
      <c r="D30" s="1">
        <f>SW!D30/HW!D30</f>
        <v>36.216892168921689</v>
      </c>
      <c r="E30" s="1">
        <f>SW!E30/HW!E30</f>
        <v>35.656387665198238</v>
      </c>
      <c r="F30" s="1">
        <f>SW!F30/HW!F30</f>
        <v>35.3390124169795</v>
      </c>
      <c r="G30" s="1">
        <f>SW!G30/HW!G30</f>
        <v>35.103396226415093</v>
      </c>
      <c r="H30" s="1">
        <f>SW!H30/HW!H30</f>
        <v>35.964708613884376</v>
      </c>
      <c r="I30" s="1">
        <f>SW!I30/HW!I30</f>
        <v>35.034047350620071</v>
      </c>
    </row>
    <row r="37" spans="1:9" x14ac:dyDescent="0.25">
      <c r="A37" t="s">
        <v>14</v>
      </c>
    </row>
    <row r="38" spans="1:9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</row>
    <row r="39" spans="1:9" x14ac:dyDescent="0.25">
      <c r="A39">
        <v>1</v>
      </c>
      <c r="B39" s="1">
        <f>SW!B39/HW!B39</f>
        <v>34.162790697674417</v>
      </c>
      <c r="C39" s="1">
        <f>SW!C39/HW!C39</f>
        <v>42.577777777777776</v>
      </c>
      <c r="D39" s="1">
        <f>SW!D39/HW!D39</f>
        <v>50.25</v>
      </c>
      <c r="E39" s="1">
        <f>SW!E39/HW!E39</f>
        <v>57.494897959183675</v>
      </c>
      <c r="F39" s="1">
        <f>SW!F39/HW!F39</f>
        <v>63.867647058823529</v>
      </c>
      <c r="G39" s="1">
        <f>SW!G39/HW!G39</f>
        <v>70.136792452830193</v>
      </c>
      <c r="H39" s="1">
        <f>SW!H39/HW!H39</f>
        <v>71.445454545454552</v>
      </c>
      <c r="I39" s="1">
        <f>SW!I39/HW!I39</f>
        <v>68.688596491228068</v>
      </c>
    </row>
    <row r="40" spans="1:9" x14ac:dyDescent="0.25">
      <c r="A40">
        <v>8</v>
      </c>
      <c r="B40" s="1">
        <f>SW!B40/HW!B40</f>
        <v>72.978998384491121</v>
      </c>
      <c r="C40" s="1">
        <f>SW!C40/HW!C40</f>
        <v>95.406698564593299</v>
      </c>
      <c r="D40" s="1">
        <f>SW!D40/HW!D40</f>
        <v>116.5244094488189</v>
      </c>
      <c r="E40" s="1">
        <f>SW!E40/HW!E40</f>
        <v>137.59720062208399</v>
      </c>
      <c r="F40" s="1">
        <f>SW!F40/HW!F40</f>
        <v>158.01075268817203</v>
      </c>
      <c r="G40" s="1">
        <f>SW!G40/HW!G40</f>
        <v>176.27027027027026</v>
      </c>
      <c r="H40" s="1">
        <f>SW!H40/HW!H40</f>
        <v>181.75176304654443</v>
      </c>
      <c r="I40" s="1">
        <f>SW!I40/HW!I40</f>
        <v>161.42173350582146</v>
      </c>
    </row>
    <row r="41" spans="1:9" x14ac:dyDescent="0.25">
      <c r="A41">
        <v>27</v>
      </c>
      <c r="B41" s="1">
        <f>SW!B41/HW!B41</f>
        <v>85.441176470588232</v>
      </c>
      <c r="C41" s="1">
        <f>SW!C41/HW!C41</f>
        <v>111.36496746203905</v>
      </c>
      <c r="D41" s="1">
        <f>SW!D41/HW!D41</f>
        <v>136.91630669546436</v>
      </c>
      <c r="E41" s="1">
        <f>SW!E41/HW!E41</f>
        <v>162.33225806451614</v>
      </c>
      <c r="F41" s="1">
        <f>SW!F41/HW!F41</f>
        <v>187.81798715203425</v>
      </c>
      <c r="G41" s="1">
        <f>SW!G41/HW!G41</f>
        <v>208.99109481403877</v>
      </c>
      <c r="H41" s="1">
        <f>SW!H41/HW!H41</f>
        <v>206.1553492916463</v>
      </c>
      <c r="I41" s="1">
        <f>SW!I41/HW!I41</f>
        <v>186.60848431285905</v>
      </c>
    </row>
    <row r="42" spans="1:9" x14ac:dyDescent="0.25">
      <c r="A42">
        <v>64</v>
      </c>
      <c r="B42" s="1">
        <f>SW!B42/HW!B42</f>
        <v>88.483587059942906</v>
      </c>
      <c r="C42" s="1">
        <f>SW!C42/HW!C42</f>
        <v>116.07763532763532</v>
      </c>
      <c r="D42" s="1">
        <f>SW!D42/HW!D42</f>
        <v>142.99668246445498</v>
      </c>
      <c r="E42" s="1">
        <f>SW!E42/HW!E42</f>
        <v>169.68590350047305</v>
      </c>
      <c r="F42" s="1">
        <f>SW!F42/HW!F42</f>
        <v>196.36071765816808</v>
      </c>
      <c r="G42" s="1">
        <f>SW!G42/HW!G42</f>
        <v>219.98955189226839</v>
      </c>
      <c r="H42" s="1">
        <f>SW!H42/HW!H42</f>
        <v>216.79516511979278</v>
      </c>
      <c r="I42" s="1">
        <f>SW!I42/HW!I42</f>
        <v>195.80991253644314</v>
      </c>
    </row>
    <row r="43" spans="1:9" x14ac:dyDescent="0.25">
      <c r="A43">
        <v>125</v>
      </c>
      <c r="B43" s="1">
        <f>SW!B43/HW!B43</f>
        <v>91.230977925761493</v>
      </c>
      <c r="C43" s="1">
        <f>SW!C43/HW!C43</f>
        <v>118.50425033879512</v>
      </c>
      <c r="D43" s="1">
        <f>SW!D43/HW!D43</f>
        <v>146.06215384615385</v>
      </c>
      <c r="E43" s="1">
        <f>SW!E43/HW!E43</f>
        <v>173.47547030616008</v>
      </c>
      <c r="F43" s="1">
        <f>SW!F43/HW!F43</f>
        <v>200.79314580518363</v>
      </c>
      <c r="G43" s="1">
        <f>SW!G43/HW!G43</f>
        <v>224.20303834096939</v>
      </c>
      <c r="H43" s="1">
        <f>SW!H43/HW!H43</f>
        <v>228.29437471985656</v>
      </c>
      <c r="I43" s="1">
        <f>SW!I43/HW!I43</f>
        <v>198.5071543732366</v>
      </c>
    </row>
    <row r="44" spans="1:9" x14ac:dyDescent="0.25">
      <c r="A44">
        <v>216</v>
      </c>
      <c r="B44" s="1">
        <f>SW!B44/HW!B44</f>
        <v>91.594774994617097</v>
      </c>
      <c r="C44" s="1">
        <f>SW!C44/HW!C44</f>
        <v>119.71142672692059</v>
      </c>
      <c r="D44" s="1">
        <f>SW!D44/HW!D44</f>
        <v>147.34346548139652</v>
      </c>
      <c r="E44" s="1">
        <f>SW!E44/HW!E44</f>
        <v>175.03224188579208</v>
      </c>
      <c r="F44" s="1">
        <f>SW!F44/HW!F44</f>
        <v>202.65556749015397</v>
      </c>
      <c r="G44" s="1">
        <f>SW!G44/HW!G44</f>
        <v>225.62167287028583</v>
      </c>
      <c r="H44" s="1">
        <f>SW!H44/HW!H44</f>
        <v>221.95702080480009</v>
      </c>
      <c r="I44" s="1">
        <f>SW!I44/HW!I44</f>
        <v>199.49944317449152</v>
      </c>
    </row>
    <row r="45" spans="1:9" x14ac:dyDescent="0.25">
      <c r="A45">
        <v>343</v>
      </c>
      <c r="B45" s="1">
        <f>SW!B45/HW!B45</f>
        <v>93.136038077969175</v>
      </c>
      <c r="C45" s="1">
        <f>SW!C45/HW!C45</f>
        <v>120.98590719593982</v>
      </c>
      <c r="D45" s="1">
        <f>SW!D45/HW!D45</f>
        <v>154.65319804312375</v>
      </c>
      <c r="E45" s="1">
        <f>SW!E45/HW!E45</f>
        <v>176.41686288715812</v>
      </c>
      <c r="F45" s="1">
        <f>SW!F45/HW!F45</f>
        <v>206.49343653811334</v>
      </c>
      <c r="G45" s="1">
        <f>SW!G45/HW!G45</f>
        <v>227.56985669284353</v>
      </c>
      <c r="H45" s="1">
        <f>SW!H45/HW!H45</f>
        <v>222.72944373533167</v>
      </c>
      <c r="I45" s="1">
        <f>SW!I45/HW!I45</f>
        <v>200.44323184491878</v>
      </c>
    </row>
    <row r="46" spans="1:9" x14ac:dyDescent="0.25">
      <c r="A46">
        <v>512</v>
      </c>
      <c r="B46" s="1">
        <f>SW!B46/HW!B46</f>
        <v>92.942326996197721</v>
      </c>
      <c r="C46" s="1">
        <f>SW!C46/HW!C46</f>
        <v>120.60326004318341</v>
      </c>
      <c r="D46" s="1">
        <f>SW!D46/HW!D46</f>
        <v>149.55820741236204</v>
      </c>
      <c r="E46" s="1">
        <f>SW!E46/HW!E46</f>
        <v>176.48056171920121</v>
      </c>
      <c r="F46" s="1">
        <f>SW!F46/HW!F46</f>
        <v>204.70620232777222</v>
      </c>
      <c r="G46" s="1">
        <f>SW!G46/HW!G46</f>
        <v>227.40780975624276</v>
      </c>
      <c r="H46" s="1">
        <f>SW!H46/HW!H46</f>
        <v>222.67545095439351</v>
      </c>
      <c r="I46" s="1">
        <f>SW!I46/HW!I46</f>
        <v>200.62203141673078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</vt:lpstr>
      <vt:lpstr>SW</vt:lpstr>
      <vt:lpstr>Speedup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G. Scott Lloyd</cp:lastModifiedBy>
  <dcterms:created xsi:type="dcterms:W3CDTF">2019-09-05T00:46:20Z</dcterms:created>
  <dcterms:modified xsi:type="dcterms:W3CDTF">2019-09-18T18:06:53Z</dcterms:modified>
</cp:coreProperties>
</file>