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helio\zhw\test\results\"/>
    </mc:Choice>
  </mc:AlternateContent>
  <xr:revisionPtr revIDLastSave="0" documentId="13_ncr:1_{C38563D8-1A7B-46E7-9DF5-A4408CB8E609}" xr6:coauthVersionLast="44" xr6:coauthVersionMax="44" xr10:uidLastSave="{00000000-0000-0000-0000-000000000000}"/>
  <bookViews>
    <workbookView xWindow="13455" yWindow="4170" windowWidth="21600" windowHeight="14985" xr2:uid="{00000000-000D-0000-FFFF-FFFF00000000}"/>
  </bookViews>
  <sheets>
    <sheet name="HW" sheetId="1" r:id="rId1"/>
    <sheet name="SW" sheetId="2" r:id="rId2"/>
    <sheet name="Speedu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4" l="1"/>
  <c r="C40" i="4"/>
  <c r="D40" i="4"/>
  <c r="E40" i="4"/>
  <c r="F40" i="4"/>
  <c r="G40" i="4"/>
  <c r="H40" i="4"/>
  <c r="I40" i="4"/>
  <c r="B41" i="4"/>
  <c r="C41" i="4"/>
  <c r="D41" i="4"/>
  <c r="E41" i="4"/>
  <c r="F41" i="4"/>
  <c r="G41" i="4"/>
  <c r="H41" i="4"/>
  <c r="I41" i="4"/>
  <c r="B42" i="4"/>
  <c r="C42" i="4"/>
  <c r="D42" i="4"/>
  <c r="E42" i="4"/>
  <c r="F42" i="4"/>
  <c r="G42" i="4"/>
  <c r="H42" i="4"/>
  <c r="I42" i="4"/>
  <c r="B43" i="4"/>
  <c r="C43" i="4"/>
  <c r="D43" i="4"/>
  <c r="E43" i="4"/>
  <c r="F43" i="4"/>
  <c r="G43" i="4"/>
  <c r="H43" i="4"/>
  <c r="I43" i="4"/>
  <c r="B44" i="4"/>
  <c r="C44" i="4"/>
  <c r="D44" i="4"/>
  <c r="E44" i="4"/>
  <c r="F44" i="4"/>
  <c r="G44" i="4"/>
  <c r="H44" i="4"/>
  <c r="I44" i="4"/>
  <c r="B45" i="4"/>
  <c r="C45" i="4"/>
  <c r="D45" i="4"/>
  <c r="E45" i="4"/>
  <c r="F45" i="4"/>
  <c r="G45" i="4"/>
  <c r="H45" i="4"/>
  <c r="I45" i="4"/>
  <c r="B46" i="4"/>
  <c r="C46" i="4"/>
  <c r="D46" i="4"/>
  <c r="E46" i="4"/>
  <c r="F46" i="4"/>
  <c r="G46" i="4"/>
  <c r="H46" i="4"/>
  <c r="I46" i="4"/>
  <c r="C39" i="4"/>
  <c r="D39" i="4"/>
  <c r="E39" i="4"/>
  <c r="F39" i="4"/>
  <c r="G39" i="4"/>
  <c r="H39" i="4"/>
  <c r="I39" i="4"/>
  <c r="B39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C23" i="4"/>
  <c r="D23" i="4"/>
  <c r="E23" i="4"/>
  <c r="F23" i="4"/>
  <c r="G23" i="4"/>
  <c r="H23" i="4"/>
  <c r="I23" i="4"/>
  <c r="B23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C7" i="4"/>
  <c r="D7" i="4"/>
  <c r="E7" i="4"/>
  <c r="F7" i="4"/>
  <c r="G7" i="4"/>
  <c r="H7" i="4"/>
  <c r="I7" i="4"/>
  <c r="B7" i="4"/>
  <c r="J46" i="2" l="1"/>
  <c r="J45" i="2"/>
  <c r="J44" i="2"/>
  <c r="J43" i="2"/>
  <c r="J42" i="2"/>
  <c r="J41" i="2"/>
  <c r="J40" i="2"/>
  <c r="J39" i="2"/>
  <c r="J30" i="2"/>
  <c r="J29" i="2"/>
  <c r="J28" i="2"/>
  <c r="J27" i="2"/>
  <c r="J26" i="2"/>
  <c r="J25" i="2"/>
  <c r="J24" i="2"/>
  <c r="J23" i="2"/>
  <c r="J14" i="2"/>
  <c r="J13" i="2"/>
  <c r="J12" i="2"/>
  <c r="J11" i="2"/>
  <c r="J10" i="2"/>
  <c r="J9" i="2"/>
  <c r="J8" i="2"/>
  <c r="J7" i="2"/>
  <c r="J8" i="1" l="1"/>
  <c r="J9" i="1"/>
  <c r="J10" i="1"/>
  <c r="J11" i="1"/>
  <c r="J12" i="1"/>
  <c r="J13" i="1"/>
  <c r="J14" i="1"/>
  <c r="J7" i="1"/>
  <c r="J40" i="1"/>
  <c r="J41" i="1"/>
  <c r="J42" i="1"/>
  <c r="J43" i="1"/>
  <c r="J44" i="1"/>
  <c r="J45" i="1"/>
  <c r="J46" i="1"/>
  <c r="J39" i="1"/>
  <c r="J24" i="1"/>
  <c r="J25" i="1"/>
  <c r="J26" i="1"/>
  <c r="J27" i="1"/>
  <c r="J28" i="1"/>
  <c r="J29" i="1"/>
  <c r="J30" i="1"/>
  <c r="J23" i="1"/>
</calcChain>
</file>

<file path=xl/sharedStrings.xml><?xml version="1.0" encoding="utf-8"?>
<sst xmlns="http://schemas.openxmlformats.org/spreadsheetml/2006/main" count="111" uniqueCount="20">
  <si>
    <t>Blocks / Rate</t>
  </si>
  <si>
    <t xml:space="preserve"> rate 8</t>
  </si>
  <si>
    <t xml:space="preserve"> rate 16</t>
  </si>
  <si>
    <t xml:space="preserve"> rate 24</t>
  </si>
  <si>
    <t xml:space="preserve"> rate 32</t>
  </si>
  <si>
    <t>TEST:6</t>
  </si>
  <si>
    <t>linear</t>
  </si>
  <si>
    <t>(see graph at far right)</t>
  </si>
  <si>
    <t>Dimensions: 1</t>
  </si>
  <si>
    <t>Dimensions: 2</t>
  </si>
  <si>
    <t>Dimensions: 3</t>
  </si>
  <si>
    <t>2-D example of the function used to initialize arrays: f = e*(x^3 + y^3 + ...)</t>
  </si>
  <si>
    <t>0.1% jitter added to data points</t>
  </si>
  <si>
    <t>ZFP HW cycles - run_FP32.txt</t>
  </si>
  <si>
    <t>ZFP SW cycles - run_FP32.txt</t>
  </si>
  <si>
    <t>ZFP Speedup HW/SW - run_FP32.txt</t>
  </si>
  <si>
    <t xml:space="preserve"> rate 4</t>
  </si>
  <si>
    <t xml:space="preserve"> rate 12</t>
  </si>
  <si>
    <t xml:space="preserve"> rate 20</t>
  </si>
  <si>
    <t xml:space="preserve"> rate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</si>
</sst>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HW Encode - FP:32,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HW!$B$22</c:f>
              <c:strCache>
                <c:ptCount val="1"/>
                <c:pt idx="0">
                  <c:v> rate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HW!$B$23:$B$30</c:f>
              <c:numCache>
                <c:formatCode>General</c:formatCode>
                <c:ptCount val="8"/>
                <c:pt idx="0">
                  <c:v>59</c:v>
                </c:pt>
                <c:pt idx="1">
                  <c:v>108</c:v>
                </c:pt>
                <c:pt idx="2">
                  <c:v>191</c:v>
                </c:pt>
                <c:pt idx="3">
                  <c:v>304</c:v>
                </c:pt>
                <c:pt idx="4">
                  <c:v>459</c:v>
                </c:pt>
                <c:pt idx="5">
                  <c:v>641</c:v>
                </c:pt>
                <c:pt idx="6">
                  <c:v>870</c:v>
                </c:pt>
                <c:pt idx="7">
                  <c:v>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4-420A-84E5-B60E8DE4470E}"/>
            </c:ext>
          </c:extLst>
        </c:ser>
        <c:ser>
          <c:idx val="2"/>
          <c:order val="1"/>
          <c:tx>
            <c:strRef>
              <c:f>HW!$C$22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HW!$C$23:$C$30</c:f>
              <c:numCache>
                <c:formatCode>General</c:formatCode>
                <c:ptCount val="8"/>
                <c:pt idx="0">
                  <c:v>65</c:v>
                </c:pt>
                <c:pt idx="1">
                  <c:v>125</c:v>
                </c:pt>
                <c:pt idx="2">
                  <c:v>232</c:v>
                </c:pt>
                <c:pt idx="3">
                  <c:v>374</c:v>
                </c:pt>
                <c:pt idx="4">
                  <c:v>574</c:v>
                </c:pt>
                <c:pt idx="5">
                  <c:v>807</c:v>
                </c:pt>
                <c:pt idx="6">
                  <c:v>1094</c:v>
                </c:pt>
                <c:pt idx="7">
                  <c:v>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20A-84E5-B60E8DE4470E}"/>
            </c:ext>
          </c:extLst>
        </c:ser>
        <c:ser>
          <c:idx val="3"/>
          <c:order val="2"/>
          <c:tx>
            <c:strRef>
              <c:f>HW!$D$22</c:f>
              <c:strCache>
                <c:ptCount val="1"/>
                <c:pt idx="0">
                  <c:v> rate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HW!$D$23:$D$30</c:f>
              <c:numCache>
                <c:formatCode>General</c:formatCode>
                <c:ptCount val="8"/>
                <c:pt idx="0">
                  <c:v>69</c:v>
                </c:pt>
                <c:pt idx="1">
                  <c:v>142</c:v>
                </c:pt>
                <c:pt idx="2">
                  <c:v>268</c:v>
                </c:pt>
                <c:pt idx="3">
                  <c:v>438</c:v>
                </c:pt>
                <c:pt idx="4">
                  <c:v>673</c:v>
                </c:pt>
                <c:pt idx="5">
                  <c:v>952</c:v>
                </c:pt>
                <c:pt idx="6">
                  <c:v>1290</c:v>
                </c:pt>
                <c:pt idx="7">
                  <c:v>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4-420A-84E5-B60E8DE4470E}"/>
            </c:ext>
          </c:extLst>
        </c:ser>
        <c:ser>
          <c:idx val="4"/>
          <c:order val="3"/>
          <c:tx>
            <c:strRef>
              <c:f>HW!$E$22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HW!$E$23:$E$30</c:f>
              <c:numCache>
                <c:formatCode>General</c:formatCode>
                <c:ptCount val="8"/>
                <c:pt idx="0">
                  <c:v>73</c:v>
                </c:pt>
                <c:pt idx="1">
                  <c:v>158</c:v>
                </c:pt>
                <c:pt idx="2">
                  <c:v>304</c:v>
                </c:pt>
                <c:pt idx="3">
                  <c:v>502</c:v>
                </c:pt>
                <c:pt idx="4">
                  <c:v>773</c:v>
                </c:pt>
                <c:pt idx="5">
                  <c:v>1096</c:v>
                </c:pt>
                <c:pt idx="6">
                  <c:v>1486</c:v>
                </c:pt>
                <c:pt idx="7">
                  <c:v>1933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4-420A-84E5-B60E8DE4470E}"/>
            </c:ext>
          </c:extLst>
        </c:ser>
        <c:ser>
          <c:idx val="5"/>
          <c:order val="4"/>
          <c:tx>
            <c:strRef>
              <c:f>HW!$F$22</c:f>
              <c:strCache>
                <c:ptCount val="1"/>
                <c:pt idx="0">
                  <c:v> rate 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HW!$F$23:$F$30</c:f>
              <c:numCache>
                <c:formatCode>General</c:formatCode>
                <c:ptCount val="8"/>
                <c:pt idx="0">
                  <c:v>77</c:v>
                </c:pt>
                <c:pt idx="1">
                  <c:v>174</c:v>
                </c:pt>
                <c:pt idx="2">
                  <c:v>340</c:v>
                </c:pt>
                <c:pt idx="3">
                  <c:v>566</c:v>
                </c:pt>
                <c:pt idx="4">
                  <c:v>873</c:v>
                </c:pt>
                <c:pt idx="5">
                  <c:v>1239</c:v>
                </c:pt>
                <c:pt idx="6">
                  <c:v>1682</c:v>
                </c:pt>
                <c:pt idx="7">
                  <c:v>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4-420A-84E5-B60E8DE4470E}"/>
            </c:ext>
          </c:extLst>
        </c:ser>
        <c:ser>
          <c:idx val="6"/>
          <c:order val="5"/>
          <c:tx>
            <c:strRef>
              <c:f>HW!$G$22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HW!$G$23:$G$30</c:f>
              <c:numCache>
                <c:formatCode>General</c:formatCode>
                <c:ptCount val="8"/>
                <c:pt idx="0">
                  <c:v>81</c:v>
                </c:pt>
                <c:pt idx="1">
                  <c:v>184</c:v>
                </c:pt>
                <c:pt idx="2">
                  <c:v>354</c:v>
                </c:pt>
                <c:pt idx="3">
                  <c:v>592</c:v>
                </c:pt>
                <c:pt idx="4">
                  <c:v>903</c:v>
                </c:pt>
                <c:pt idx="5">
                  <c:v>1284</c:v>
                </c:pt>
                <c:pt idx="6">
                  <c:v>1736</c:v>
                </c:pt>
                <c:pt idx="7">
                  <c:v>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E4-420A-84E5-B60E8DE4470E}"/>
            </c:ext>
          </c:extLst>
        </c:ser>
        <c:ser>
          <c:idx val="7"/>
          <c:order val="6"/>
          <c:tx>
            <c:strRef>
              <c:f>HW!$H$22</c:f>
              <c:strCache>
                <c:ptCount val="1"/>
                <c:pt idx="0">
                  <c:v> rate 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HW!$H$23:$H$30</c:f>
              <c:numCache>
                <c:formatCode>General</c:formatCode>
                <c:ptCount val="8"/>
                <c:pt idx="0">
                  <c:v>84</c:v>
                </c:pt>
                <c:pt idx="1">
                  <c:v>192</c:v>
                </c:pt>
                <c:pt idx="2">
                  <c:v>372</c:v>
                </c:pt>
                <c:pt idx="3">
                  <c:v>624</c:v>
                </c:pt>
                <c:pt idx="4">
                  <c:v>953</c:v>
                </c:pt>
                <c:pt idx="5">
                  <c:v>1356</c:v>
                </c:pt>
                <c:pt idx="6">
                  <c:v>1834</c:v>
                </c:pt>
                <c:pt idx="7">
                  <c:v>2390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E4-420A-84E5-B60E8DE4470E}"/>
            </c:ext>
          </c:extLst>
        </c:ser>
        <c:ser>
          <c:idx val="8"/>
          <c:order val="7"/>
          <c:tx>
            <c:strRef>
              <c:f>HW!$I$22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HW!$I$23:$I$30</c:f>
              <c:numCache>
                <c:formatCode>General</c:formatCode>
                <c:ptCount val="8"/>
                <c:pt idx="0">
                  <c:v>86</c:v>
                </c:pt>
                <c:pt idx="1">
                  <c:v>200</c:v>
                </c:pt>
                <c:pt idx="2">
                  <c:v>390</c:v>
                </c:pt>
                <c:pt idx="3">
                  <c:v>656</c:v>
                </c:pt>
                <c:pt idx="4">
                  <c:v>1003</c:v>
                </c:pt>
                <c:pt idx="5">
                  <c:v>1428</c:v>
                </c:pt>
                <c:pt idx="6">
                  <c:v>1932</c:v>
                </c:pt>
                <c:pt idx="7">
                  <c:v>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E4-420A-84E5-B60E8DE4470E}"/>
            </c:ext>
          </c:extLst>
        </c:ser>
        <c:ser>
          <c:idx val="0"/>
          <c:order val="8"/>
          <c:tx>
            <c:strRef>
              <c:f>HW!$J$22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HW!$J$23:$J$30</c:f>
              <c:numCache>
                <c:formatCode>General</c:formatCode>
                <c:ptCount val="8"/>
                <c:pt idx="0">
                  <c:v>86</c:v>
                </c:pt>
                <c:pt idx="1">
                  <c:v>344</c:v>
                </c:pt>
                <c:pt idx="2">
                  <c:v>774</c:v>
                </c:pt>
                <c:pt idx="3">
                  <c:v>1376</c:v>
                </c:pt>
                <c:pt idx="4">
                  <c:v>2150</c:v>
                </c:pt>
                <c:pt idx="5">
                  <c:v>3096</c:v>
                </c:pt>
                <c:pt idx="6">
                  <c:v>4214</c:v>
                </c:pt>
                <c:pt idx="7">
                  <c:v>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E4-420A-84E5-B60E8DE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HW Encode - FP:32,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HW!$B$38</c:f>
              <c:strCache>
                <c:ptCount val="1"/>
                <c:pt idx="0">
                  <c:v> rate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HW!$B$39:$B$46</c:f>
              <c:numCache>
                <c:formatCode>General</c:formatCode>
                <c:ptCount val="8"/>
                <c:pt idx="0">
                  <c:v>169</c:v>
                </c:pt>
                <c:pt idx="1">
                  <c:v>616</c:v>
                </c:pt>
                <c:pt idx="2">
                  <c:v>1833</c:v>
                </c:pt>
                <c:pt idx="3">
                  <c:v>4202</c:v>
                </c:pt>
                <c:pt idx="4">
                  <c:v>8107</c:v>
                </c:pt>
                <c:pt idx="5">
                  <c:v>13931</c:v>
                </c:pt>
                <c:pt idx="6">
                  <c:v>22059</c:v>
                </c:pt>
                <c:pt idx="7">
                  <c:v>32874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5-4B53-B14B-E4CDDDB6A74A}"/>
            </c:ext>
          </c:extLst>
        </c:ser>
        <c:ser>
          <c:idx val="2"/>
          <c:order val="1"/>
          <c:tx>
            <c:strRef>
              <c:f>HW!$C$38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HW!$C$39:$C$46</c:f>
              <c:numCache>
                <c:formatCode>General</c:formatCode>
                <c:ptCount val="8"/>
                <c:pt idx="0">
                  <c:v>177</c:v>
                </c:pt>
                <c:pt idx="1">
                  <c:v>624</c:v>
                </c:pt>
                <c:pt idx="2">
                  <c:v>1841</c:v>
                </c:pt>
                <c:pt idx="3">
                  <c:v>4210</c:v>
                </c:pt>
                <c:pt idx="4">
                  <c:v>8115</c:v>
                </c:pt>
                <c:pt idx="5">
                  <c:v>13939</c:v>
                </c:pt>
                <c:pt idx="6">
                  <c:v>22067</c:v>
                </c:pt>
                <c:pt idx="7">
                  <c:v>32882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5-4B53-B14B-E4CDDDB6A74A}"/>
            </c:ext>
          </c:extLst>
        </c:ser>
        <c:ser>
          <c:idx val="3"/>
          <c:order val="2"/>
          <c:tx>
            <c:strRef>
              <c:f>HW!$D$38</c:f>
              <c:strCache>
                <c:ptCount val="1"/>
                <c:pt idx="0">
                  <c:v> rate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HW!$D$39:$D$46</c:f>
              <c:numCache>
                <c:formatCode>General</c:formatCode>
                <c:ptCount val="8"/>
                <c:pt idx="0">
                  <c:v>185</c:v>
                </c:pt>
                <c:pt idx="1">
                  <c:v>632</c:v>
                </c:pt>
                <c:pt idx="2">
                  <c:v>1849</c:v>
                </c:pt>
                <c:pt idx="3">
                  <c:v>4218</c:v>
                </c:pt>
                <c:pt idx="4">
                  <c:v>8123</c:v>
                </c:pt>
                <c:pt idx="5">
                  <c:v>13947</c:v>
                </c:pt>
                <c:pt idx="6">
                  <c:v>22075</c:v>
                </c:pt>
                <c:pt idx="7">
                  <c:v>32890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5-4B53-B14B-E4CDDDB6A74A}"/>
            </c:ext>
          </c:extLst>
        </c:ser>
        <c:ser>
          <c:idx val="4"/>
          <c:order val="3"/>
          <c:tx>
            <c:strRef>
              <c:f>HW!$E$38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HW!$E$39:$E$46</c:f>
              <c:numCache>
                <c:formatCode>General</c:formatCode>
                <c:ptCount val="8"/>
                <c:pt idx="0">
                  <c:v>193</c:v>
                </c:pt>
                <c:pt idx="1">
                  <c:v>640</c:v>
                </c:pt>
                <c:pt idx="2">
                  <c:v>1857</c:v>
                </c:pt>
                <c:pt idx="3">
                  <c:v>4226</c:v>
                </c:pt>
                <c:pt idx="4">
                  <c:v>8131</c:v>
                </c:pt>
                <c:pt idx="5">
                  <c:v>13955</c:v>
                </c:pt>
                <c:pt idx="6">
                  <c:v>22083</c:v>
                </c:pt>
                <c:pt idx="7">
                  <c:v>32898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5-4B53-B14B-E4CDDDB6A74A}"/>
            </c:ext>
          </c:extLst>
        </c:ser>
        <c:ser>
          <c:idx val="5"/>
          <c:order val="4"/>
          <c:tx>
            <c:strRef>
              <c:f>HW!$F$38</c:f>
              <c:strCache>
                <c:ptCount val="1"/>
                <c:pt idx="0">
                  <c:v> rate 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HW!$F$39:$F$46</c:f>
              <c:numCache>
                <c:formatCode>General</c:formatCode>
                <c:ptCount val="8"/>
                <c:pt idx="0">
                  <c:v>201</c:v>
                </c:pt>
                <c:pt idx="1">
                  <c:v>648</c:v>
                </c:pt>
                <c:pt idx="2">
                  <c:v>1865</c:v>
                </c:pt>
                <c:pt idx="3">
                  <c:v>4234</c:v>
                </c:pt>
                <c:pt idx="4">
                  <c:v>8139</c:v>
                </c:pt>
                <c:pt idx="5">
                  <c:v>13963</c:v>
                </c:pt>
                <c:pt idx="6">
                  <c:v>22091</c:v>
                </c:pt>
                <c:pt idx="7">
                  <c:v>32906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5-4B53-B14B-E4CDDDB6A74A}"/>
            </c:ext>
          </c:extLst>
        </c:ser>
        <c:ser>
          <c:idx val="6"/>
          <c:order val="5"/>
          <c:tx>
            <c:strRef>
              <c:f>HW!$G$38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HW!$G$39:$G$46</c:f>
              <c:numCache>
                <c:formatCode>General</c:formatCode>
                <c:ptCount val="8"/>
                <c:pt idx="0">
                  <c:v>209</c:v>
                </c:pt>
                <c:pt idx="1">
                  <c:v>656</c:v>
                </c:pt>
                <c:pt idx="2">
                  <c:v>1873</c:v>
                </c:pt>
                <c:pt idx="3">
                  <c:v>4242</c:v>
                </c:pt>
                <c:pt idx="4">
                  <c:v>8147</c:v>
                </c:pt>
                <c:pt idx="5">
                  <c:v>13971</c:v>
                </c:pt>
                <c:pt idx="6">
                  <c:v>22099</c:v>
                </c:pt>
                <c:pt idx="7">
                  <c:v>32914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5-4B53-B14B-E4CDDDB6A74A}"/>
            </c:ext>
          </c:extLst>
        </c:ser>
        <c:ser>
          <c:idx val="7"/>
          <c:order val="6"/>
          <c:tx>
            <c:strRef>
              <c:f>HW!$H$38</c:f>
              <c:strCache>
                <c:ptCount val="1"/>
                <c:pt idx="0">
                  <c:v> rate 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HW!$H$39:$H$46</c:f>
              <c:numCache>
                <c:formatCode>General</c:formatCode>
                <c:ptCount val="8"/>
                <c:pt idx="0">
                  <c:v>217</c:v>
                </c:pt>
                <c:pt idx="1">
                  <c:v>683</c:v>
                </c:pt>
                <c:pt idx="2">
                  <c:v>1966</c:v>
                </c:pt>
                <c:pt idx="3">
                  <c:v>4467</c:v>
                </c:pt>
                <c:pt idx="4">
                  <c:v>8636</c:v>
                </c:pt>
                <c:pt idx="5">
                  <c:v>14857</c:v>
                </c:pt>
                <c:pt idx="6">
                  <c:v>23568</c:v>
                </c:pt>
                <c:pt idx="7">
                  <c:v>35166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05-4B53-B14B-E4CDDDB6A74A}"/>
            </c:ext>
          </c:extLst>
        </c:ser>
        <c:ser>
          <c:idx val="8"/>
          <c:order val="7"/>
          <c:tx>
            <c:strRef>
              <c:f>HW!$I$38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HW!$I$39:$I$46</c:f>
              <c:numCache>
                <c:formatCode>General</c:formatCode>
                <c:ptCount val="8"/>
                <c:pt idx="0">
                  <c:v>225</c:v>
                </c:pt>
                <c:pt idx="1">
                  <c:v>747</c:v>
                </c:pt>
                <c:pt idx="2">
                  <c:v>2182</c:v>
                </c:pt>
                <c:pt idx="3">
                  <c:v>4979</c:v>
                </c:pt>
                <c:pt idx="4">
                  <c:v>9636</c:v>
                </c:pt>
                <c:pt idx="5">
                  <c:v>16585</c:v>
                </c:pt>
                <c:pt idx="6">
                  <c:v>26312</c:v>
                </c:pt>
                <c:pt idx="7">
                  <c:v>39262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05-4B53-B14B-E4CDDDB6A74A}"/>
            </c:ext>
          </c:extLst>
        </c:ser>
        <c:ser>
          <c:idx val="0"/>
          <c:order val="8"/>
          <c:tx>
            <c:strRef>
              <c:f>HW!$J$38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HW!$J$39:$J$46</c:f>
              <c:numCache>
                <c:formatCode>General</c:formatCode>
                <c:ptCount val="8"/>
                <c:pt idx="0">
                  <c:v>225</c:v>
                </c:pt>
                <c:pt idx="1">
                  <c:v>1800</c:v>
                </c:pt>
                <c:pt idx="2">
                  <c:v>6075</c:v>
                </c:pt>
                <c:pt idx="3">
                  <c:v>14400</c:v>
                </c:pt>
                <c:pt idx="4">
                  <c:v>28125</c:v>
                </c:pt>
                <c:pt idx="5">
                  <c:v>48600</c:v>
                </c:pt>
                <c:pt idx="6">
                  <c:v>77175</c:v>
                </c:pt>
                <c:pt idx="7">
                  <c:v>115200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05-4B53-B14B-E4CDDDB6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HW Encode - FP:32,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HW!$B$6</c:f>
              <c:strCache>
                <c:ptCount val="1"/>
                <c:pt idx="0">
                  <c:v> rate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HW!$B$7:$B$14</c:f>
              <c:numCache>
                <c:formatCode>General</c:formatCode>
                <c:ptCount val="8"/>
                <c:pt idx="0">
                  <c:v>27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93</c:v>
                </c:pt>
                <c:pt idx="6">
                  <c:v>107</c:v>
                </c:pt>
                <c:pt idx="7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D-4330-A9E7-85B17E1D426F}"/>
            </c:ext>
          </c:extLst>
        </c:ser>
        <c:ser>
          <c:idx val="2"/>
          <c:order val="1"/>
          <c:tx>
            <c:strRef>
              <c:f>HW!$C$6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HW!$C$7:$C$14</c:f>
              <c:numCache>
                <c:formatCode>General</c:formatCode>
                <c:ptCount val="8"/>
                <c:pt idx="0">
                  <c:v>27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93</c:v>
                </c:pt>
                <c:pt idx="6">
                  <c:v>107</c:v>
                </c:pt>
                <c:pt idx="7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D-4330-A9E7-85B17E1D426F}"/>
            </c:ext>
          </c:extLst>
        </c:ser>
        <c:ser>
          <c:idx val="3"/>
          <c:order val="2"/>
          <c:tx>
            <c:strRef>
              <c:f>HW!$D$6</c:f>
              <c:strCache>
                <c:ptCount val="1"/>
                <c:pt idx="0">
                  <c:v> rate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HW!$D$7:$D$14</c:f>
              <c:numCache>
                <c:formatCode>General</c:formatCode>
                <c:ptCount val="8"/>
                <c:pt idx="0">
                  <c:v>35</c:v>
                </c:pt>
                <c:pt idx="1">
                  <c:v>57</c:v>
                </c:pt>
                <c:pt idx="2">
                  <c:v>77</c:v>
                </c:pt>
                <c:pt idx="3">
                  <c:v>98</c:v>
                </c:pt>
                <c:pt idx="4">
                  <c:v>120</c:v>
                </c:pt>
                <c:pt idx="5">
                  <c:v>141</c:v>
                </c:pt>
                <c:pt idx="6">
                  <c:v>163</c:v>
                </c:pt>
                <c:pt idx="7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D-4330-A9E7-85B17E1D426F}"/>
            </c:ext>
          </c:extLst>
        </c:ser>
        <c:ser>
          <c:idx val="4"/>
          <c:order val="3"/>
          <c:tx>
            <c:strRef>
              <c:f>HW!$E$6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HW!$E$7:$E$14</c:f>
              <c:numCache>
                <c:formatCode>General</c:formatCode>
                <c:ptCount val="8"/>
                <c:pt idx="0">
                  <c:v>35</c:v>
                </c:pt>
                <c:pt idx="1">
                  <c:v>57</c:v>
                </c:pt>
                <c:pt idx="2">
                  <c:v>77</c:v>
                </c:pt>
                <c:pt idx="3">
                  <c:v>98</c:v>
                </c:pt>
                <c:pt idx="4">
                  <c:v>120</c:v>
                </c:pt>
                <c:pt idx="5">
                  <c:v>141</c:v>
                </c:pt>
                <c:pt idx="6">
                  <c:v>163</c:v>
                </c:pt>
                <c:pt idx="7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D-4330-A9E7-85B17E1D426F}"/>
            </c:ext>
          </c:extLst>
        </c:ser>
        <c:ser>
          <c:idx val="5"/>
          <c:order val="4"/>
          <c:tx>
            <c:strRef>
              <c:f>HW!$F$6</c:f>
              <c:strCache>
                <c:ptCount val="1"/>
                <c:pt idx="0">
                  <c:v> rate 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HW!$F$7:$F$14</c:f>
              <c:numCache>
                <c:formatCode>General</c:formatCode>
                <c:ptCount val="8"/>
                <c:pt idx="0">
                  <c:v>43</c:v>
                </c:pt>
                <c:pt idx="1">
                  <c:v>73</c:v>
                </c:pt>
                <c:pt idx="2">
                  <c:v>101</c:v>
                </c:pt>
                <c:pt idx="3">
                  <c:v>130</c:v>
                </c:pt>
                <c:pt idx="4">
                  <c:v>160</c:v>
                </c:pt>
                <c:pt idx="5">
                  <c:v>189</c:v>
                </c:pt>
                <c:pt idx="6">
                  <c:v>219</c:v>
                </c:pt>
                <c:pt idx="7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1D-4330-A9E7-85B17E1D426F}"/>
            </c:ext>
          </c:extLst>
        </c:ser>
        <c:ser>
          <c:idx val="6"/>
          <c:order val="5"/>
          <c:tx>
            <c:strRef>
              <c:f>HW!$G$6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HW!$G$7:$G$14</c:f>
              <c:numCache>
                <c:formatCode>General</c:formatCode>
                <c:ptCount val="8"/>
                <c:pt idx="0">
                  <c:v>43</c:v>
                </c:pt>
                <c:pt idx="1">
                  <c:v>73</c:v>
                </c:pt>
                <c:pt idx="2">
                  <c:v>101</c:v>
                </c:pt>
                <c:pt idx="3">
                  <c:v>130</c:v>
                </c:pt>
                <c:pt idx="4">
                  <c:v>160</c:v>
                </c:pt>
                <c:pt idx="5">
                  <c:v>189</c:v>
                </c:pt>
                <c:pt idx="6">
                  <c:v>219</c:v>
                </c:pt>
                <c:pt idx="7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1D-4330-A9E7-85B17E1D426F}"/>
            </c:ext>
          </c:extLst>
        </c:ser>
        <c:ser>
          <c:idx val="7"/>
          <c:order val="6"/>
          <c:tx>
            <c:strRef>
              <c:f>HW!$H$6</c:f>
              <c:strCache>
                <c:ptCount val="1"/>
                <c:pt idx="0">
                  <c:v> rate 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HW!$H$7:$H$14</c:f>
              <c:numCache>
                <c:formatCode>General</c:formatCode>
                <c:ptCount val="8"/>
                <c:pt idx="0">
                  <c:v>51</c:v>
                </c:pt>
                <c:pt idx="1">
                  <c:v>86</c:v>
                </c:pt>
                <c:pt idx="2">
                  <c:v>120</c:v>
                </c:pt>
                <c:pt idx="3">
                  <c:v>153</c:v>
                </c:pt>
                <c:pt idx="4">
                  <c:v>189</c:v>
                </c:pt>
                <c:pt idx="5">
                  <c:v>223</c:v>
                </c:pt>
                <c:pt idx="6">
                  <c:v>258</c:v>
                </c:pt>
                <c:pt idx="7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1D-4330-A9E7-85B17E1D426F}"/>
            </c:ext>
          </c:extLst>
        </c:ser>
        <c:ser>
          <c:idx val="8"/>
          <c:order val="7"/>
          <c:tx>
            <c:strRef>
              <c:f>HW!$I$6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HW!$I$7:$I$14</c:f>
              <c:numCache>
                <c:formatCode>General</c:formatCode>
                <c:ptCount val="8"/>
                <c:pt idx="0">
                  <c:v>51</c:v>
                </c:pt>
                <c:pt idx="1">
                  <c:v>86</c:v>
                </c:pt>
                <c:pt idx="2">
                  <c:v>120</c:v>
                </c:pt>
                <c:pt idx="3">
                  <c:v>153</c:v>
                </c:pt>
                <c:pt idx="4">
                  <c:v>189</c:v>
                </c:pt>
                <c:pt idx="5">
                  <c:v>223</c:v>
                </c:pt>
                <c:pt idx="6">
                  <c:v>258</c:v>
                </c:pt>
                <c:pt idx="7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1D-4330-A9E7-85B17E1D426F}"/>
            </c:ext>
          </c:extLst>
        </c:ser>
        <c:ser>
          <c:idx val="0"/>
          <c:order val="8"/>
          <c:tx>
            <c:strRef>
              <c:f>HW!$J$6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HW!$J$7:$J$14</c:f>
              <c:numCache>
                <c:formatCode>General</c:formatCode>
                <c:ptCount val="8"/>
                <c:pt idx="0">
                  <c:v>51</c:v>
                </c:pt>
                <c:pt idx="1">
                  <c:v>102</c:v>
                </c:pt>
                <c:pt idx="2">
                  <c:v>153</c:v>
                </c:pt>
                <c:pt idx="3">
                  <c:v>204</c:v>
                </c:pt>
                <c:pt idx="4">
                  <c:v>255</c:v>
                </c:pt>
                <c:pt idx="5">
                  <c:v>306</c:v>
                </c:pt>
                <c:pt idx="6">
                  <c:v>357</c:v>
                </c:pt>
                <c:pt idx="7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1D-4330-A9E7-85B17E1D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SW Encode - FP:32,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SW!$B$22</c:f>
              <c:strCache>
                <c:ptCount val="1"/>
                <c:pt idx="0">
                  <c:v> rate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SW!$B$23:$B$30</c:f>
              <c:numCache>
                <c:formatCode>General</c:formatCode>
                <c:ptCount val="8"/>
                <c:pt idx="0">
                  <c:v>693</c:v>
                </c:pt>
                <c:pt idx="1">
                  <c:v>2320</c:v>
                </c:pt>
                <c:pt idx="2">
                  <c:v>5105</c:v>
                </c:pt>
                <c:pt idx="3">
                  <c:v>8976</c:v>
                </c:pt>
                <c:pt idx="4">
                  <c:v>14655</c:v>
                </c:pt>
                <c:pt idx="5">
                  <c:v>20817</c:v>
                </c:pt>
                <c:pt idx="6">
                  <c:v>29660</c:v>
                </c:pt>
                <c:pt idx="7">
                  <c:v>38601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5-4A02-AEFD-16C323B35E48}"/>
            </c:ext>
          </c:extLst>
        </c:ser>
        <c:ser>
          <c:idx val="2"/>
          <c:order val="1"/>
          <c:tx>
            <c:strRef>
              <c:f>SW!$C$22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SW!$C$23:$C$30</c:f>
              <c:numCache>
                <c:formatCode>General</c:formatCode>
                <c:ptCount val="8"/>
                <c:pt idx="0">
                  <c:v>970</c:v>
                </c:pt>
                <c:pt idx="1">
                  <c:v>3089</c:v>
                </c:pt>
                <c:pt idx="2">
                  <c:v>7161</c:v>
                </c:pt>
                <c:pt idx="3">
                  <c:v>12373</c:v>
                </c:pt>
                <c:pt idx="4">
                  <c:v>19997</c:v>
                </c:pt>
                <c:pt idx="5">
                  <c:v>29362</c:v>
                </c:pt>
                <c:pt idx="6">
                  <c:v>41935</c:v>
                </c:pt>
                <c:pt idx="7">
                  <c:v>55302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5-4A02-AEFD-16C323B35E48}"/>
            </c:ext>
          </c:extLst>
        </c:ser>
        <c:ser>
          <c:idx val="3"/>
          <c:order val="2"/>
          <c:tx>
            <c:strRef>
              <c:f>SW!$D$22</c:f>
              <c:strCache>
                <c:ptCount val="1"/>
                <c:pt idx="0">
                  <c:v> rate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SW!$D$23:$D$30</c:f>
              <c:numCache>
                <c:formatCode>General</c:formatCode>
                <c:ptCount val="8"/>
                <c:pt idx="0">
                  <c:v>1075</c:v>
                </c:pt>
                <c:pt idx="1">
                  <c:v>3756</c:v>
                </c:pt>
                <c:pt idx="2">
                  <c:v>8314</c:v>
                </c:pt>
                <c:pt idx="3">
                  <c:v>14745</c:v>
                </c:pt>
                <c:pt idx="4">
                  <c:v>23726</c:v>
                </c:pt>
                <c:pt idx="5">
                  <c:v>34574</c:v>
                </c:pt>
                <c:pt idx="6">
                  <c:v>47719</c:v>
                </c:pt>
                <c:pt idx="7">
                  <c:v>64570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5-4A02-AEFD-16C323B35E48}"/>
            </c:ext>
          </c:extLst>
        </c:ser>
        <c:ser>
          <c:idx val="4"/>
          <c:order val="3"/>
          <c:tx>
            <c:strRef>
              <c:f>SW!$E$22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SW!$E$23:$E$30</c:f>
              <c:numCache>
                <c:formatCode>General</c:formatCode>
                <c:ptCount val="8"/>
                <c:pt idx="0">
                  <c:v>1225</c:v>
                </c:pt>
                <c:pt idx="1">
                  <c:v>4261</c:v>
                </c:pt>
                <c:pt idx="2">
                  <c:v>9516</c:v>
                </c:pt>
                <c:pt idx="3">
                  <c:v>16790</c:v>
                </c:pt>
                <c:pt idx="4">
                  <c:v>26901</c:v>
                </c:pt>
                <c:pt idx="5">
                  <c:v>39344</c:v>
                </c:pt>
                <c:pt idx="6">
                  <c:v>54788</c:v>
                </c:pt>
                <c:pt idx="7">
                  <c:v>74112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05-4A02-AEFD-16C323B35E48}"/>
            </c:ext>
          </c:extLst>
        </c:ser>
        <c:ser>
          <c:idx val="5"/>
          <c:order val="4"/>
          <c:tx>
            <c:strRef>
              <c:f>SW!$F$22</c:f>
              <c:strCache>
                <c:ptCount val="1"/>
                <c:pt idx="0">
                  <c:v> rate 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SW!$F$23:$F$30</c:f>
              <c:numCache>
                <c:formatCode>General</c:formatCode>
                <c:ptCount val="8"/>
                <c:pt idx="0">
                  <c:v>1346</c:v>
                </c:pt>
                <c:pt idx="1">
                  <c:v>4767</c:v>
                </c:pt>
                <c:pt idx="2">
                  <c:v>10646</c:v>
                </c:pt>
                <c:pt idx="3">
                  <c:v>19167</c:v>
                </c:pt>
                <c:pt idx="4">
                  <c:v>29917</c:v>
                </c:pt>
                <c:pt idx="5">
                  <c:v>44408</c:v>
                </c:pt>
                <c:pt idx="6">
                  <c:v>61678</c:v>
                </c:pt>
                <c:pt idx="7">
                  <c:v>81686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05-4A02-AEFD-16C323B35E48}"/>
            </c:ext>
          </c:extLst>
        </c:ser>
        <c:ser>
          <c:idx val="6"/>
          <c:order val="5"/>
          <c:tx>
            <c:strRef>
              <c:f>SW!$G$22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SW!$G$23:$G$30</c:f>
              <c:numCache>
                <c:formatCode>General</c:formatCode>
                <c:ptCount val="8"/>
                <c:pt idx="0">
                  <c:v>1487</c:v>
                </c:pt>
                <c:pt idx="1">
                  <c:v>5322</c:v>
                </c:pt>
                <c:pt idx="2">
                  <c:v>11845</c:v>
                </c:pt>
                <c:pt idx="3">
                  <c:v>21147</c:v>
                </c:pt>
                <c:pt idx="4">
                  <c:v>33540</c:v>
                </c:pt>
                <c:pt idx="5">
                  <c:v>48409</c:v>
                </c:pt>
                <c:pt idx="6">
                  <c:v>67224</c:v>
                </c:pt>
                <c:pt idx="7">
                  <c:v>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05-4A02-AEFD-16C323B35E48}"/>
            </c:ext>
          </c:extLst>
        </c:ser>
        <c:ser>
          <c:idx val="7"/>
          <c:order val="6"/>
          <c:tx>
            <c:strRef>
              <c:f>SW!$H$22</c:f>
              <c:strCache>
                <c:ptCount val="1"/>
                <c:pt idx="0">
                  <c:v> rate 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SW!$H$23:$H$30</c:f>
              <c:numCache>
                <c:formatCode>General</c:formatCode>
                <c:ptCount val="8"/>
                <c:pt idx="0">
                  <c:v>1511</c:v>
                </c:pt>
                <c:pt idx="1">
                  <c:v>5443</c:v>
                </c:pt>
                <c:pt idx="2">
                  <c:v>11934</c:v>
                </c:pt>
                <c:pt idx="3">
                  <c:v>21401</c:v>
                </c:pt>
                <c:pt idx="4">
                  <c:v>33491</c:v>
                </c:pt>
                <c:pt idx="5">
                  <c:v>48883</c:v>
                </c:pt>
                <c:pt idx="6">
                  <c:v>67796</c:v>
                </c:pt>
                <c:pt idx="7">
                  <c:v>90107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05-4A02-AEFD-16C323B35E48}"/>
            </c:ext>
          </c:extLst>
        </c:ser>
        <c:ser>
          <c:idx val="8"/>
          <c:order val="7"/>
          <c:tx>
            <c:strRef>
              <c:f>SW!$I$22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SW!$I$23:$I$30</c:f>
              <c:numCache>
                <c:formatCode>General</c:formatCode>
                <c:ptCount val="8"/>
                <c:pt idx="0">
                  <c:v>1586</c:v>
                </c:pt>
                <c:pt idx="1">
                  <c:v>5506</c:v>
                </c:pt>
                <c:pt idx="2">
                  <c:v>11963</c:v>
                </c:pt>
                <c:pt idx="3">
                  <c:v>21410</c:v>
                </c:pt>
                <c:pt idx="4">
                  <c:v>33820</c:v>
                </c:pt>
                <c:pt idx="5">
                  <c:v>49316</c:v>
                </c:pt>
                <c:pt idx="6">
                  <c:v>67967</c:v>
                </c:pt>
                <c:pt idx="7">
                  <c:v>89287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05-4A02-AEFD-16C323B35E48}"/>
            </c:ext>
          </c:extLst>
        </c:ser>
        <c:ser>
          <c:idx val="0"/>
          <c:order val="8"/>
          <c:tx>
            <c:strRef>
              <c:f>SW!$J$22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SW!$J$23:$J$30</c:f>
              <c:numCache>
                <c:formatCode>General</c:formatCode>
                <c:ptCount val="8"/>
                <c:pt idx="0">
                  <c:v>1586</c:v>
                </c:pt>
                <c:pt idx="1">
                  <c:v>6344</c:v>
                </c:pt>
                <c:pt idx="2">
                  <c:v>14274</c:v>
                </c:pt>
                <c:pt idx="3">
                  <c:v>25376</c:v>
                </c:pt>
                <c:pt idx="4">
                  <c:v>39650</c:v>
                </c:pt>
                <c:pt idx="5">
                  <c:v>57096</c:v>
                </c:pt>
                <c:pt idx="6">
                  <c:v>77714</c:v>
                </c:pt>
                <c:pt idx="7">
                  <c:v>101504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05-4A02-AEFD-16C323B3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SW Encode - FP:32,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SW!$B$38</c:f>
              <c:strCache>
                <c:ptCount val="1"/>
                <c:pt idx="0">
                  <c:v> rate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SW!$B$39:$B$46</c:f>
              <c:numCache>
                <c:formatCode>General</c:formatCode>
                <c:ptCount val="8"/>
                <c:pt idx="0">
                  <c:v>4599</c:v>
                </c:pt>
                <c:pt idx="1">
                  <c:v>35845</c:v>
                </c:pt>
                <c:pt idx="2">
                  <c:v>124933</c:v>
                </c:pt>
                <c:pt idx="3">
                  <c:v>295585</c:v>
                </c:pt>
                <c:pt idx="4">
                  <c:v>588571</c:v>
                </c:pt>
                <c:pt idx="5">
                  <c:v>1027826</c:v>
                </c:pt>
                <c:pt idx="6">
                  <c:v>1650896</c:v>
                </c:pt>
                <c:pt idx="7">
                  <c:v>2467163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B-4FCF-8D5F-A86CE75C5D3C}"/>
            </c:ext>
          </c:extLst>
        </c:ser>
        <c:ser>
          <c:idx val="2"/>
          <c:order val="1"/>
          <c:tx>
            <c:strRef>
              <c:f>SW!$C$38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SW!$C$39:$C$46</c:f>
              <c:numCache>
                <c:formatCode>General</c:formatCode>
                <c:ptCount val="8"/>
                <c:pt idx="0">
                  <c:v>5732</c:v>
                </c:pt>
                <c:pt idx="1">
                  <c:v>44818</c:v>
                </c:pt>
                <c:pt idx="2">
                  <c:v>154278</c:v>
                </c:pt>
                <c:pt idx="3">
                  <c:v>363980</c:v>
                </c:pt>
                <c:pt idx="4">
                  <c:v>719307</c:v>
                </c:pt>
                <c:pt idx="5">
                  <c:v>1246755</c:v>
                </c:pt>
                <c:pt idx="6">
                  <c:v>1997106</c:v>
                </c:pt>
                <c:pt idx="7">
                  <c:v>2971419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B-4FCF-8D5F-A86CE75C5D3C}"/>
            </c:ext>
          </c:extLst>
        </c:ser>
        <c:ser>
          <c:idx val="3"/>
          <c:order val="2"/>
          <c:tx>
            <c:strRef>
              <c:f>SW!$D$38</c:f>
              <c:strCache>
                <c:ptCount val="1"/>
                <c:pt idx="0">
                  <c:v> rate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SW!$D$39:$D$46</c:f>
              <c:numCache>
                <c:formatCode>General</c:formatCode>
                <c:ptCount val="8"/>
                <c:pt idx="0">
                  <c:v>6670</c:v>
                </c:pt>
                <c:pt idx="1">
                  <c:v>51711</c:v>
                </c:pt>
                <c:pt idx="2">
                  <c:v>178638</c:v>
                </c:pt>
                <c:pt idx="3">
                  <c:v>421601</c:v>
                </c:pt>
                <c:pt idx="4">
                  <c:v>832890</c:v>
                </c:pt>
                <c:pt idx="5">
                  <c:v>1439886</c:v>
                </c:pt>
                <c:pt idx="6">
                  <c:v>2305594</c:v>
                </c:pt>
                <c:pt idx="7">
                  <c:v>3432667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3B-4FCF-8D5F-A86CE75C5D3C}"/>
            </c:ext>
          </c:extLst>
        </c:ser>
        <c:ser>
          <c:idx val="4"/>
          <c:order val="3"/>
          <c:tx>
            <c:strRef>
              <c:f>SW!$E$38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SW!$E$39:$E$46</c:f>
              <c:numCache>
                <c:formatCode>General</c:formatCode>
                <c:ptCount val="8"/>
                <c:pt idx="0">
                  <c:v>7425</c:v>
                </c:pt>
                <c:pt idx="1">
                  <c:v>58731</c:v>
                </c:pt>
                <c:pt idx="2">
                  <c:v>202344</c:v>
                </c:pt>
                <c:pt idx="3">
                  <c:v>479180</c:v>
                </c:pt>
                <c:pt idx="4">
                  <c:v>946151</c:v>
                </c:pt>
                <c:pt idx="5">
                  <c:v>1635311</c:v>
                </c:pt>
                <c:pt idx="6">
                  <c:v>2615738</c:v>
                </c:pt>
                <c:pt idx="7">
                  <c:v>3893170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3B-4FCF-8D5F-A86CE75C5D3C}"/>
            </c:ext>
          </c:extLst>
        </c:ser>
        <c:ser>
          <c:idx val="5"/>
          <c:order val="4"/>
          <c:tx>
            <c:strRef>
              <c:f>SW!$F$38</c:f>
              <c:strCache>
                <c:ptCount val="1"/>
                <c:pt idx="0">
                  <c:v> rate 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SW!$F$39:$F$46</c:f>
              <c:numCache>
                <c:formatCode>General</c:formatCode>
                <c:ptCount val="8"/>
                <c:pt idx="0">
                  <c:v>8473</c:v>
                </c:pt>
                <c:pt idx="1">
                  <c:v>65968</c:v>
                </c:pt>
                <c:pt idx="2">
                  <c:v>224822</c:v>
                </c:pt>
                <c:pt idx="3">
                  <c:v>534522</c:v>
                </c:pt>
                <c:pt idx="4">
                  <c:v>1049484</c:v>
                </c:pt>
                <c:pt idx="5">
                  <c:v>1816932</c:v>
                </c:pt>
                <c:pt idx="6">
                  <c:v>2941992</c:v>
                </c:pt>
                <c:pt idx="7">
                  <c:v>4303136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3B-4FCF-8D5F-A86CE75C5D3C}"/>
            </c:ext>
          </c:extLst>
        </c:ser>
        <c:ser>
          <c:idx val="6"/>
          <c:order val="5"/>
          <c:tx>
            <c:strRef>
              <c:f>SW!$G$38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SW!$G$39:$G$46</c:f>
              <c:numCache>
                <c:formatCode>General</c:formatCode>
                <c:ptCount val="8"/>
                <c:pt idx="0">
                  <c:v>8364</c:v>
                </c:pt>
                <c:pt idx="1">
                  <c:v>66473</c:v>
                </c:pt>
                <c:pt idx="2">
                  <c:v>233878</c:v>
                </c:pt>
                <c:pt idx="3">
                  <c:v>539104</c:v>
                </c:pt>
                <c:pt idx="4">
                  <c:v>1052315</c:v>
                </c:pt>
                <c:pt idx="5">
                  <c:v>1816860</c:v>
                </c:pt>
                <c:pt idx="6">
                  <c:v>2899410</c:v>
                </c:pt>
                <c:pt idx="7">
                  <c:v>4310771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3B-4FCF-8D5F-A86CE75C5D3C}"/>
            </c:ext>
          </c:extLst>
        </c:ser>
        <c:ser>
          <c:idx val="7"/>
          <c:order val="6"/>
          <c:tx>
            <c:strRef>
              <c:f>SW!$H$38</c:f>
              <c:strCache>
                <c:ptCount val="1"/>
                <c:pt idx="0">
                  <c:v> rate 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SW!$H$39:$H$46</c:f>
              <c:numCache>
                <c:formatCode>General</c:formatCode>
                <c:ptCount val="8"/>
                <c:pt idx="0">
                  <c:v>8447</c:v>
                </c:pt>
                <c:pt idx="1">
                  <c:v>66081</c:v>
                </c:pt>
                <c:pt idx="2">
                  <c:v>225937</c:v>
                </c:pt>
                <c:pt idx="3">
                  <c:v>542320</c:v>
                </c:pt>
                <c:pt idx="4">
                  <c:v>1052139</c:v>
                </c:pt>
                <c:pt idx="5">
                  <c:v>1817339</c:v>
                </c:pt>
                <c:pt idx="6">
                  <c:v>2899555</c:v>
                </c:pt>
                <c:pt idx="7">
                  <c:v>4311071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3B-4FCF-8D5F-A86CE75C5D3C}"/>
            </c:ext>
          </c:extLst>
        </c:ser>
        <c:ser>
          <c:idx val="8"/>
          <c:order val="7"/>
          <c:tx>
            <c:strRef>
              <c:f>SW!$I$38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SW!$I$39:$I$46</c:f>
              <c:numCache>
                <c:formatCode>General</c:formatCode>
                <c:ptCount val="8"/>
                <c:pt idx="0">
                  <c:v>8363</c:v>
                </c:pt>
                <c:pt idx="1">
                  <c:v>66289</c:v>
                </c:pt>
                <c:pt idx="2">
                  <c:v>225541</c:v>
                </c:pt>
                <c:pt idx="3">
                  <c:v>538365</c:v>
                </c:pt>
                <c:pt idx="4">
                  <c:v>1053523</c:v>
                </c:pt>
                <c:pt idx="5">
                  <c:v>1816051</c:v>
                </c:pt>
                <c:pt idx="6">
                  <c:v>2900488</c:v>
                </c:pt>
                <c:pt idx="7">
                  <c:v>4314937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3B-4FCF-8D5F-A86CE75C5D3C}"/>
            </c:ext>
          </c:extLst>
        </c:ser>
        <c:ser>
          <c:idx val="0"/>
          <c:order val="8"/>
          <c:tx>
            <c:strRef>
              <c:f>SW!$J$38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SW!$J$39:$J$46</c:f>
              <c:numCache>
                <c:formatCode>General</c:formatCode>
                <c:ptCount val="8"/>
                <c:pt idx="0">
                  <c:v>8363</c:v>
                </c:pt>
                <c:pt idx="1">
                  <c:v>66904</c:v>
                </c:pt>
                <c:pt idx="2">
                  <c:v>225801</c:v>
                </c:pt>
                <c:pt idx="3">
                  <c:v>535232</c:v>
                </c:pt>
                <c:pt idx="4">
                  <c:v>1045375</c:v>
                </c:pt>
                <c:pt idx="5">
                  <c:v>1806408</c:v>
                </c:pt>
                <c:pt idx="6">
                  <c:v>2868509</c:v>
                </c:pt>
                <c:pt idx="7">
                  <c:v>4281856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3B-4FCF-8D5F-A86CE75C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SW Encode - FP:32,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SW!$B$6</c:f>
              <c:strCache>
                <c:ptCount val="1"/>
                <c:pt idx="0">
                  <c:v> rate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SW!$B$7:$B$14</c:f>
              <c:numCache>
                <c:formatCode>General</c:formatCode>
                <c:ptCount val="8"/>
                <c:pt idx="0">
                  <c:v>361</c:v>
                </c:pt>
                <c:pt idx="1">
                  <c:v>624</c:v>
                </c:pt>
                <c:pt idx="2">
                  <c:v>829</c:v>
                </c:pt>
                <c:pt idx="3">
                  <c:v>1037</c:v>
                </c:pt>
                <c:pt idx="4">
                  <c:v>1274</c:v>
                </c:pt>
                <c:pt idx="5">
                  <c:v>1490</c:v>
                </c:pt>
                <c:pt idx="6">
                  <c:v>1733</c:v>
                </c:pt>
                <c:pt idx="7">
                  <c:v>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D-4E67-9085-C8AD54051D07}"/>
            </c:ext>
          </c:extLst>
        </c:ser>
        <c:ser>
          <c:idx val="2"/>
          <c:order val="1"/>
          <c:tx>
            <c:strRef>
              <c:f>SW!$C$6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SW!$C$7:$C$14</c:f>
              <c:numCache>
                <c:formatCode>General</c:formatCode>
                <c:ptCount val="8"/>
                <c:pt idx="0">
                  <c:v>373</c:v>
                </c:pt>
                <c:pt idx="1">
                  <c:v>592</c:v>
                </c:pt>
                <c:pt idx="2">
                  <c:v>852</c:v>
                </c:pt>
                <c:pt idx="3">
                  <c:v>1014</c:v>
                </c:pt>
                <c:pt idx="4">
                  <c:v>1297</c:v>
                </c:pt>
                <c:pt idx="5">
                  <c:v>1464</c:v>
                </c:pt>
                <c:pt idx="6">
                  <c:v>1745</c:v>
                </c:pt>
                <c:pt idx="7">
                  <c:v>1990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D-4E67-9085-C8AD54051D07}"/>
            </c:ext>
          </c:extLst>
        </c:ser>
        <c:ser>
          <c:idx val="3"/>
          <c:order val="2"/>
          <c:tx>
            <c:strRef>
              <c:f>SW!$D$6</c:f>
              <c:strCache>
                <c:ptCount val="1"/>
                <c:pt idx="0">
                  <c:v> rate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SW!$D$7:$D$14</c:f>
              <c:numCache>
                <c:formatCode>General</c:formatCode>
                <c:ptCount val="8"/>
                <c:pt idx="0">
                  <c:v>471</c:v>
                </c:pt>
                <c:pt idx="1">
                  <c:v>829</c:v>
                </c:pt>
                <c:pt idx="2">
                  <c:v>1199</c:v>
                </c:pt>
                <c:pt idx="3">
                  <c:v>1554</c:v>
                </c:pt>
                <c:pt idx="4">
                  <c:v>1886</c:v>
                </c:pt>
                <c:pt idx="5">
                  <c:v>2248</c:v>
                </c:pt>
                <c:pt idx="6">
                  <c:v>2606</c:v>
                </c:pt>
                <c:pt idx="7">
                  <c:v>2990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3D-4E67-9085-C8AD54051D07}"/>
            </c:ext>
          </c:extLst>
        </c:ser>
        <c:ser>
          <c:idx val="4"/>
          <c:order val="3"/>
          <c:tx>
            <c:strRef>
              <c:f>SW!$E$6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SW!$E$7:$E$14</c:f>
              <c:numCache>
                <c:formatCode>General</c:formatCode>
                <c:ptCount val="8"/>
                <c:pt idx="0">
                  <c:v>468</c:v>
                </c:pt>
                <c:pt idx="1">
                  <c:v>852</c:v>
                </c:pt>
                <c:pt idx="2">
                  <c:v>1193</c:v>
                </c:pt>
                <c:pt idx="3">
                  <c:v>1537</c:v>
                </c:pt>
                <c:pt idx="4">
                  <c:v>1921</c:v>
                </c:pt>
                <c:pt idx="5">
                  <c:v>2239</c:v>
                </c:pt>
                <c:pt idx="6">
                  <c:v>2603</c:v>
                </c:pt>
                <c:pt idx="7">
                  <c:v>2970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3D-4E67-9085-C8AD54051D07}"/>
            </c:ext>
          </c:extLst>
        </c:ser>
        <c:ser>
          <c:idx val="5"/>
          <c:order val="4"/>
          <c:tx>
            <c:strRef>
              <c:f>SW!$F$6</c:f>
              <c:strCache>
                <c:ptCount val="1"/>
                <c:pt idx="0">
                  <c:v> rate 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SW!$F$7:$F$14</c:f>
              <c:numCache>
                <c:formatCode>General</c:formatCode>
                <c:ptCount val="8"/>
                <c:pt idx="0">
                  <c:v>601</c:v>
                </c:pt>
                <c:pt idx="1">
                  <c:v>1067</c:v>
                </c:pt>
                <c:pt idx="2">
                  <c:v>1511</c:v>
                </c:pt>
                <c:pt idx="3">
                  <c:v>1976</c:v>
                </c:pt>
                <c:pt idx="4">
                  <c:v>2444</c:v>
                </c:pt>
                <c:pt idx="5">
                  <c:v>2924</c:v>
                </c:pt>
                <c:pt idx="6">
                  <c:v>3412</c:v>
                </c:pt>
                <c:pt idx="7">
                  <c:v>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3D-4E67-9085-C8AD54051D07}"/>
            </c:ext>
          </c:extLst>
        </c:ser>
        <c:ser>
          <c:idx val="6"/>
          <c:order val="5"/>
          <c:tx>
            <c:strRef>
              <c:f>SW!$G$6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SW!$G$7:$G$14</c:f>
              <c:numCache>
                <c:formatCode>General</c:formatCode>
                <c:ptCount val="8"/>
                <c:pt idx="0">
                  <c:v>598</c:v>
                </c:pt>
                <c:pt idx="1">
                  <c:v>1048</c:v>
                </c:pt>
                <c:pt idx="2">
                  <c:v>1523</c:v>
                </c:pt>
                <c:pt idx="3">
                  <c:v>1965</c:v>
                </c:pt>
                <c:pt idx="4">
                  <c:v>2450</c:v>
                </c:pt>
                <c:pt idx="5">
                  <c:v>2863</c:v>
                </c:pt>
                <c:pt idx="6">
                  <c:v>3389</c:v>
                </c:pt>
                <c:pt idx="7">
                  <c:v>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D-4E67-9085-C8AD54051D07}"/>
            </c:ext>
          </c:extLst>
        </c:ser>
        <c:ser>
          <c:idx val="7"/>
          <c:order val="6"/>
          <c:tx>
            <c:strRef>
              <c:f>SW!$H$6</c:f>
              <c:strCache>
                <c:ptCount val="1"/>
                <c:pt idx="0">
                  <c:v> rate 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SW!$H$7:$H$14</c:f>
              <c:numCache>
                <c:formatCode>General</c:formatCode>
                <c:ptCount val="8"/>
                <c:pt idx="0">
                  <c:v>705</c:v>
                </c:pt>
                <c:pt idx="1">
                  <c:v>1265</c:v>
                </c:pt>
                <c:pt idx="2">
                  <c:v>1855</c:v>
                </c:pt>
                <c:pt idx="3">
                  <c:v>2476</c:v>
                </c:pt>
                <c:pt idx="4">
                  <c:v>3088</c:v>
                </c:pt>
                <c:pt idx="5">
                  <c:v>3591</c:v>
                </c:pt>
                <c:pt idx="6">
                  <c:v>4290</c:v>
                </c:pt>
                <c:pt idx="7">
                  <c:v>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3D-4E67-9085-C8AD54051D07}"/>
            </c:ext>
          </c:extLst>
        </c:ser>
        <c:ser>
          <c:idx val="8"/>
          <c:order val="7"/>
          <c:tx>
            <c:strRef>
              <c:f>SW!$I$6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SW!$I$7:$I$14</c:f>
              <c:numCache>
                <c:formatCode>General</c:formatCode>
                <c:ptCount val="8"/>
                <c:pt idx="0">
                  <c:v>699</c:v>
                </c:pt>
                <c:pt idx="1">
                  <c:v>1274</c:v>
                </c:pt>
                <c:pt idx="2">
                  <c:v>1843</c:v>
                </c:pt>
                <c:pt idx="3">
                  <c:v>2415</c:v>
                </c:pt>
                <c:pt idx="4">
                  <c:v>3056</c:v>
                </c:pt>
                <c:pt idx="5">
                  <c:v>3708</c:v>
                </c:pt>
                <c:pt idx="6">
                  <c:v>4330</c:v>
                </c:pt>
                <c:pt idx="7">
                  <c:v>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3D-4E67-9085-C8AD54051D07}"/>
            </c:ext>
          </c:extLst>
        </c:ser>
        <c:ser>
          <c:idx val="0"/>
          <c:order val="8"/>
          <c:tx>
            <c:strRef>
              <c:f>SW!$J$6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SW!$J$7:$J$14</c:f>
              <c:numCache>
                <c:formatCode>General</c:formatCode>
                <c:ptCount val="8"/>
                <c:pt idx="0">
                  <c:v>699</c:v>
                </c:pt>
                <c:pt idx="1">
                  <c:v>1398</c:v>
                </c:pt>
                <c:pt idx="2">
                  <c:v>2097</c:v>
                </c:pt>
                <c:pt idx="3">
                  <c:v>2796</c:v>
                </c:pt>
                <c:pt idx="4">
                  <c:v>3495</c:v>
                </c:pt>
                <c:pt idx="5">
                  <c:v>4194</c:v>
                </c:pt>
                <c:pt idx="6">
                  <c:v>4893</c:v>
                </c:pt>
                <c:pt idx="7">
                  <c:v>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3D-4E67-9085-C8AD5405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FP:32,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Speedup!$B$22</c:f>
              <c:strCache>
                <c:ptCount val="1"/>
                <c:pt idx="0">
                  <c:v> rate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Speedup!$B$23:$B$30</c:f>
              <c:numCache>
                <c:formatCode>0.00</c:formatCode>
                <c:ptCount val="8"/>
                <c:pt idx="0">
                  <c:v>11.745762711864407</c:v>
                </c:pt>
                <c:pt idx="1">
                  <c:v>21.481481481481481</c:v>
                </c:pt>
                <c:pt idx="2">
                  <c:v>26.727748691099478</c:v>
                </c:pt>
                <c:pt idx="3">
                  <c:v>29.526315789473685</c:v>
                </c:pt>
                <c:pt idx="4">
                  <c:v>31.928104575163399</c:v>
                </c:pt>
                <c:pt idx="5">
                  <c:v>32.475819032761308</c:v>
                </c:pt>
                <c:pt idx="6">
                  <c:v>34.091954022988503</c:v>
                </c:pt>
                <c:pt idx="7">
                  <c:v>34.342526690391459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C-427C-AEE8-D3ECA873DE50}"/>
            </c:ext>
          </c:extLst>
        </c:ser>
        <c:ser>
          <c:idx val="2"/>
          <c:order val="1"/>
          <c:tx>
            <c:strRef>
              <c:f>Speedup!$C$22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Speedup!$C$23:$C$30</c:f>
              <c:numCache>
                <c:formatCode>0.00</c:formatCode>
                <c:ptCount val="8"/>
                <c:pt idx="0">
                  <c:v>14.923076923076923</c:v>
                </c:pt>
                <c:pt idx="1">
                  <c:v>24.712</c:v>
                </c:pt>
                <c:pt idx="2">
                  <c:v>30.866379310344829</c:v>
                </c:pt>
                <c:pt idx="3">
                  <c:v>33.082887700534762</c:v>
                </c:pt>
                <c:pt idx="4">
                  <c:v>34.837979094076658</c:v>
                </c:pt>
                <c:pt idx="5">
                  <c:v>36.384138785625773</c:v>
                </c:pt>
                <c:pt idx="6">
                  <c:v>38.331809872029254</c:v>
                </c:pt>
                <c:pt idx="7">
                  <c:v>38.917663617171009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C-427C-AEE8-D3ECA873DE50}"/>
            </c:ext>
          </c:extLst>
        </c:ser>
        <c:ser>
          <c:idx val="3"/>
          <c:order val="2"/>
          <c:tx>
            <c:strRef>
              <c:f>Speedup!$D$22</c:f>
              <c:strCache>
                <c:ptCount val="1"/>
                <c:pt idx="0">
                  <c:v> rate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Speedup!$D$23:$D$30</c:f>
              <c:numCache>
                <c:formatCode>0.00</c:formatCode>
                <c:ptCount val="8"/>
                <c:pt idx="0">
                  <c:v>15.579710144927537</c:v>
                </c:pt>
                <c:pt idx="1">
                  <c:v>26.450704225352112</c:v>
                </c:pt>
                <c:pt idx="2">
                  <c:v>31.022388059701491</c:v>
                </c:pt>
                <c:pt idx="3">
                  <c:v>33.664383561643838</c:v>
                </c:pt>
                <c:pt idx="4">
                  <c:v>35.254086181277863</c:v>
                </c:pt>
                <c:pt idx="5">
                  <c:v>36.317226890756302</c:v>
                </c:pt>
                <c:pt idx="6">
                  <c:v>36.991472868217052</c:v>
                </c:pt>
                <c:pt idx="7">
                  <c:v>38.503279666070362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C-427C-AEE8-D3ECA873DE50}"/>
            </c:ext>
          </c:extLst>
        </c:ser>
        <c:ser>
          <c:idx val="4"/>
          <c:order val="3"/>
          <c:tx>
            <c:strRef>
              <c:f>Speedup!$E$22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Speedup!$E$23:$E$30</c:f>
              <c:numCache>
                <c:formatCode>0.00</c:formatCode>
                <c:ptCount val="8"/>
                <c:pt idx="0">
                  <c:v>16.780821917808218</c:v>
                </c:pt>
                <c:pt idx="1">
                  <c:v>26.968354430379748</c:v>
                </c:pt>
                <c:pt idx="2">
                  <c:v>31.30263157894737</c:v>
                </c:pt>
                <c:pt idx="3">
                  <c:v>33.446215139442231</c:v>
                </c:pt>
                <c:pt idx="4">
                  <c:v>34.800776196636484</c:v>
                </c:pt>
                <c:pt idx="5">
                  <c:v>35.897810218978101</c:v>
                </c:pt>
                <c:pt idx="6">
                  <c:v>36.869448183041726</c:v>
                </c:pt>
                <c:pt idx="7">
                  <c:v>38.340403517847903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0C-427C-AEE8-D3ECA873DE50}"/>
            </c:ext>
          </c:extLst>
        </c:ser>
        <c:ser>
          <c:idx val="5"/>
          <c:order val="4"/>
          <c:tx>
            <c:strRef>
              <c:f>Speedup!$F$22</c:f>
              <c:strCache>
                <c:ptCount val="1"/>
                <c:pt idx="0">
                  <c:v> rate 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Speedup!$F$23:$F$30</c:f>
              <c:numCache>
                <c:formatCode>0.00</c:formatCode>
                <c:ptCount val="8"/>
                <c:pt idx="0">
                  <c:v>17.480519480519479</c:v>
                </c:pt>
                <c:pt idx="1">
                  <c:v>27.396551724137932</c:v>
                </c:pt>
                <c:pt idx="2">
                  <c:v>31.311764705882354</c:v>
                </c:pt>
                <c:pt idx="3">
                  <c:v>33.863957597173147</c:v>
                </c:pt>
                <c:pt idx="4">
                  <c:v>34.269186712485684</c:v>
                </c:pt>
                <c:pt idx="5">
                  <c:v>35.841807909604519</c:v>
                </c:pt>
                <c:pt idx="6">
                  <c:v>36.669441141498218</c:v>
                </c:pt>
                <c:pt idx="7">
                  <c:v>37.333638025594148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0C-427C-AEE8-D3ECA873DE50}"/>
            </c:ext>
          </c:extLst>
        </c:ser>
        <c:ser>
          <c:idx val="6"/>
          <c:order val="5"/>
          <c:tx>
            <c:strRef>
              <c:f>Speedup!$G$22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Speedup!$G$23:$G$30</c:f>
              <c:numCache>
                <c:formatCode>0.00</c:formatCode>
                <c:ptCount val="8"/>
                <c:pt idx="0">
                  <c:v>18.358024691358025</c:v>
                </c:pt>
                <c:pt idx="1">
                  <c:v>28.923913043478262</c:v>
                </c:pt>
                <c:pt idx="2">
                  <c:v>33.460451977401128</c:v>
                </c:pt>
                <c:pt idx="3">
                  <c:v>35.721283783783782</c:v>
                </c:pt>
                <c:pt idx="4">
                  <c:v>37.142857142857146</c:v>
                </c:pt>
                <c:pt idx="5">
                  <c:v>37.701713395638627</c:v>
                </c:pt>
                <c:pt idx="6">
                  <c:v>38.723502304147466</c:v>
                </c:pt>
                <c:pt idx="7">
                  <c:v>39.553050397877982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0C-427C-AEE8-D3ECA873DE50}"/>
            </c:ext>
          </c:extLst>
        </c:ser>
        <c:ser>
          <c:idx val="7"/>
          <c:order val="6"/>
          <c:tx>
            <c:strRef>
              <c:f>Speedup!$H$22</c:f>
              <c:strCache>
                <c:ptCount val="1"/>
                <c:pt idx="0">
                  <c:v> rate 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Speedup!$H$23:$H$30</c:f>
              <c:numCache>
                <c:formatCode>0.00</c:formatCode>
                <c:ptCount val="8"/>
                <c:pt idx="0">
                  <c:v>17.988095238095237</c:v>
                </c:pt>
                <c:pt idx="1">
                  <c:v>28.348958333333332</c:v>
                </c:pt>
                <c:pt idx="2">
                  <c:v>32.08064516129032</c:v>
                </c:pt>
                <c:pt idx="3">
                  <c:v>34.296474358974358</c:v>
                </c:pt>
                <c:pt idx="4">
                  <c:v>35.142707240293809</c:v>
                </c:pt>
                <c:pt idx="5">
                  <c:v>36.049410029498524</c:v>
                </c:pt>
                <c:pt idx="6">
                  <c:v>36.966194111232276</c:v>
                </c:pt>
                <c:pt idx="7">
                  <c:v>37.701673640167364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0C-427C-AEE8-D3ECA873DE50}"/>
            </c:ext>
          </c:extLst>
        </c:ser>
        <c:ser>
          <c:idx val="8"/>
          <c:order val="7"/>
          <c:tx>
            <c:strRef>
              <c:f>Speedup!$I$22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Speedup!$A$23:$A$30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Speedup!$I$23:$I$30</c:f>
              <c:numCache>
                <c:formatCode>0.00</c:formatCode>
                <c:ptCount val="8"/>
                <c:pt idx="0">
                  <c:v>18.441860465116278</c:v>
                </c:pt>
                <c:pt idx="1">
                  <c:v>27.53</c:v>
                </c:pt>
                <c:pt idx="2">
                  <c:v>30.674358974358974</c:v>
                </c:pt>
                <c:pt idx="3">
                  <c:v>32.637195121951223</c:v>
                </c:pt>
                <c:pt idx="4">
                  <c:v>33.718843469591228</c:v>
                </c:pt>
                <c:pt idx="5">
                  <c:v>34.535014005602243</c:v>
                </c:pt>
                <c:pt idx="6">
                  <c:v>35.179606625258799</c:v>
                </c:pt>
                <c:pt idx="7">
                  <c:v>35.459491660047654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0C-427C-AEE8-D3ECA873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FP:32,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Speedup!$B$38</c:f>
              <c:strCache>
                <c:ptCount val="1"/>
                <c:pt idx="0">
                  <c:v> rate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Speedup!$B$39:$B$46</c:f>
              <c:numCache>
                <c:formatCode>0.00</c:formatCode>
                <c:ptCount val="8"/>
                <c:pt idx="0">
                  <c:v>27.213017751479288</c:v>
                </c:pt>
                <c:pt idx="1">
                  <c:v>58.189935064935064</c:v>
                </c:pt>
                <c:pt idx="2">
                  <c:v>68.157665030005461</c:v>
                </c:pt>
                <c:pt idx="3">
                  <c:v>70.343883864826267</c:v>
                </c:pt>
                <c:pt idx="4">
                  <c:v>72.600345380535344</c:v>
                </c:pt>
                <c:pt idx="5">
                  <c:v>73.779771732108244</c:v>
                </c:pt>
                <c:pt idx="6">
                  <c:v>74.840019946507098</c:v>
                </c:pt>
                <c:pt idx="7">
                  <c:v>75.049066131289166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6-4CF9-A38E-3A4CEB32626A}"/>
            </c:ext>
          </c:extLst>
        </c:ser>
        <c:ser>
          <c:idx val="2"/>
          <c:order val="1"/>
          <c:tx>
            <c:strRef>
              <c:f>Speedup!$C$38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Speedup!$C$39:$C$46</c:f>
              <c:numCache>
                <c:formatCode>0.00</c:formatCode>
                <c:ptCount val="8"/>
                <c:pt idx="0">
                  <c:v>32.38418079096045</c:v>
                </c:pt>
                <c:pt idx="1">
                  <c:v>71.823717948717942</c:v>
                </c:pt>
                <c:pt idx="2">
                  <c:v>83.801195002715914</c:v>
                </c:pt>
                <c:pt idx="3">
                  <c:v>86.456057007125892</c:v>
                </c:pt>
                <c:pt idx="4">
                  <c:v>88.639186691312389</c:v>
                </c:pt>
                <c:pt idx="5">
                  <c:v>89.443647320467747</c:v>
                </c:pt>
                <c:pt idx="6">
                  <c:v>90.501925952780169</c:v>
                </c:pt>
                <c:pt idx="7">
                  <c:v>90.366127364515535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6-4CF9-A38E-3A4CEB32626A}"/>
            </c:ext>
          </c:extLst>
        </c:ser>
        <c:ser>
          <c:idx val="3"/>
          <c:order val="2"/>
          <c:tx>
            <c:strRef>
              <c:f>Speedup!$D$38</c:f>
              <c:strCache>
                <c:ptCount val="1"/>
                <c:pt idx="0">
                  <c:v> rate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Speedup!$D$39:$D$46</c:f>
              <c:numCache>
                <c:formatCode>0.00</c:formatCode>
                <c:ptCount val="8"/>
                <c:pt idx="0">
                  <c:v>36.054054054054056</c:v>
                </c:pt>
                <c:pt idx="1">
                  <c:v>81.821202531645568</c:v>
                </c:pt>
                <c:pt idx="2">
                  <c:v>96.613304488912931</c:v>
                </c:pt>
                <c:pt idx="3">
                  <c:v>99.952821242294931</c:v>
                </c:pt>
                <c:pt idx="4">
                  <c:v>102.53477779145636</c:v>
                </c:pt>
                <c:pt idx="5">
                  <c:v>103.23983652398366</c:v>
                </c:pt>
                <c:pt idx="6">
                  <c:v>104.44366930917327</c:v>
                </c:pt>
                <c:pt idx="7">
                  <c:v>104.36810580723625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6-4CF9-A38E-3A4CEB32626A}"/>
            </c:ext>
          </c:extLst>
        </c:ser>
        <c:ser>
          <c:idx val="4"/>
          <c:order val="3"/>
          <c:tx>
            <c:strRef>
              <c:f>Speedup!$E$38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Speedup!$E$39:$E$46</c:f>
              <c:numCache>
                <c:formatCode>0.00</c:formatCode>
                <c:ptCount val="8"/>
                <c:pt idx="0">
                  <c:v>38.471502590673573</c:v>
                </c:pt>
                <c:pt idx="1">
                  <c:v>91.767187500000006</c:v>
                </c:pt>
                <c:pt idx="2">
                  <c:v>108.96284329563812</c:v>
                </c:pt>
                <c:pt idx="3">
                  <c:v>113.38854708944629</c:v>
                </c:pt>
                <c:pt idx="4">
                  <c:v>116.36342393309556</c:v>
                </c:pt>
                <c:pt idx="5">
                  <c:v>117.18459333572196</c:v>
                </c:pt>
                <c:pt idx="6">
                  <c:v>118.45030113662094</c:v>
                </c:pt>
                <c:pt idx="7">
                  <c:v>118.34062860964193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6-4CF9-A38E-3A4CEB32626A}"/>
            </c:ext>
          </c:extLst>
        </c:ser>
        <c:ser>
          <c:idx val="5"/>
          <c:order val="4"/>
          <c:tx>
            <c:strRef>
              <c:f>Speedup!$F$38</c:f>
              <c:strCache>
                <c:ptCount val="1"/>
                <c:pt idx="0">
                  <c:v> rate 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Speedup!$F$39:$F$46</c:f>
              <c:numCache>
                <c:formatCode>0.00</c:formatCode>
                <c:ptCount val="8"/>
                <c:pt idx="0">
                  <c:v>42.154228855721392</c:v>
                </c:pt>
                <c:pt idx="1">
                  <c:v>101.80246913580247</c:v>
                </c:pt>
                <c:pt idx="2">
                  <c:v>120.5479892761394</c:v>
                </c:pt>
                <c:pt idx="3">
                  <c:v>126.24515824279641</c:v>
                </c:pt>
                <c:pt idx="4">
                  <c:v>128.94507924806487</c:v>
                </c:pt>
                <c:pt idx="5">
                  <c:v>130.12475828976582</c:v>
                </c:pt>
                <c:pt idx="6">
                  <c:v>133.17604454302656</c:v>
                </c:pt>
                <c:pt idx="7">
                  <c:v>130.77055856074881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6-4CF9-A38E-3A4CEB32626A}"/>
            </c:ext>
          </c:extLst>
        </c:ser>
        <c:ser>
          <c:idx val="6"/>
          <c:order val="5"/>
          <c:tx>
            <c:strRef>
              <c:f>Speedup!$G$38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Speedup!$G$39:$G$46</c:f>
              <c:numCache>
                <c:formatCode>0.00</c:formatCode>
                <c:ptCount val="8"/>
                <c:pt idx="0">
                  <c:v>40.019138755980862</c:v>
                </c:pt>
                <c:pt idx="1">
                  <c:v>101.33079268292683</c:v>
                </c:pt>
                <c:pt idx="2">
                  <c:v>124.86812600106781</c:v>
                </c:pt>
                <c:pt idx="3">
                  <c:v>127.08722300801509</c:v>
                </c:pt>
                <c:pt idx="4">
                  <c:v>129.16595065668344</c:v>
                </c:pt>
                <c:pt idx="5">
                  <c:v>130.04509340777324</c:v>
                </c:pt>
                <c:pt idx="6">
                  <c:v>131.20095931942623</c:v>
                </c:pt>
                <c:pt idx="7">
                  <c:v>130.97074193352373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C6-4CF9-A38E-3A4CEB32626A}"/>
            </c:ext>
          </c:extLst>
        </c:ser>
        <c:ser>
          <c:idx val="7"/>
          <c:order val="6"/>
          <c:tx>
            <c:strRef>
              <c:f>Speedup!$H$38</c:f>
              <c:strCache>
                <c:ptCount val="1"/>
                <c:pt idx="0">
                  <c:v> rate 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Speedup!$H$39:$H$46</c:f>
              <c:numCache>
                <c:formatCode>0.00</c:formatCode>
                <c:ptCount val="8"/>
                <c:pt idx="0">
                  <c:v>38.926267281105993</c:v>
                </c:pt>
                <c:pt idx="1">
                  <c:v>96.751098096632504</c:v>
                </c:pt>
                <c:pt idx="2">
                  <c:v>114.92217700915565</c:v>
                </c:pt>
                <c:pt idx="3">
                  <c:v>121.40586523393776</c:v>
                </c:pt>
                <c:pt idx="4">
                  <c:v>121.83175081056045</c:v>
                </c:pt>
                <c:pt idx="5">
                  <c:v>122.32207040452312</c:v>
                </c:pt>
                <c:pt idx="6">
                  <c:v>123.02931941615751</c:v>
                </c:pt>
                <c:pt idx="7">
                  <c:v>122.59202070181425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C6-4CF9-A38E-3A4CEB32626A}"/>
            </c:ext>
          </c:extLst>
        </c:ser>
        <c:ser>
          <c:idx val="8"/>
          <c:order val="7"/>
          <c:tx>
            <c:strRef>
              <c:f>Speedup!$I$38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Speedup!$A$39:$A$46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Speedup!$I$39:$I$46</c:f>
              <c:numCache>
                <c:formatCode>0.00</c:formatCode>
                <c:ptCount val="8"/>
                <c:pt idx="0">
                  <c:v>37.168888888888887</c:v>
                </c:pt>
                <c:pt idx="1">
                  <c:v>88.740294511378849</c:v>
                </c:pt>
                <c:pt idx="2">
                  <c:v>103.36434463794684</c:v>
                </c:pt>
                <c:pt idx="3">
                  <c:v>108.1271339626431</c:v>
                </c:pt>
                <c:pt idx="4">
                  <c:v>109.33198422581984</c:v>
                </c:pt>
                <c:pt idx="5">
                  <c:v>109.49960807958999</c:v>
                </c:pt>
                <c:pt idx="6">
                  <c:v>110.23441775615689</c:v>
                </c:pt>
                <c:pt idx="7">
                  <c:v>109.90110030054505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C6-4CF9-A38E-3A4CEB32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FP:32,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Speedup!$B$6</c:f>
              <c:strCache>
                <c:ptCount val="1"/>
                <c:pt idx="0">
                  <c:v> rate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Speedup!$B$7:$B$14</c:f>
              <c:numCache>
                <c:formatCode>0.00</c:formatCode>
                <c:ptCount val="8"/>
                <c:pt idx="0">
                  <c:v>13.37037037037037</c:v>
                </c:pt>
                <c:pt idx="1">
                  <c:v>15.219512195121951</c:v>
                </c:pt>
                <c:pt idx="2">
                  <c:v>15.641509433962264</c:v>
                </c:pt>
                <c:pt idx="3">
                  <c:v>15.712121212121213</c:v>
                </c:pt>
                <c:pt idx="4">
                  <c:v>15.925000000000001</c:v>
                </c:pt>
                <c:pt idx="5">
                  <c:v>16.021505376344088</c:v>
                </c:pt>
                <c:pt idx="6">
                  <c:v>16.196261682242991</c:v>
                </c:pt>
                <c:pt idx="7">
                  <c:v>16.115702479338843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A-44D4-8925-509794595EFD}"/>
            </c:ext>
          </c:extLst>
        </c:ser>
        <c:ser>
          <c:idx val="2"/>
          <c:order val="1"/>
          <c:tx>
            <c:strRef>
              <c:f>Speedup!$C$6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Speedup!$C$7:$C$14</c:f>
              <c:numCache>
                <c:formatCode>0.00</c:formatCode>
                <c:ptCount val="8"/>
                <c:pt idx="0">
                  <c:v>13.814814814814815</c:v>
                </c:pt>
                <c:pt idx="1">
                  <c:v>14.439024390243903</c:v>
                </c:pt>
                <c:pt idx="2">
                  <c:v>16.075471698113208</c:v>
                </c:pt>
                <c:pt idx="3">
                  <c:v>15.363636363636363</c:v>
                </c:pt>
                <c:pt idx="4">
                  <c:v>16.212499999999999</c:v>
                </c:pt>
                <c:pt idx="5">
                  <c:v>15.741935483870968</c:v>
                </c:pt>
                <c:pt idx="6">
                  <c:v>16.308411214953271</c:v>
                </c:pt>
                <c:pt idx="7">
                  <c:v>16.446280991735538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A-44D4-8925-509794595EFD}"/>
            </c:ext>
          </c:extLst>
        </c:ser>
        <c:ser>
          <c:idx val="3"/>
          <c:order val="2"/>
          <c:tx>
            <c:strRef>
              <c:f>Speedup!$D$6</c:f>
              <c:strCache>
                <c:ptCount val="1"/>
                <c:pt idx="0">
                  <c:v> rate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Speedup!$D$7:$D$14</c:f>
              <c:numCache>
                <c:formatCode>0.00</c:formatCode>
                <c:ptCount val="8"/>
                <c:pt idx="0">
                  <c:v>13.457142857142857</c:v>
                </c:pt>
                <c:pt idx="1">
                  <c:v>14.543859649122806</c:v>
                </c:pt>
                <c:pt idx="2">
                  <c:v>15.571428571428571</c:v>
                </c:pt>
                <c:pt idx="3">
                  <c:v>15.857142857142858</c:v>
                </c:pt>
                <c:pt idx="4">
                  <c:v>15.716666666666667</c:v>
                </c:pt>
                <c:pt idx="5">
                  <c:v>15.943262411347519</c:v>
                </c:pt>
                <c:pt idx="6">
                  <c:v>15.987730061349692</c:v>
                </c:pt>
                <c:pt idx="7">
                  <c:v>16.162162162162161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A-44D4-8925-509794595EFD}"/>
            </c:ext>
          </c:extLst>
        </c:ser>
        <c:ser>
          <c:idx val="4"/>
          <c:order val="3"/>
          <c:tx>
            <c:strRef>
              <c:f>Speedup!$E$6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Speedup!$E$7:$E$14</c:f>
              <c:numCache>
                <c:formatCode>0.00</c:formatCode>
                <c:ptCount val="8"/>
                <c:pt idx="0">
                  <c:v>13.371428571428572</c:v>
                </c:pt>
                <c:pt idx="1">
                  <c:v>14.947368421052632</c:v>
                </c:pt>
                <c:pt idx="2">
                  <c:v>15.493506493506494</c:v>
                </c:pt>
                <c:pt idx="3">
                  <c:v>15.683673469387756</c:v>
                </c:pt>
                <c:pt idx="4">
                  <c:v>16.008333333333333</c:v>
                </c:pt>
                <c:pt idx="5">
                  <c:v>15.879432624113475</c:v>
                </c:pt>
                <c:pt idx="6">
                  <c:v>15.969325153374234</c:v>
                </c:pt>
                <c:pt idx="7">
                  <c:v>16.054054054054053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A-44D4-8925-509794595EFD}"/>
            </c:ext>
          </c:extLst>
        </c:ser>
        <c:ser>
          <c:idx val="5"/>
          <c:order val="4"/>
          <c:tx>
            <c:strRef>
              <c:f>Speedup!$F$6</c:f>
              <c:strCache>
                <c:ptCount val="1"/>
                <c:pt idx="0">
                  <c:v> rate 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Speedup!$F$7:$F$14</c:f>
              <c:numCache>
                <c:formatCode>0.00</c:formatCode>
                <c:ptCount val="8"/>
                <c:pt idx="0">
                  <c:v>13.976744186046512</c:v>
                </c:pt>
                <c:pt idx="1">
                  <c:v>14.616438356164384</c:v>
                </c:pt>
                <c:pt idx="2">
                  <c:v>14.96039603960396</c:v>
                </c:pt>
                <c:pt idx="3">
                  <c:v>15.2</c:v>
                </c:pt>
                <c:pt idx="4">
                  <c:v>15.275</c:v>
                </c:pt>
                <c:pt idx="5">
                  <c:v>15.470899470899472</c:v>
                </c:pt>
                <c:pt idx="6">
                  <c:v>15.579908675799087</c:v>
                </c:pt>
                <c:pt idx="7">
                  <c:v>15.51004016064257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A-44D4-8925-509794595EFD}"/>
            </c:ext>
          </c:extLst>
        </c:ser>
        <c:ser>
          <c:idx val="6"/>
          <c:order val="5"/>
          <c:tx>
            <c:strRef>
              <c:f>Speedup!$G$6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Speedup!$G$7:$G$14</c:f>
              <c:numCache>
                <c:formatCode>0.00</c:formatCode>
                <c:ptCount val="8"/>
                <c:pt idx="0">
                  <c:v>13.906976744186046</c:v>
                </c:pt>
                <c:pt idx="1">
                  <c:v>14.356164383561644</c:v>
                </c:pt>
                <c:pt idx="2">
                  <c:v>15.079207920792079</c:v>
                </c:pt>
                <c:pt idx="3">
                  <c:v>15.115384615384615</c:v>
                </c:pt>
                <c:pt idx="4">
                  <c:v>15.3125</c:v>
                </c:pt>
                <c:pt idx="5">
                  <c:v>15.148148148148149</c:v>
                </c:pt>
                <c:pt idx="6">
                  <c:v>15.474885844748858</c:v>
                </c:pt>
                <c:pt idx="7">
                  <c:v>15.847389558232932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A-44D4-8925-509794595EFD}"/>
            </c:ext>
          </c:extLst>
        </c:ser>
        <c:ser>
          <c:idx val="7"/>
          <c:order val="6"/>
          <c:tx>
            <c:strRef>
              <c:f>Speedup!$H$6</c:f>
              <c:strCache>
                <c:ptCount val="1"/>
                <c:pt idx="0">
                  <c:v> rate 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Speedup!$H$7:$H$14</c:f>
              <c:numCache>
                <c:formatCode>0.00</c:formatCode>
                <c:ptCount val="8"/>
                <c:pt idx="0">
                  <c:v>13.823529411764707</c:v>
                </c:pt>
                <c:pt idx="1">
                  <c:v>14.709302325581396</c:v>
                </c:pt>
                <c:pt idx="2">
                  <c:v>15.458333333333334</c:v>
                </c:pt>
                <c:pt idx="3">
                  <c:v>16.183006535947712</c:v>
                </c:pt>
                <c:pt idx="4">
                  <c:v>16.338624338624339</c:v>
                </c:pt>
                <c:pt idx="5">
                  <c:v>16.103139013452914</c:v>
                </c:pt>
                <c:pt idx="6">
                  <c:v>16.627906976744185</c:v>
                </c:pt>
                <c:pt idx="7">
                  <c:v>16.672354948805459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5A-44D4-8925-509794595EFD}"/>
            </c:ext>
          </c:extLst>
        </c:ser>
        <c:ser>
          <c:idx val="8"/>
          <c:order val="7"/>
          <c:tx>
            <c:strRef>
              <c:f>Speedup!$I$6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Speedup!$A$7:$A$14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Speedup!$I$7:$I$14</c:f>
              <c:numCache>
                <c:formatCode>0.00</c:formatCode>
                <c:ptCount val="8"/>
                <c:pt idx="0">
                  <c:v>13.705882352941176</c:v>
                </c:pt>
                <c:pt idx="1">
                  <c:v>14.813953488372093</c:v>
                </c:pt>
                <c:pt idx="2">
                  <c:v>15.358333333333333</c:v>
                </c:pt>
                <c:pt idx="3">
                  <c:v>15.784313725490197</c:v>
                </c:pt>
                <c:pt idx="4">
                  <c:v>16.169312169312171</c:v>
                </c:pt>
                <c:pt idx="5">
                  <c:v>16.627802690582961</c:v>
                </c:pt>
                <c:pt idx="6">
                  <c:v>16.782945736434108</c:v>
                </c:pt>
                <c:pt idx="7">
                  <c:v>16.672354948805459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5A-44D4-8925-50979459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07179-887F-4F66-9036-3C27CE635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8D813-6AFE-4440-BDCC-43AF3365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5CDCF-5953-4249-AB91-A6FEABD8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9525</xdr:colOff>
      <xdr:row>2</xdr:row>
      <xdr:rowOff>9525</xdr:rowOff>
    </xdr:from>
    <xdr:to>
      <xdr:col>27</xdr:col>
      <xdr:colOff>448417</xdr:colOff>
      <xdr:row>29</xdr:row>
      <xdr:rowOff>181717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7E1D3-A207-4B70-B73A-8DAB588CC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390525"/>
          <a:ext cx="5315692" cy="53156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97773-2688-482C-A912-6E7EEF6B3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32A8F-9042-4523-9F4C-58040E108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CAA68-BE20-42AA-A821-511B87ABB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9525</xdr:colOff>
      <xdr:row>2</xdr:row>
      <xdr:rowOff>9525</xdr:rowOff>
    </xdr:from>
    <xdr:to>
      <xdr:col>27</xdr:col>
      <xdr:colOff>448417</xdr:colOff>
      <xdr:row>29</xdr:row>
      <xdr:rowOff>181717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264EF4-5E0B-4788-ACBB-A55E49500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390525"/>
          <a:ext cx="5315692" cy="53156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B8928-A174-4CA6-B71F-657A15D9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B6A5E-9D6D-44D4-AD62-6AE98AFA7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DB194-C9A6-4C61-809A-2C33F26EB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9525</xdr:colOff>
      <xdr:row>2</xdr:row>
      <xdr:rowOff>9525</xdr:rowOff>
    </xdr:from>
    <xdr:to>
      <xdr:col>27</xdr:col>
      <xdr:colOff>448417</xdr:colOff>
      <xdr:row>29</xdr:row>
      <xdr:rowOff>181717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DF9EED-2DB7-4764-8D43-D05A04E9D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390525"/>
          <a:ext cx="5315692" cy="5315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workbookViewId="0"/>
  </sheetViews>
  <sheetFormatPr defaultRowHeight="15" x14ac:dyDescent="0.25"/>
  <sheetData>
    <row r="1" spans="1:20" x14ac:dyDescent="0.25">
      <c r="A1" t="s">
        <v>5</v>
      </c>
      <c r="B1" t="s">
        <v>7</v>
      </c>
      <c r="E1" t="s">
        <v>12</v>
      </c>
    </row>
    <row r="2" spans="1:20" x14ac:dyDescent="0.25">
      <c r="A2" t="s">
        <v>13</v>
      </c>
      <c r="T2" t="s">
        <v>11</v>
      </c>
    </row>
    <row r="5" spans="1:20" x14ac:dyDescent="0.25">
      <c r="A5" t="s">
        <v>8</v>
      </c>
    </row>
    <row r="6" spans="1:20" x14ac:dyDescent="0.25">
      <c r="A6" t="s">
        <v>0</v>
      </c>
      <c r="B6" t="s">
        <v>16</v>
      </c>
      <c r="C6" t="s">
        <v>1</v>
      </c>
      <c r="D6" t="s">
        <v>17</v>
      </c>
      <c r="E6" t="s">
        <v>2</v>
      </c>
      <c r="F6" t="s">
        <v>18</v>
      </c>
      <c r="G6" t="s">
        <v>3</v>
      </c>
      <c r="H6" t="s">
        <v>19</v>
      </c>
      <c r="I6" t="s">
        <v>4</v>
      </c>
      <c r="J6" t="s">
        <v>6</v>
      </c>
    </row>
    <row r="7" spans="1:20" x14ac:dyDescent="0.25">
      <c r="A7">
        <v>1</v>
      </c>
      <c r="B7">
        <v>27</v>
      </c>
      <c r="C7">
        <v>27</v>
      </c>
      <c r="D7">
        <v>35</v>
      </c>
      <c r="E7">
        <v>35</v>
      </c>
      <c r="F7">
        <v>43</v>
      </c>
      <c r="G7">
        <v>43</v>
      </c>
      <c r="H7">
        <v>51</v>
      </c>
      <c r="I7">
        <v>51</v>
      </c>
      <c r="J7">
        <f t="shared" ref="J7:J14" si="0">$I$7*$A7</f>
        <v>51</v>
      </c>
    </row>
    <row r="8" spans="1:20" x14ac:dyDescent="0.25">
      <c r="A8">
        <v>2</v>
      </c>
      <c r="B8">
        <v>41</v>
      </c>
      <c r="C8">
        <v>41</v>
      </c>
      <c r="D8">
        <v>57</v>
      </c>
      <c r="E8">
        <v>57</v>
      </c>
      <c r="F8">
        <v>73</v>
      </c>
      <c r="G8">
        <v>73</v>
      </c>
      <c r="H8">
        <v>86</v>
      </c>
      <c r="I8">
        <v>86</v>
      </c>
      <c r="J8">
        <f t="shared" si="0"/>
        <v>102</v>
      </c>
    </row>
    <row r="9" spans="1:20" x14ac:dyDescent="0.25">
      <c r="A9">
        <v>3</v>
      </c>
      <c r="B9">
        <v>53</v>
      </c>
      <c r="C9">
        <v>53</v>
      </c>
      <c r="D9">
        <v>77</v>
      </c>
      <c r="E9">
        <v>77</v>
      </c>
      <c r="F9">
        <v>101</v>
      </c>
      <c r="G9">
        <v>101</v>
      </c>
      <c r="H9">
        <v>120</v>
      </c>
      <c r="I9">
        <v>120</v>
      </c>
      <c r="J9">
        <f t="shared" si="0"/>
        <v>153</v>
      </c>
    </row>
    <row r="10" spans="1:20" x14ac:dyDescent="0.25">
      <c r="A10">
        <v>4</v>
      </c>
      <c r="B10">
        <v>66</v>
      </c>
      <c r="C10">
        <v>66</v>
      </c>
      <c r="D10">
        <v>98</v>
      </c>
      <c r="E10">
        <v>98</v>
      </c>
      <c r="F10">
        <v>130</v>
      </c>
      <c r="G10">
        <v>130</v>
      </c>
      <c r="H10">
        <v>153</v>
      </c>
      <c r="I10">
        <v>153</v>
      </c>
      <c r="J10">
        <f t="shared" si="0"/>
        <v>204</v>
      </c>
    </row>
    <row r="11" spans="1:20" x14ac:dyDescent="0.25">
      <c r="A11">
        <v>5</v>
      </c>
      <c r="B11">
        <v>80</v>
      </c>
      <c r="C11">
        <v>80</v>
      </c>
      <c r="D11">
        <v>120</v>
      </c>
      <c r="E11">
        <v>120</v>
      </c>
      <c r="F11">
        <v>160</v>
      </c>
      <c r="G11">
        <v>160</v>
      </c>
      <c r="H11">
        <v>189</v>
      </c>
      <c r="I11">
        <v>189</v>
      </c>
      <c r="J11">
        <f t="shared" si="0"/>
        <v>255</v>
      </c>
    </row>
    <row r="12" spans="1:20" x14ac:dyDescent="0.25">
      <c r="A12">
        <v>6</v>
      </c>
      <c r="B12">
        <v>93</v>
      </c>
      <c r="C12">
        <v>93</v>
      </c>
      <c r="D12">
        <v>141</v>
      </c>
      <c r="E12">
        <v>141</v>
      </c>
      <c r="F12">
        <v>189</v>
      </c>
      <c r="G12">
        <v>189</v>
      </c>
      <c r="H12">
        <v>223</v>
      </c>
      <c r="I12">
        <v>223</v>
      </c>
      <c r="J12">
        <f t="shared" si="0"/>
        <v>306</v>
      </c>
    </row>
    <row r="13" spans="1:20" x14ac:dyDescent="0.25">
      <c r="A13">
        <v>7</v>
      </c>
      <c r="B13">
        <v>107</v>
      </c>
      <c r="C13">
        <v>107</v>
      </c>
      <c r="D13">
        <v>163</v>
      </c>
      <c r="E13">
        <v>163</v>
      </c>
      <c r="F13">
        <v>219</v>
      </c>
      <c r="G13">
        <v>219</v>
      </c>
      <c r="H13">
        <v>258</v>
      </c>
      <c r="I13">
        <v>258</v>
      </c>
      <c r="J13">
        <f t="shared" si="0"/>
        <v>357</v>
      </c>
    </row>
    <row r="14" spans="1:20" x14ac:dyDescent="0.25">
      <c r="A14">
        <v>8</v>
      </c>
      <c r="B14">
        <v>121</v>
      </c>
      <c r="C14">
        <v>121</v>
      </c>
      <c r="D14">
        <v>185</v>
      </c>
      <c r="E14">
        <v>185</v>
      </c>
      <c r="F14">
        <v>249</v>
      </c>
      <c r="G14">
        <v>249</v>
      </c>
      <c r="H14">
        <v>293</v>
      </c>
      <c r="I14">
        <v>293</v>
      </c>
      <c r="J14">
        <f t="shared" si="0"/>
        <v>408</v>
      </c>
    </row>
    <row r="21" spans="1:10" x14ac:dyDescent="0.25">
      <c r="A21" t="s">
        <v>9</v>
      </c>
    </row>
    <row r="22" spans="1:10" x14ac:dyDescent="0.25">
      <c r="A22" t="s">
        <v>0</v>
      </c>
      <c r="B22" t="s">
        <v>16</v>
      </c>
      <c r="C22" t="s">
        <v>1</v>
      </c>
      <c r="D22" t="s">
        <v>17</v>
      </c>
      <c r="E22" t="s">
        <v>2</v>
      </c>
      <c r="F22" t="s">
        <v>18</v>
      </c>
      <c r="G22" t="s">
        <v>3</v>
      </c>
      <c r="H22" t="s">
        <v>19</v>
      </c>
      <c r="I22" t="s">
        <v>4</v>
      </c>
      <c r="J22" t="s">
        <v>6</v>
      </c>
    </row>
    <row r="23" spans="1:10" x14ac:dyDescent="0.25">
      <c r="A23">
        <v>1</v>
      </c>
      <c r="B23">
        <v>59</v>
      </c>
      <c r="C23">
        <v>65</v>
      </c>
      <c r="D23">
        <v>69</v>
      </c>
      <c r="E23">
        <v>73</v>
      </c>
      <c r="F23">
        <v>77</v>
      </c>
      <c r="G23">
        <v>81</v>
      </c>
      <c r="H23">
        <v>84</v>
      </c>
      <c r="I23">
        <v>86</v>
      </c>
      <c r="J23">
        <f t="shared" ref="J23:J30" si="1">$I$23*$A23</f>
        <v>86</v>
      </c>
    </row>
    <row r="24" spans="1:10" x14ac:dyDescent="0.25">
      <c r="A24">
        <v>4</v>
      </c>
      <c r="B24">
        <v>108</v>
      </c>
      <c r="C24">
        <v>125</v>
      </c>
      <c r="D24">
        <v>142</v>
      </c>
      <c r="E24">
        <v>158</v>
      </c>
      <c r="F24">
        <v>174</v>
      </c>
      <c r="G24">
        <v>184</v>
      </c>
      <c r="H24">
        <v>192</v>
      </c>
      <c r="I24">
        <v>200</v>
      </c>
      <c r="J24">
        <f t="shared" si="1"/>
        <v>344</v>
      </c>
    </row>
    <row r="25" spans="1:10" x14ac:dyDescent="0.25">
      <c r="A25">
        <v>9</v>
      </c>
      <c r="B25">
        <v>191</v>
      </c>
      <c r="C25">
        <v>232</v>
      </c>
      <c r="D25">
        <v>268</v>
      </c>
      <c r="E25">
        <v>304</v>
      </c>
      <c r="F25">
        <v>340</v>
      </c>
      <c r="G25">
        <v>354</v>
      </c>
      <c r="H25">
        <v>372</v>
      </c>
      <c r="I25">
        <v>390</v>
      </c>
      <c r="J25">
        <f t="shared" si="1"/>
        <v>774</v>
      </c>
    </row>
    <row r="26" spans="1:10" x14ac:dyDescent="0.25">
      <c r="A26">
        <v>16</v>
      </c>
      <c r="B26">
        <v>304</v>
      </c>
      <c r="C26">
        <v>374</v>
      </c>
      <c r="D26">
        <v>438</v>
      </c>
      <c r="E26">
        <v>502</v>
      </c>
      <c r="F26">
        <v>566</v>
      </c>
      <c r="G26">
        <v>592</v>
      </c>
      <c r="H26">
        <v>624</v>
      </c>
      <c r="I26">
        <v>656</v>
      </c>
      <c r="J26">
        <f t="shared" si="1"/>
        <v>1376</v>
      </c>
    </row>
    <row r="27" spans="1:10" x14ac:dyDescent="0.25">
      <c r="A27">
        <v>25</v>
      </c>
      <c r="B27">
        <v>459</v>
      </c>
      <c r="C27">
        <v>574</v>
      </c>
      <c r="D27">
        <v>673</v>
      </c>
      <c r="E27">
        <v>773</v>
      </c>
      <c r="F27">
        <v>873</v>
      </c>
      <c r="G27">
        <v>903</v>
      </c>
      <c r="H27">
        <v>953</v>
      </c>
      <c r="I27">
        <v>1003</v>
      </c>
      <c r="J27">
        <f t="shared" si="1"/>
        <v>2150</v>
      </c>
    </row>
    <row r="28" spans="1:10" x14ac:dyDescent="0.25">
      <c r="A28">
        <v>36</v>
      </c>
      <c r="B28">
        <v>641</v>
      </c>
      <c r="C28">
        <v>807</v>
      </c>
      <c r="D28">
        <v>952</v>
      </c>
      <c r="E28">
        <v>1096</v>
      </c>
      <c r="F28">
        <v>1239</v>
      </c>
      <c r="G28">
        <v>1284</v>
      </c>
      <c r="H28">
        <v>1356</v>
      </c>
      <c r="I28">
        <v>1428</v>
      </c>
      <c r="J28">
        <f t="shared" si="1"/>
        <v>3096</v>
      </c>
    </row>
    <row r="29" spans="1:10" x14ac:dyDescent="0.25">
      <c r="A29">
        <v>49</v>
      </c>
      <c r="B29">
        <v>870</v>
      </c>
      <c r="C29">
        <v>1094</v>
      </c>
      <c r="D29">
        <v>1290</v>
      </c>
      <c r="E29">
        <v>1486</v>
      </c>
      <c r="F29">
        <v>1682</v>
      </c>
      <c r="G29">
        <v>1736</v>
      </c>
      <c r="H29">
        <v>1834</v>
      </c>
      <c r="I29">
        <v>1932</v>
      </c>
      <c r="J29">
        <f t="shared" si="1"/>
        <v>4214</v>
      </c>
    </row>
    <row r="30" spans="1:10" x14ac:dyDescent="0.25">
      <c r="A30">
        <v>64</v>
      </c>
      <c r="B30">
        <v>1124</v>
      </c>
      <c r="C30">
        <v>1421</v>
      </c>
      <c r="D30">
        <v>1677</v>
      </c>
      <c r="E30">
        <v>1933</v>
      </c>
      <c r="F30">
        <v>2188</v>
      </c>
      <c r="G30">
        <v>2262</v>
      </c>
      <c r="H30">
        <v>2390</v>
      </c>
      <c r="I30">
        <v>2518</v>
      </c>
      <c r="J30">
        <f t="shared" si="1"/>
        <v>5504</v>
      </c>
    </row>
    <row r="37" spans="1:10" x14ac:dyDescent="0.25">
      <c r="A37" t="s">
        <v>10</v>
      </c>
    </row>
    <row r="38" spans="1:10" x14ac:dyDescent="0.25">
      <c r="A38" t="s">
        <v>0</v>
      </c>
      <c r="B38" t="s">
        <v>16</v>
      </c>
      <c r="C38" t="s">
        <v>1</v>
      </c>
      <c r="D38" t="s">
        <v>17</v>
      </c>
      <c r="E38" t="s">
        <v>2</v>
      </c>
      <c r="F38" t="s">
        <v>18</v>
      </c>
      <c r="G38" t="s">
        <v>3</v>
      </c>
      <c r="H38" t="s">
        <v>19</v>
      </c>
      <c r="I38" t="s">
        <v>4</v>
      </c>
      <c r="J38" t="s">
        <v>6</v>
      </c>
    </row>
    <row r="39" spans="1:10" x14ac:dyDescent="0.25">
      <c r="A39">
        <v>1</v>
      </c>
      <c r="B39">
        <v>169</v>
      </c>
      <c r="C39">
        <v>177</v>
      </c>
      <c r="D39">
        <v>185</v>
      </c>
      <c r="E39">
        <v>193</v>
      </c>
      <c r="F39">
        <v>201</v>
      </c>
      <c r="G39">
        <v>209</v>
      </c>
      <c r="H39">
        <v>217</v>
      </c>
      <c r="I39">
        <v>225</v>
      </c>
      <c r="J39">
        <f t="shared" ref="J39:J46" si="2">$I$39*$A39</f>
        <v>225</v>
      </c>
    </row>
    <row r="40" spans="1:10" x14ac:dyDescent="0.25">
      <c r="A40">
        <v>8</v>
      </c>
      <c r="B40">
        <v>616</v>
      </c>
      <c r="C40">
        <v>624</v>
      </c>
      <c r="D40">
        <v>632</v>
      </c>
      <c r="E40">
        <v>640</v>
      </c>
      <c r="F40">
        <v>648</v>
      </c>
      <c r="G40">
        <v>656</v>
      </c>
      <c r="H40">
        <v>683</v>
      </c>
      <c r="I40">
        <v>747</v>
      </c>
      <c r="J40">
        <f t="shared" si="2"/>
        <v>1800</v>
      </c>
    </row>
    <row r="41" spans="1:10" x14ac:dyDescent="0.25">
      <c r="A41">
        <v>27</v>
      </c>
      <c r="B41">
        <v>1833</v>
      </c>
      <c r="C41">
        <v>1841</v>
      </c>
      <c r="D41">
        <v>1849</v>
      </c>
      <c r="E41">
        <v>1857</v>
      </c>
      <c r="F41">
        <v>1865</v>
      </c>
      <c r="G41">
        <v>1873</v>
      </c>
      <c r="H41">
        <v>1966</v>
      </c>
      <c r="I41">
        <v>2182</v>
      </c>
      <c r="J41">
        <f t="shared" si="2"/>
        <v>6075</v>
      </c>
    </row>
    <row r="42" spans="1:10" x14ac:dyDescent="0.25">
      <c r="A42">
        <v>64</v>
      </c>
      <c r="B42">
        <v>4202</v>
      </c>
      <c r="C42">
        <v>4210</v>
      </c>
      <c r="D42">
        <v>4218</v>
      </c>
      <c r="E42">
        <v>4226</v>
      </c>
      <c r="F42">
        <v>4234</v>
      </c>
      <c r="G42">
        <v>4242</v>
      </c>
      <c r="H42">
        <v>4467</v>
      </c>
      <c r="I42">
        <v>4979</v>
      </c>
      <c r="J42">
        <f t="shared" si="2"/>
        <v>14400</v>
      </c>
    </row>
    <row r="43" spans="1:10" x14ac:dyDescent="0.25">
      <c r="A43">
        <v>125</v>
      </c>
      <c r="B43">
        <v>8107</v>
      </c>
      <c r="C43">
        <v>8115</v>
      </c>
      <c r="D43">
        <v>8123</v>
      </c>
      <c r="E43">
        <v>8131</v>
      </c>
      <c r="F43">
        <v>8139</v>
      </c>
      <c r="G43">
        <v>8147</v>
      </c>
      <c r="H43">
        <v>8636</v>
      </c>
      <c r="I43">
        <v>9636</v>
      </c>
      <c r="J43">
        <f t="shared" si="2"/>
        <v>28125</v>
      </c>
    </row>
    <row r="44" spans="1:10" x14ac:dyDescent="0.25">
      <c r="A44">
        <v>216</v>
      </c>
      <c r="B44">
        <v>13931</v>
      </c>
      <c r="C44">
        <v>13939</v>
      </c>
      <c r="D44">
        <v>13947</v>
      </c>
      <c r="E44">
        <v>13955</v>
      </c>
      <c r="F44">
        <v>13963</v>
      </c>
      <c r="G44">
        <v>13971</v>
      </c>
      <c r="H44">
        <v>14857</v>
      </c>
      <c r="I44">
        <v>16585</v>
      </c>
      <c r="J44">
        <f t="shared" si="2"/>
        <v>48600</v>
      </c>
    </row>
    <row r="45" spans="1:10" x14ac:dyDescent="0.25">
      <c r="A45">
        <v>343</v>
      </c>
      <c r="B45">
        <v>22059</v>
      </c>
      <c r="C45">
        <v>22067</v>
      </c>
      <c r="D45">
        <v>22075</v>
      </c>
      <c r="E45">
        <v>22083</v>
      </c>
      <c r="F45">
        <v>22091</v>
      </c>
      <c r="G45">
        <v>22099</v>
      </c>
      <c r="H45">
        <v>23568</v>
      </c>
      <c r="I45">
        <v>26312</v>
      </c>
      <c r="J45">
        <f t="shared" si="2"/>
        <v>77175</v>
      </c>
    </row>
    <row r="46" spans="1:10" x14ac:dyDescent="0.25">
      <c r="A46">
        <v>512</v>
      </c>
      <c r="B46">
        <v>32874</v>
      </c>
      <c r="C46">
        <v>32882</v>
      </c>
      <c r="D46">
        <v>32890</v>
      </c>
      <c r="E46">
        <v>32898</v>
      </c>
      <c r="F46">
        <v>32906</v>
      </c>
      <c r="G46">
        <v>32914</v>
      </c>
      <c r="H46">
        <v>35166</v>
      </c>
      <c r="I46">
        <v>39262</v>
      </c>
      <c r="J46">
        <f t="shared" si="2"/>
        <v>115200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C064-67F9-4C4D-B50E-8CB81CA94421}">
  <dimension ref="A1:T46"/>
  <sheetViews>
    <sheetView workbookViewId="0"/>
  </sheetViews>
  <sheetFormatPr defaultRowHeight="15" x14ac:dyDescent="0.25"/>
  <sheetData>
    <row r="1" spans="1:20" x14ac:dyDescent="0.25">
      <c r="A1" t="s">
        <v>5</v>
      </c>
      <c r="B1" t="s">
        <v>7</v>
      </c>
      <c r="E1" t="s">
        <v>12</v>
      </c>
    </row>
    <row r="2" spans="1:20" x14ac:dyDescent="0.25">
      <c r="A2" t="s">
        <v>14</v>
      </c>
      <c r="T2" t="s">
        <v>11</v>
      </c>
    </row>
    <row r="5" spans="1:20" x14ac:dyDescent="0.25">
      <c r="A5" t="s">
        <v>8</v>
      </c>
    </row>
    <row r="6" spans="1:20" x14ac:dyDescent="0.25">
      <c r="A6" t="s">
        <v>0</v>
      </c>
      <c r="B6" t="s">
        <v>16</v>
      </c>
      <c r="C6" t="s">
        <v>1</v>
      </c>
      <c r="D6" t="s">
        <v>17</v>
      </c>
      <c r="E6" t="s">
        <v>2</v>
      </c>
      <c r="F6" t="s">
        <v>18</v>
      </c>
      <c r="G6" t="s">
        <v>3</v>
      </c>
      <c r="H6" t="s">
        <v>19</v>
      </c>
      <c r="I6" t="s">
        <v>4</v>
      </c>
      <c r="J6" t="s">
        <v>6</v>
      </c>
    </row>
    <row r="7" spans="1:20" x14ac:dyDescent="0.25">
      <c r="A7">
        <v>1</v>
      </c>
      <c r="B7">
        <v>361</v>
      </c>
      <c r="C7">
        <v>373</v>
      </c>
      <c r="D7">
        <v>471</v>
      </c>
      <c r="E7">
        <v>468</v>
      </c>
      <c r="F7">
        <v>601</v>
      </c>
      <c r="G7">
        <v>598</v>
      </c>
      <c r="H7">
        <v>705</v>
      </c>
      <c r="I7">
        <v>699</v>
      </c>
      <c r="J7">
        <f t="shared" ref="J7:J14" si="0">$I$7*$A7</f>
        <v>699</v>
      </c>
    </row>
    <row r="8" spans="1:20" x14ac:dyDescent="0.25">
      <c r="A8">
        <v>2</v>
      </c>
      <c r="B8">
        <v>624</v>
      </c>
      <c r="C8">
        <v>592</v>
      </c>
      <c r="D8">
        <v>829</v>
      </c>
      <c r="E8">
        <v>852</v>
      </c>
      <c r="F8">
        <v>1067</v>
      </c>
      <c r="G8">
        <v>1048</v>
      </c>
      <c r="H8">
        <v>1265</v>
      </c>
      <c r="I8">
        <v>1274</v>
      </c>
      <c r="J8">
        <f t="shared" si="0"/>
        <v>1398</v>
      </c>
    </row>
    <row r="9" spans="1:20" x14ac:dyDescent="0.25">
      <c r="A9">
        <v>3</v>
      </c>
      <c r="B9">
        <v>829</v>
      </c>
      <c r="C9">
        <v>852</v>
      </c>
      <c r="D9">
        <v>1199</v>
      </c>
      <c r="E9">
        <v>1193</v>
      </c>
      <c r="F9">
        <v>1511</v>
      </c>
      <c r="G9">
        <v>1523</v>
      </c>
      <c r="H9">
        <v>1855</v>
      </c>
      <c r="I9">
        <v>1843</v>
      </c>
      <c r="J9">
        <f t="shared" si="0"/>
        <v>2097</v>
      </c>
    </row>
    <row r="10" spans="1:20" x14ac:dyDescent="0.25">
      <c r="A10">
        <v>4</v>
      </c>
      <c r="B10">
        <v>1037</v>
      </c>
      <c r="C10">
        <v>1014</v>
      </c>
      <c r="D10">
        <v>1554</v>
      </c>
      <c r="E10">
        <v>1537</v>
      </c>
      <c r="F10">
        <v>1976</v>
      </c>
      <c r="G10">
        <v>1965</v>
      </c>
      <c r="H10">
        <v>2476</v>
      </c>
      <c r="I10">
        <v>2415</v>
      </c>
      <c r="J10">
        <f t="shared" si="0"/>
        <v>2796</v>
      </c>
    </row>
    <row r="11" spans="1:20" x14ac:dyDescent="0.25">
      <c r="A11">
        <v>5</v>
      </c>
      <c r="B11">
        <v>1274</v>
      </c>
      <c r="C11">
        <v>1297</v>
      </c>
      <c r="D11">
        <v>1886</v>
      </c>
      <c r="E11">
        <v>1921</v>
      </c>
      <c r="F11">
        <v>2444</v>
      </c>
      <c r="G11">
        <v>2450</v>
      </c>
      <c r="H11">
        <v>3088</v>
      </c>
      <c r="I11">
        <v>3056</v>
      </c>
      <c r="J11">
        <f t="shared" si="0"/>
        <v>3495</v>
      </c>
    </row>
    <row r="12" spans="1:20" x14ac:dyDescent="0.25">
      <c r="A12">
        <v>6</v>
      </c>
      <c r="B12">
        <v>1490</v>
      </c>
      <c r="C12">
        <v>1464</v>
      </c>
      <c r="D12">
        <v>2248</v>
      </c>
      <c r="E12">
        <v>2239</v>
      </c>
      <c r="F12">
        <v>2924</v>
      </c>
      <c r="G12">
        <v>2863</v>
      </c>
      <c r="H12">
        <v>3591</v>
      </c>
      <c r="I12">
        <v>3708</v>
      </c>
      <c r="J12">
        <f t="shared" si="0"/>
        <v>4194</v>
      </c>
    </row>
    <row r="13" spans="1:20" x14ac:dyDescent="0.25">
      <c r="A13">
        <v>7</v>
      </c>
      <c r="B13">
        <v>1733</v>
      </c>
      <c r="C13">
        <v>1745</v>
      </c>
      <c r="D13">
        <v>2606</v>
      </c>
      <c r="E13">
        <v>2603</v>
      </c>
      <c r="F13">
        <v>3412</v>
      </c>
      <c r="G13">
        <v>3389</v>
      </c>
      <c r="H13">
        <v>4290</v>
      </c>
      <c r="I13">
        <v>4330</v>
      </c>
      <c r="J13">
        <f t="shared" si="0"/>
        <v>4893</v>
      </c>
    </row>
    <row r="14" spans="1:20" x14ac:dyDescent="0.25">
      <c r="A14">
        <v>8</v>
      </c>
      <c r="B14">
        <v>1950</v>
      </c>
      <c r="C14">
        <v>1990</v>
      </c>
      <c r="D14">
        <v>2990</v>
      </c>
      <c r="E14">
        <v>2970</v>
      </c>
      <c r="F14">
        <v>3862</v>
      </c>
      <c r="G14">
        <v>3946</v>
      </c>
      <c r="H14">
        <v>4885</v>
      </c>
      <c r="I14">
        <v>4885</v>
      </c>
      <c r="J14">
        <f t="shared" si="0"/>
        <v>5592</v>
      </c>
    </row>
    <row r="21" spans="1:10" x14ac:dyDescent="0.25">
      <c r="A21" t="s">
        <v>9</v>
      </c>
    </row>
    <row r="22" spans="1:10" x14ac:dyDescent="0.25">
      <c r="A22" t="s">
        <v>0</v>
      </c>
      <c r="B22" t="s">
        <v>16</v>
      </c>
      <c r="C22" t="s">
        <v>1</v>
      </c>
      <c r="D22" t="s">
        <v>17</v>
      </c>
      <c r="E22" t="s">
        <v>2</v>
      </c>
      <c r="F22" t="s">
        <v>18</v>
      </c>
      <c r="G22" t="s">
        <v>3</v>
      </c>
      <c r="H22" t="s">
        <v>19</v>
      </c>
      <c r="I22" t="s">
        <v>4</v>
      </c>
      <c r="J22" t="s">
        <v>6</v>
      </c>
    </row>
    <row r="23" spans="1:10" x14ac:dyDescent="0.25">
      <c r="A23">
        <v>1</v>
      </c>
      <c r="B23">
        <v>693</v>
      </c>
      <c r="C23">
        <v>970</v>
      </c>
      <c r="D23">
        <v>1075</v>
      </c>
      <c r="E23">
        <v>1225</v>
      </c>
      <c r="F23">
        <v>1346</v>
      </c>
      <c r="G23">
        <v>1487</v>
      </c>
      <c r="H23">
        <v>1511</v>
      </c>
      <c r="I23">
        <v>1586</v>
      </c>
      <c r="J23">
        <f t="shared" ref="J23:J30" si="1">$I$23*$A23</f>
        <v>1586</v>
      </c>
    </row>
    <row r="24" spans="1:10" x14ac:dyDescent="0.25">
      <c r="A24">
        <v>4</v>
      </c>
      <c r="B24">
        <v>2320</v>
      </c>
      <c r="C24">
        <v>3089</v>
      </c>
      <c r="D24">
        <v>3756</v>
      </c>
      <c r="E24">
        <v>4261</v>
      </c>
      <c r="F24">
        <v>4767</v>
      </c>
      <c r="G24">
        <v>5322</v>
      </c>
      <c r="H24">
        <v>5443</v>
      </c>
      <c r="I24">
        <v>5506</v>
      </c>
      <c r="J24">
        <f t="shared" si="1"/>
        <v>6344</v>
      </c>
    </row>
    <row r="25" spans="1:10" x14ac:dyDescent="0.25">
      <c r="A25">
        <v>9</v>
      </c>
      <c r="B25">
        <v>5105</v>
      </c>
      <c r="C25">
        <v>7161</v>
      </c>
      <c r="D25">
        <v>8314</v>
      </c>
      <c r="E25">
        <v>9516</v>
      </c>
      <c r="F25">
        <v>10646</v>
      </c>
      <c r="G25">
        <v>11845</v>
      </c>
      <c r="H25">
        <v>11934</v>
      </c>
      <c r="I25">
        <v>11963</v>
      </c>
      <c r="J25">
        <f t="shared" si="1"/>
        <v>14274</v>
      </c>
    </row>
    <row r="26" spans="1:10" x14ac:dyDescent="0.25">
      <c r="A26">
        <v>16</v>
      </c>
      <c r="B26">
        <v>8976</v>
      </c>
      <c r="C26">
        <v>12373</v>
      </c>
      <c r="D26">
        <v>14745</v>
      </c>
      <c r="E26">
        <v>16790</v>
      </c>
      <c r="F26">
        <v>19167</v>
      </c>
      <c r="G26">
        <v>21147</v>
      </c>
      <c r="H26">
        <v>21401</v>
      </c>
      <c r="I26">
        <v>21410</v>
      </c>
      <c r="J26">
        <f t="shared" si="1"/>
        <v>25376</v>
      </c>
    </row>
    <row r="27" spans="1:10" x14ac:dyDescent="0.25">
      <c r="A27">
        <v>25</v>
      </c>
      <c r="B27">
        <v>14655</v>
      </c>
      <c r="C27">
        <v>19997</v>
      </c>
      <c r="D27">
        <v>23726</v>
      </c>
      <c r="E27">
        <v>26901</v>
      </c>
      <c r="F27">
        <v>29917</v>
      </c>
      <c r="G27">
        <v>33540</v>
      </c>
      <c r="H27">
        <v>33491</v>
      </c>
      <c r="I27">
        <v>33820</v>
      </c>
      <c r="J27">
        <f t="shared" si="1"/>
        <v>39650</v>
      </c>
    </row>
    <row r="28" spans="1:10" x14ac:dyDescent="0.25">
      <c r="A28">
        <v>36</v>
      </c>
      <c r="B28">
        <v>20817</v>
      </c>
      <c r="C28">
        <v>29362</v>
      </c>
      <c r="D28">
        <v>34574</v>
      </c>
      <c r="E28">
        <v>39344</v>
      </c>
      <c r="F28">
        <v>44408</v>
      </c>
      <c r="G28">
        <v>48409</v>
      </c>
      <c r="H28">
        <v>48883</v>
      </c>
      <c r="I28">
        <v>49316</v>
      </c>
      <c r="J28">
        <f t="shared" si="1"/>
        <v>57096</v>
      </c>
    </row>
    <row r="29" spans="1:10" x14ac:dyDescent="0.25">
      <c r="A29">
        <v>49</v>
      </c>
      <c r="B29">
        <v>29660</v>
      </c>
      <c r="C29">
        <v>41935</v>
      </c>
      <c r="D29">
        <v>47719</v>
      </c>
      <c r="E29">
        <v>54788</v>
      </c>
      <c r="F29">
        <v>61678</v>
      </c>
      <c r="G29">
        <v>67224</v>
      </c>
      <c r="H29">
        <v>67796</v>
      </c>
      <c r="I29">
        <v>67967</v>
      </c>
      <c r="J29">
        <f t="shared" si="1"/>
        <v>77714</v>
      </c>
    </row>
    <row r="30" spans="1:10" x14ac:dyDescent="0.25">
      <c r="A30">
        <v>64</v>
      </c>
      <c r="B30">
        <v>38601</v>
      </c>
      <c r="C30">
        <v>55302</v>
      </c>
      <c r="D30">
        <v>64570</v>
      </c>
      <c r="E30">
        <v>74112</v>
      </c>
      <c r="F30">
        <v>81686</v>
      </c>
      <c r="G30">
        <v>89469</v>
      </c>
      <c r="H30">
        <v>90107</v>
      </c>
      <c r="I30">
        <v>89287</v>
      </c>
      <c r="J30">
        <f t="shared" si="1"/>
        <v>101504</v>
      </c>
    </row>
    <row r="37" spans="1:10" x14ac:dyDescent="0.25">
      <c r="A37" t="s">
        <v>10</v>
      </c>
    </row>
    <row r="38" spans="1:10" x14ac:dyDescent="0.25">
      <c r="A38" t="s">
        <v>0</v>
      </c>
      <c r="B38" t="s">
        <v>16</v>
      </c>
      <c r="C38" t="s">
        <v>1</v>
      </c>
      <c r="D38" t="s">
        <v>17</v>
      </c>
      <c r="E38" t="s">
        <v>2</v>
      </c>
      <c r="F38" t="s">
        <v>18</v>
      </c>
      <c r="G38" t="s">
        <v>3</v>
      </c>
      <c r="H38" t="s">
        <v>19</v>
      </c>
      <c r="I38" t="s">
        <v>4</v>
      </c>
      <c r="J38" t="s">
        <v>6</v>
      </c>
    </row>
    <row r="39" spans="1:10" x14ac:dyDescent="0.25">
      <c r="A39">
        <v>1</v>
      </c>
      <c r="B39">
        <v>4599</v>
      </c>
      <c r="C39">
        <v>5732</v>
      </c>
      <c r="D39">
        <v>6670</v>
      </c>
      <c r="E39">
        <v>7425</v>
      </c>
      <c r="F39">
        <v>8473</v>
      </c>
      <c r="G39">
        <v>8364</v>
      </c>
      <c r="H39">
        <v>8447</v>
      </c>
      <c r="I39">
        <v>8363</v>
      </c>
      <c r="J39">
        <f t="shared" ref="J39:J46" si="2">$I$39*$A39</f>
        <v>8363</v>
      </c>
    </row>
    <row r="40" spans="1:10" x14ac:dyDescent="0.25">
      <c r="A40">
        <v>8</v>
      </c>
      <c r="B40">
        <v>35845</v>
      </c>
      <c r="C40">
        <v>44818</v>
      </c>
      <c r="D40">
        <v>51711</v>
      </c>
      <c r="E40">
        <v>58731</v>
      </c>
      <c r="F40">
        <v>65968</v>
      </c>
      <c r="G40">
        <v>66473</v>
      </c>
      <c r="H40">
        <v>66081</v>
      </c>
      <c r="I40">
        <v>66289</v>
      </c>
      <c r="J40">
        <f t="shared" si="2"/>
        <v>66904</v>
      </c>
    </row>
    <row r="41" spans="1:10" x14ac:dyDescent="0.25">
      <c r="A41">
        <v>27</v>
      </c>
      <c r="B41">
        <v>124933</v>
      </c>
      <c r="C41">
        <v>154278</v>
      </c>
      <c r="D41">
        <v>178638</v>
      </c>
      <c r="E41">
        <v>202344</v>
      </c>
      <c r="F41">
        <v>224822</v>
      </c>
      <c r="G41">
        <v>233878</v>
      </c>
      <c r="H41">
        <v>225937</v>
      </c>
      <c r="I41">
        <v>225541</v>
      </c>
      <c r="J41">
        <f t="shared" si="2"/>
        <v>225801</v>
      </c>
    </row>
    <row r="42" spans="1:10" x14ac:dyDescent="0.25">
      <c r="A42">
        <v>64</v>
      </c>
      <c r="B42">
        <v>295585</v>
      </c>
      <c r="C42">
        <v>363980</v>
      </c>
      <c r="D42">
        <v>421601</v>
      </c>
      <c r="E42">
        <v>479180</v>
      </c>
      <c r="F42">
        <v>534522</v>
      </c>
      <c r="G42">
        <v>539104</v>
      </c>
      <c r="H42">
        <v>542320</v>
      </c>
      <c r="I42">
        <v>538365</v>
      </c>
      <c r="J42">
        <f t="shared" si="2"/>
        <v>535232</v>
      </c>
    </row>
    <row r="43" spans="1:10" x14ac:dyDescent="0.25">
      <c r="A43">
        <v>125</v>
      </c>
      <c r="B43">
        <v>588571</v>
      </c>
      <c r="C43">
        <v>719307</v>
      </c>
      <c r="D43">
        <v>832890</v>
      </c>
      <c r="E43">
        <v>946151</v>
      </c>
      <c r="F43">
        <v>1049484</v>
      </c>
      <c r="G43">
        <v>1052315</v>
      </c>
      <c r="H43">
        <v>1052139</v>
      </c>
      <c r="I43">
        <v>1053523</v>
      </c>
      <c r="J43">
        <f t="shared" si="2"/>
        <v>1045375</v>
      </c>
    </row>
    <row r="44" spans="1:10" x14ac:dyDescent="0.25">
      <c r="A44">
        <v>216</v>
      </c>
      <c r="B44">
        <v>1027826</v>
      </c>
      <c r="C44">
        <v>1246755</v>
      </c>
      <c r="D44">
        <v>1439886</v>
      </c>
      <c r="E44">
        <v>1635311</v>
      </c>
      <c r="F44">
        <v>1816932</v>
      </c>
      <c r="G44">
        <v>1816860</v>
      </c>
      <c r="H44">
        <v>1817339</v>
      </c>
      <c r="I44">
        <v>1816051</v>
      </c>
      <c r="J44">
        <f t="shared" si="2"/>
        <v>1806408</v>
      </c>
    </row>
    <row r="45" spans="1:10" x14ac:dyDescent="0.25">
      <c r="A45">
        <v>343</v>
      </c>
      <c r="B45">
        <v>1650896</v>
      </c>
      <c r="C45">
        <v>1997106</v>
      </c>
      <c r="D45">
        <v>2305594</v>
      </c>
      <c r="E45">
        <v>2615738</v>
      </c>
      <c r="F45">
        <v>2941992</v>
      </c>
      <c r="G45">
        <v>2899410</v>
      </c>
      <c r="H45">
        <v>2899555</v>
      </c>
      <c r="I45">
        <v>2900488</v>
      </c>
      <c r="J45">
        <f t="shared" si="2"/>
        <v>2868509</v>
      </c>
    </row>
    <row r="46" spans="1:10" x14ac:dyDescent="0.25">
      <c r="A46">
        <v>512</v>
      </c>
      <c r="B46">
        <v>2467163</v>
      </c>
      <c r="C46">
        <v>2971419</v>
      </c>
      <c r="D46">
        <v>3432667</v>
      </c>
      <c r="E46">
        <v>3893170</v>
      </c>
      <c r="F46">
        <v>4303136</v>
      </c>
      <c r="G46">
        <v>4310771</v>
      </c>
      <c r="H46">
        <v>4311071</v>
      </c>
      <c r="I46">
        <v>4314937</v>
      </c>
      <c r="J46">
        <f t="shared" si="2"/>
        <v>4281856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9742-F472-4FD8-9225-3D8C90853A4B}">
  <dimension ref="A1:T46"/>
  <sheetViews>
    <sheetView workbookViewId="0"/>
  </sheetViews>
  <sheetFormatPr defaultRowHeight="15" x14ac:dyDescent="0.25"/>
  <sheetData>
    <row r="1" spans="1:20" x14ac:dyDescent="0.25">
      <c r="A1" t="s">
        <v>5</v>
      </c>
      <c r="B1" t="s">
        <v>7</v>
      </c>
      <c r="E1" t="s">
        <v>12</v>
      </c>
    </row>
    <row r="2" spans="1:20" x14ac:dyDescent="0.25">
      <c r="A2" t="s">
        <v>15</v>
      </c>
      <c r="T2" t="s">
        <v>11</v>
      </c>
    </row>
    <row r="5" spans="1:20" x14ac:dyDescent="0.25">
      <c r="A5" t="s">
        <v>8</v>
      </c>
    </row>
    <row r="6" spans="1:20" x14ac:dyDescent="0.25">
      <c r="A6" t="s">
        <v>0</v>
      </c>
      <c r="B6" t="s">
        <v>16</v>
      </c>
      <c r="C6" t="s">
        <v>1</v>
      </c>
      <c r="D6" t="s">
        <v>17</v>
      </c>
      <c r="E6" t="s">
        <v>2</v>
      </c>
      <c r="F6" t="s">
        <v>18</v>
      </c>
      <c r="G6" t="s">
        <v>3</v>
      </c>
      <c r="H6" t="s">
        <v>19</v>
      </c>
      <c r="I6" t="s">
        <v>4</v>
      </c>
    </row>
    <row r="7" spans="1:20" x14ac:dyDescent="0.25">
      <c r="A7">
        <v>1</v>
      </c>
      <c r="B7" s="1">
        <f>SW!B7/HW!B7</f>
        <v>13.37037037037037</v>
      </c>
      <c r="C7" s="1">
        <f>SW!C7/HW!C7</f>
        <v>13.814814814814815</v>
      </c>
      <c r="D7" s="1">
        <f>SW!D7/HW!D7</f>
        <v>13.457142857142857</v>
      </c>
      <c r="E7" s="1">
        <f>SW!E7/HW!E7</f>
        <v>13.371428571428572</v>
      </c>
      <c r="F7" s="1">
        <f>SW!F7/HW!F7</f>
        <v>13.976744186046512</v>
      </c>
      <c r="G7" s="1">
        <f>SW!G7/HW!G7</f>
        <v>13.906976744186046</v>
      </c>
      <c r="H7" s="1">
        <f>SW!H7/HW!H7</f>
        <v>13.823529411764707</v>
      </c>
      <c r="I7" s="1">
        <f>SW!I7/HW!I7</f>
        <v>13.705882352941176</v>
      </c>
    </row>
    <row r="8" spans="1:20" x14ac:dyDescent="0.25">
      <c r="A8">
        <v>2</v>
      </c>
      <c r="B8" s="1">
        <f>SW!B8/HW!B8</f>
        <v>15.219512195121951</v>
      </c>
      <c r="C8" s="1">
        <f>SW!C8/HW!C8</f>
        <v>14.439024390243903</v>
      </c>
      <c r="D8" s="1">
        <f>SW!D8/HW!D8</f>
        <v>14.543859649122806</v>
      </c>
      <c r="E8" s="1">
        <f>SW!E8/HW!E8</f>
        <v>14.947368421052632</v>
      </c>
      <c r="F8" s="1">
        <f>SW!F8/HW!F8</f>
        <v>14.616438356164384</v>
      </c>
      <c r="G8" s="1">
        <f>SW!G8/HW!G8</f>
        <v>14.356164383561644</v>
      </c>
      <c r="H8" s="1">
        <f>SW!H8/HW!H8</f>
        <v>14.709302325581396</v>
      </c>
      <c r="I8" s="1">
        <f>SW!I8/HW!I8</f>
        <v>14.813953488372093</v>
      </c>
    </row>
    <row r="9" spans="1:20" x14ac:dyDescent="0.25">
      <c r="A9">
        <v>3</v>
      </c>
      <c r="B9" s="1">
        <f>SW!B9/HW!B9</f>
        <v>15.641509433962264</v>
      </c>
      <c r="C9" s="1">
        <f>SW!C9/HW!C9</f>
        <v>16.075471698113208</v>
      </c>
      <c r="D9" s="1">
        <f>SW!D9/HW!D9</f>
        <v>15.571428571428571</v>
      </c>
      <c r="E9" s="1">
        <f>SW!E9/HW!E9</f>
        <v>15.493506493506494</v>
      </c>
      <c r="F9" s="1">
        <f>SW!F9/HW!F9</f>
        <v>14.96039603960396</v>
      </c>
      <c r="G9" s="1">
        <f>SW!G9/HW!G9</f>
        <v>15.079207920792079</v>
      </c>
      <c r="H9" s="1">
        <f>SW!H9/HW!H9</f>
        <v>15.458333333333334</v>
      </c>
      <c r="I9" s="1">
        <f>SW!I9/HW!I9</f>
        <v>15.358333333333333</v>
      </c>
    </row>
    <row r="10" spans="1:20" x14ac:dyDescent="0.25">
      <c r="A10">
        <v>4</v>
      </c>
      <c r="B10" s="1">
        <f>SW!B10/HW!B10</f>
        <v>15.712121212121213</v>
      </c>
      <c r="C10" s="1">
        <f>SW!C10/HW!C10</f>
        <v>15.363636363636363</v>
      </c>
      <c r="D10" s="1">
        <f>SW!D10/HW!D10</f>
        <v>15.857142857142858</v>
      </c>
      <c r="E10" s="1">
        <f>SW!E10/HW!E10</f>
        <v>15.683673469387756</v>
      </c>
      <c r="F10" s="1">
        <f>SW!F10/HW!F10</f>
        <v>15.2</v>
      </c>
      <c r="G10" s="1">
        <f>SW!G10/HW!G10</f>
        <v>15.115384615384615</v>
      </c>
      <c r="H10" s="1">
        <f>SW!H10/HW!H10</f>
        <v>16.183006535947712</v>
      </c>
      <c r="I10" s="1">
        <f>SW!I10/HW!I10</f>
        <v>15.784313725490197</v>
      </c>
    </row>
    <row r="11" spans="1:20" x14ac:dyDescent="0.25">
      <c r="A11">
        <v>5</v>
      </c>
      <c r="B11" s="1">
        <f>SW!B11/HW!B11</f>
        <v>15.925000000000001</v>
      </c>
      <c r="C11" s="1">
        <f>SW!C11/HW!C11</f>
        <v>16.212499999999999</v>
      </c>
      <c r="D11" s="1">
        <f>SW!D11/HW!D11</f>
        <v>15.716666666666667</v>
      </c>
      <c r="E11" s="1">
        <f>SW!E11/HW!E11</f>
        <v>16.008333333333333</v>
      </c>
      <c r="F11" s="1">
        <f>SW!F11/HW!F11</f>
        <v>15.275</v>
      </c>
      <c r="G11" s="1">
        <f>SW!G11/HW!G11</f>
        <v>15.3125</v>
      </c>
      <c r="H11" s="1">
        <f>SW!H11/HW!H11</f>
        <v>16.338624338624339</v>
      </c>
      <c r="I11" s="1">
        <f>SW!I11/HW!I11</f>
        <v>16.169312169312171</v>
      </c>
    </row>
    <row r="12" spans="1:20" x14ac:dyDescent="0.25">
      <c r="A12">
        <v>6</v>
      </c>
      <c r="B12" s="1">
        <f>SW!B12/HW!B12</f>
        <v>16.021505376344088</v>
      </c>
      <c r="C12" s="1">
        <f>SW!C12/HW!C12</f>
        <v>15.741935483870968</v>
      </c>
      <c r="D12" s="1">
        <f>SW!D12/HW!D12</f>
        <v>15.943262411347519</v>
      </c>
      <c r="E12" s="1">
        <f>SW!E12/HW!E12</f>
        <v>15.879432624113475</v>
      </c>
      <c r="F12" s="1">
        <f>SW!F12/HW!F12</f>
        <v>15.470899470899472</v>
      </c>
      <c r="G12" s="1">
        <f>SW!G12/HW!G12</f>
        <v>15.148148148148149</v>
      </c>
      <c r="H12" s="1">
        <f>SW!H12/HW!H12</f>
        <v>16.103139013452914</v>
      </c>
      <c r="I12" s="1">
        <f>SW!I12/HW!I12</f>
        <v>16.627802690582961</v>
      </c>
    </row>
    <row r="13" spans="1:20" x14ac:dyDescent="0.25">
      <c r="A13">
        <v>7</v>
      </c>
      <c r="B13" s="1">
        <f>SW!B13/HW!B13</f>
        <v>16.196261682242991</v>
      </c>
      <c r="C13" s="1">
        <f>SW!C13/HW!C13</f>
        <v>16.308411214953271</v>
      </c>
      <c r="D13" s="1">
        <f>SW!D13/HW!D13</f>
        <v>15.987730061349692</v>
      </c>
      <c r="E13" s="1">
        <f>SW!E13/HW!E13</f>
        <v>15.969325153374234</v>
      </c>
      <c r="F13" s="1">
        <f>SW!F13/HW!F13</f>
        <v>15.579908675799087</v>
      </c>
      <c r="G13" s="1">
        <f>SW!G13/HW!G13</f>
        <v>15.474885844748858</v>
      </c>
      <c r="H13" s="1">
        <f>SW!H13/HW!H13</f>
        <v>16.627906976744185</v>
      </c>
      <c r="I13" s="1">
        <f>SW!I13/HW!I13</f>
        <v>16.782945736434108</v>
      </c>
    </row>
    <row r="14" spans="1:20" x14ac:dyDescent="0.25">
      <c r="A14">
        <v>8</v>
      </c>
      <c r="B14" s="1">
        <f>SW!B14/HW!B14</f>
        <v>16.115702479338843</v>
      </c>
      <c r="C14" s="1">
        <f>SW!C14/HW!C14</f>
        <v>16.446280991735538</v>
      </c>
      <c r="D14" s="1">
        <f>SW!D14/HW!D14</f>
        <v>16.162162162162161</v>
      </c>
      <c r="E14" s="1">
        <f>SW!E14/HW!E14</f>
        <v>16.054054054054053</v>
      </c>
      <c r="F14" s="1">
        <f>SW!F14/HW!F14</f>
        <v>15.51004016064257</v>
      </c>
      <c r="G14" s="1">
        <f>SW!G14/HW!G14</f>
        <v>15.847389558232932</v>
      </c>
      <c r="H14" s="1">
        <f>SW!H14/HW!H14</f>
        <v>16.672354948805459</v>
      </c>
      <c r="I14" s="1">
        <f>SW!I14/HW!I14</f>
        <v>16.672354948805459</v>
      </c>
    </row>
    <row r="21" spans="1:9" x14ac:dyDescent="0.25">
      <c r="A21" t="s">
        <v>9</v>
      </c>
    </row>
    <row r="22" spans="1:9" x14ac:dyDescent="0.25">
      <c r="A22" t="s">
        <v>0</v>
      </c>
      <c r="B22" t="s">
        <v>16</v>
      </c>
      <c r="C22" t="s">
        <v>1</v>
      </c>
      <c r="D22" t="s">
        <v>17</v>
      </c>
      <c r="E22" t="s">
        <v>2</v>
      </c>
      <c r="F22" t="s">
        <v>18</v>
      </c>
      <c r="G22" t="s">
        <v>3</v>
      </c>
      <c r="H22" t="s">
        <v>19</v>
      </c>
      <c r="I22" t="s">
        <v>4</v>
      </c>
    </row>
    <row r="23" spans="1:9" x14ac:dyDescent="0.25">
      <c r="A23">
        <v>1</v>
      </c>
      <c r="B23" s="1">
        <f>SW!B23/HW!B23</f>
        <v>11.745762711864407</v>
      </c>
      <c r="C23" s="1">
        <f>SW!C23/HW!C23</f>
        <v>14.923076923076923</v>
      </c>
      <c r="D23" s="1">
        <f>SW!D23/HW!D23</f>
        <v>15.579710144927537</v>
      </c>
      <c r="E23" s="1">
        <f>SW!E23/HW!E23</f>
        <v>16.780821917808218</v>
      </c>
      <c r="F23" s="1">
        <f>SW!F23/HW!F23</f>
        <v>17.480519480519479</v>
      </c>
      <c r="G23" s="1">
        <f>SW!G23/HW!G23</f>
        <v>18.358024691358025</v>
      </c>
      <c r="H23" s="1">
        <f>SW!H23/HW!H23</f>
        <v>17.988095238095237</v>
      </c>
      <c r="I23" s="1">
        <f>SW!I23/HW!I23</f>
        <v>18.441860465116278</v>
      </c>
    </row>
    <row r="24" spans="1:9" x14ac:dyDescent="0.25">
      <c r="A24">
        <v>4</v>
      </c>
      <c r="B24" s="1">
        <f>SW!B24/HW!B24</f>
        <v>21.481481481481481</v>
      </c>
      <c r="C24" s="1">
        <f>SW!C24/HW!C24</f>
        <v>24.712</v>
      </c>
      <c r="D24" s="1">
        <f>SW!D24/HW!D24</f>
        <v>26.450704225352112</v>
      </c>
      <c r="E24" s="1">
        <f>SW!E24/HW!E24</f>
        <v>26.968354430379748</v>
      </c>
      <c r="F24" s="1">
        <f>SW!F24/HW!F24</f>
        <v>27.396551724137932</v>
      </c>
      <c r="G24" s="1">
        <f>SW!G24/HW!G24</f>
        <v>28.923913043478262</v>
      </c>
      <c r="H24" s="1">
        <f>SW!H24/HW!H24</f>
        <v>28.348958333333332</v>
      </c>
      <c r="I24" s="1">
        <f>SW!I24/HW!I24</f>
        <v>27.53</v>
      </c>
    </row>
    <row r="25" spans="1:9" x14ac:dyDescent="0.25">
      <c r="A25">
        <v>9</v>
      </c>
      <c r="B25" s="1">
        <f>SW!B25/HW!B25</f>
        <v>26.727748691099478</v>
      </c>
      <c r="C25" s="1">
        <f>SW!C25/HW!C25</f>
        <v>30.866379310344829</v>
      </c>
      <c r="D25" s="1">
        <f>SW!D25/HW!D25</f>
        <v>31.022388059701491</v>
      </c>
      <c r="E25" s="1">
        <f>SW!E25/HW!E25</f>
        <v>31.30263157894737</v>
      </c>
      <c r="F25" s="1">
        <f>SW!F25/HW!F25</f>
        <v>31.311764705882354</v>
      </c>
      <c r="G25" s="1">
        <f>SW!G25/HW!G25</f>
        <v>33.460451977401128</v>
      </c>
      <c r="H25" s="1">
        <f>SW!H25/HW!H25</f>
        <v>32.08064516129032</v>
      </c>
      <c r="I25" s="1">
        <f>SW!I25/HW!I25</f>
        <v>30.674358974358974</v>
      </c>
    </row>
    <row r="26" spans="1:9" x14ac:dyDescent="0.25">
      <c r="A26">
        <v>16</v>
      </c>
      <c r="B26" s="1">
        <f>SW!B26/HW!B26</f>
        <v>29.526315789473685</v>
      </c>
      <c r="C26" s="1">
        <f>SW!C26/HW!C26</f>
        <v>33.082887700534762</v>
      </c>
      <c r="D26" s="1">
        <f>SW!D26/HW!D26</f>
        <v>33.664383561643838</v>
      </c>
      <c r="E26" s="1">
        <f>SW!E26/HW!E26</f>
        <v>33.446215139442231</v>
      </c>
      <c r="F26" s="1">
        <f>SW!F26/HW!F26</f>
        <v>33.863957597173147</v>
      </c>
      <c r="G26" s="1">
        <f>SW!G26/HW!G26</f>
        <v>35.721283783783782</v>
      </c>
      <c r="H26" s="1">
        <f>SW!H26/HW!H26</f>
        <v>34.296474358974358</v>
      </c>
      <c r="I26" s="1">
        <f>SW!I26/HW!I26</f>
        <v>32.637195121951223</v>
      </c>
    </row>
    <row r="27" spans="1:9" x14ac:dyDescent="0.25">
      <c r="A27">
        <v>25</v>
      </c>
      <c r="B27" s="1">
        <f>SW!B27/HW!B27</f>
        <v>31.928104575163399</v>
      </c>
      <c r="C27" s="1">
        <f>SW!C27/HW!C27</f>
        <v>34.837979094076658</v>
      </c>
      <c r="D27" s="1">
        <f>SW!D27/HW!D27</f>
        <v>35.254086181277863</v>
      </c>
      <c r="E27" s="1">
        <f>SW!E27/HW!E27</f>
        <v>34.800776196636484</v>
      </c>
      <c r="F27" s="1">
        <f>SW!F27/HW!F27</f>
        <v>34.269186712485684</v>
      </c>
      <c r="G27" s="1">
        <f>SW!G27/HW!G27</f>
        <v>37.142857142857146</v>
      </c>
      <c r="H27" s="1">
        <f>SW!H27/HW!H27</f>
        <v>35.142707240293809</v>
      </c>
      <c r="I27" s="1">
        <f>SW!I27/HW!I27</f>
        <v>33.718843469591228</v>
      </c>
    </row>
    <row r="28" spans="1:9" x14ac:dyDescent="0.25">
      <c r="A28">
        <v>36</v>
      </c>
      <c r="B28" s="1">
        <f>SW!B28/HW!B28</f>
        <v>32.475819032761308</v>
      </c>
      <c r="C28" s="1">
        <f>SW!C28/HW!C28</f>
        <v>36.384138785625773</v>
      </c>
      <c r="D28" s="1">
        <f>SW!D28/HW!D28</f>
        <v>36.317226890756302</v>
      </c>
      <c r="E28" s="1">
        <f>SW!E28/HW!E28</f>
        <v>35.897810218978101</v>
      </c>
      <c r="F28" s="1">
        <f>SW!F28/HW!F28</f>
        <v>35.841807909604519</v>
      </c>
      <c r="G28" s="1">
        <f>SW!G28/HW!G28</f>
        <v>37.701713395638627</v>
      </c>
      <c r="H28" s="1">
        <f>SW!H28/HW!H28</f>
        <v>36.049410029498524</v>
      </c>
      <c r="I28" s="1">
        <f>SW!I28/HW!I28</f>
        <v>34.535014005602243</v>
      </c>
    </row>
    <row r="29" spans="1:9" x14ac:dyDescent="0.25">
      <c r="A29">
        <v>49</v>
      </c>
      <c r="B29" s="1">
        <f>SW!B29/HW!B29</f>
        <v>34.091954022988503</v>
      </c>
      <c r="C29" s="1">
        <f>SW!C29/HW!C29</f>
        <v>38.331809872029254</v>
      </c>
      <c r="D29" s="1">
        <f>SW!D29/HW!D29</f>
        <v>36.991472868217052</v>
      </c>
      <c r="E29" s="1">
        <f>SW!E29/HW!E29</f>
        <v>36.869448183041726</v>
      </c>
      <c r="F29" s="1">
        <f>SW!F29/HW!F29</f>
        <v>36.669441141498218</v>
      </c>
      <c r="G29" s="1">
        <f>SW!G29/HW!G29</f>
        <v>38.723502304147466</v>
      </c>
      <c r="H29" s="1">
        <f>SW!H29/HW!H29</f>
        <v>36.966194111232276</v>
      </c>
      <c r="I29" s="1">
        <f>SW!I29/HW!I29</f>
        <v>35.179606625258799</v>
      </c>
    </row>
    <row r="30" spans="1:9" x14ac:dyDescent="0.25">
      <c r="A30">
        <v>64</v>
      </c>
      <c r="B30" s="1">
        <f>SW!B30/HW!B30</f>
        <v>34.342526690391459</v>
      </c>
      <c r="C30" s="1">
        <f>SW!C30/HW!C30</f>
        <v>38.917663617171009</v>
      </c>
      <c r="D30" s="1">
        <f>SW!D30/HW!D30</f>
        <v>38.503279666070362</v>
      </c>
      <c r="E30" s="1">
        <f>SW!E30/HW!E30</f>
        <v>38.340403517847903</v>
      </c>
      <c r="F30" s="1">
        <f>SW!F30/HW!F30</f>
        <v>37.333638025594148</v>
      </c>
      <c r="G30" s="1">
        <f>SW!G30/HW!G30</f>
        <v>39.553050397877982</v>
      </c>
      <c r="H30" s="1">
        <f>SW!H30/HW!H30</f>
        <v>37.701673640167364</v>
      </c>
      <c r="I30" s="1">
        <f>SW!I30/HW!I30</f>
        <v>35.459491660047654</v>
      </c>
    </row>
    <row r="37" spans="1:9" x14ac:dyDescent="0.25">
      <c r="A37" t="s">
        <v>10</v>
      </c>
    </row>
    <row r="38" spans="1:9" x14ac:dyDescent="0.25">
      <c r="A38" t="s">
        <v>0</v>
      </c>
      <c r="B38" t="s">
        <v>16</v>
      </c>
      <c r="C38" t="s">
        <v>1</v>
      </c>
      <c r="D38" t="s">
        <v>17</v>
      </c>
      <c r="E38" t="s">
        <v>2</v>
      </c>
      <c r="F38" t="s">
        <v>18</v>
      </c>
      <c r="G38" t="s">
        <v>3</v>
      </c>
      <c r="H38" t="s">
        <v>19</v>
      </c>
      <c r="I38" t="s">
        <v>4</v>
      </c>
    </row>
    <row r="39" spans="1:9" x14ac:dyDescent="0.25">
      <c r="A39">
        <v>1</v>
      </c>
      <c r="B39" s="1">
        <f>SW!B39/HW!B39</f>
        <v>27.213017751479288</v>
      </c>
      <c r="C39" s="1">
        <f>SW!C39/HW!C39</f>
        <v>32.38418079096045</v>
      </c>
      <c r="D39" s="1">
        <f>SW!D39/HW!D39</f>
        <v>36.054054054054056</v>
      </c>
      <c r="E39" s="1">
        <f>SW!E39/HW!E39</f>
        <v>38.471502590673573</v>
      </c>
      <c r="F39" s="1">
        <f>SW!F39/HW!F39</f>
        <v>42.154228855721392</v>
      </c>
      <c r="G39" s="1">
        <f>SW!G39/HW!G39</f>
        <v>40.019138755980862</v>
      </c>
      <c r="H39" s="1">
        <f>SW!H39/HW!H39</f>
        <v>38.926267281105993</v>
      </c>
      <c r="I39" s="1">
        <f>SW!I39/HW!I39</f>
        <v>37.168888888888887</v>
      </c>
    </row>
    <row r="40" spans="1:9" x14ac:dyDescent="0.25">
      <c r="A40">
        <v>8</v>
      </c>
      <c r="B40" s="1">
        <f>SW!B40/HW!B40</f>
        <v>58.189935064935064</v>
      </c>
      <c r="C40" s="1">
        <f>SW!C40/HW!C40</f>
        <v>71.823717948717942</v>
      </c>
      <c r="D40" s="1">
        <f>SW!D40/HW!D40</f>
        <v>81.821202531645568</v>
      </c>
      <c r="E40" s="1">
        <f>SW!E40/HW!E40</f>
        <v>91.767187500000006</v>
      </c>
      <c r="F40" s="1">
        <f>SW!F40/HW!F40</f>
        <v>101.80246913580247</v>
      </c>
      <c r="G40" s="1">
        <f>SW!G40/HW!G40</f>
        <v>101.33079268292683</v>
      </c>
      <c r="H40" s="1">
        <f>SW!H40/HW!H40</f>
        <v>96.751098096632504</v>
      </c>
      <c r="I40" s="1">
        <f>SW!I40/HW!I40</f>
        <v>88.740294511378849</v>
      </c>
    </row>
    <row r="41" spans="1:9" x14ac:dyDescent="0.25">
      <c r="A41">
        <v>27</v>
      </c>
      <c r="B41" s="1">
        <f>SW!B41/HW!B41</f>
        <v>68.157665030005461</v>
      </c>
      <c r="C41" s="1">
        <f>SW!C41/HW!C41</f>
        <v>83.801195002715914</v>
      </c>
      <c r="D41" s="1">
        <f>SW!D41/HW!D41</f>
        <v>96.613304488912931</v>
      </c>
      <c r="E41" s="1">
        <f>SW!E41/HW!E41</f>
        <v>108.96284329563812</v>
      </c>
      <c r="F41" s="1">
        <f>SW!F41/HW!F41</f>
        <v>120.5479892761394</v>
      </c>
      <c r="G41" s="1">
        <f>SW!G41/HW!G41</f>
        <v>124.86812600106781</v>
      </c>
      <c r="H41" s="1">
        <f>SW!H41/HW!H41</f>
        <v>114.92217700915565</v>
      </c>
      <c r="I41" s="1">
        <f>SW!I41/HW!I41</f>
        <v>103.36434463794684</v>
      </c>
    </row>
    <row r="42" spans="1:9" x14ac:dyDescent="0.25">
      <c r="A42">
        <v>64</v>
      </c>
      <c r="B42" s="1">
        <f>SW!B42/HW!B42</f>
        <v>70.343883864826267</v>
      </c>
      <c r="C42" s="1">
        <f>SW!C42/HW!C42</f>
        <v>86.456057007125892</v>
      </c>
      <c r="D42" s="1">
        <f>SW!D42/HW!D42</f>
        <v>99.952821242294931</v>
      </c>
      <c r="E42" s="1">
        <f>SW!E42/HW!E42</f>
        <v>113.38854708944629</v>
      </c>
      <c r="F42" s="1">
        <f>SW!F42/HW!F42</f>
        <v>126.24515824279641</v>
      </c>
      <c r="G42" s="1">
        <f>SW!G42/HW!G42</f>
        <v>127.08722300801509</v>
      </c>
      <c r="H42" s="1">
        <f>SW!H42/HW!H42</f>
        <v>121.40586523393776</v>
      </c>
      <c r="I42" s="1">
        <f>SW!I42/HW!I42</f>
        <v>108.1271339626431</v>
      </c>
    </row>
    <row r="43" spans="1:9" x14ac:dyDescent="0.25">
      <c r="A43">
        <v>125</v>
      </c>
      <c r="B43" s="1">
        <f>SW!B43/HW!B43</f>
        <v>72.600345380535344</v>
      </c>
      <c r="C43" s="1">
        <f>SW!C43/HW!C43</f>
        <v>88.639186691312389</v>
      </c>
      <c r="D43" s="1">
        <f>SW!D43/HW!D43</f>
        <v>102.53477779145636</v>
      </c>
      <c r="E43" s="1">
        <f>SW!E43/HW!E43</f>
        <v>116.36342393309556</v>
      </c>
      <c r="F43" s="1">
        <f>SW!F43/HW!F43</f>
        <v>128.94507924806487</v>
      </c>
      <c r="G43" s="1">
        <f>SW!G43/HW!G43</f>
        <v>129.16595065668344</v>
      </c>
      <c r="H43" s="1">
        <f>SW!H43/HW!H43</f>
        <v>121.83175081056045</v>
      </c>
      <c r="I43" s="1">
        <f>SW!I43/HW!I43</f>
        <v>109.33198422581984</v>
      </c>
    </row>
    <row r="44" spans="1:9" x14ac:dyDescent="0.25">
      <c r="A44">
        <v>216</v>
      </c>
      <c r="B44" s="1">
        <f>SW!B44/HW!B44</f>
        <v>73.779771732108244</v>
      </c>
      <c r="C44" s="1">
        <f>SW!C44/HW!C44</f>
        <v>89.443647320467747</v>
      </c>
      <c r="D44" s="1">
        <f>SW!D44/HW!D44</f>
        <v>103.23983652398366</v>
      </c>
      <c r="E44" s="1">
        <f>SW!E44/HW!E44</f>
        <v>117.18459333572196</v>
      </c>
      <c r="F44" s="1">
        <f>SW!F44/HW!F44</f>
        <v>130.12475828976582</v>
      </c>
      <c r="G44" s="1">
        <f>SW!G44/HW!G44</f>
        <v>130.04509340777324</v>
      </c>
      <c r="H44" s="1">
        <f>SW!H44/HW!H44</f>
        <v>122.32207040452312</v>
      </c>
      <c r="I44" s="1">
        <f>SW!I44/HW!I44</f>
        <v>109.49960807958999</v>
      </c>
    </row>
    <row r="45" spans="1:9" x14ac:dyDescent="0.25">
      <c r="A45">
        <v>343</v>
      </c>
      <c r="B45" s="1">
        <f>SW!B45/HW!B45</f>
        <v>74.840019946507098</v>
      </c>
      <c r="C45" s="1">
        <f>SW!C45/HW!C45</f>
        <v>90.501925952780169</v>
      </c>
      <c r="D45" s="1">
        <f>SW!D45/HW!D45</f>
        <v>104.44366930917327</v>
      </c>
      <c r="E45" s="1">
        <f>SW!E45/HW!E45</f>
        <v>118.45030113662094</v>
      </c>
      <c r="F45" s="1">
        <f>SW!F45/HW!F45</f>
        <v>133.17604454302656</v>
      </c>
      <c r="G45" s="1">
        <f>SW!G45/HW!G45</f>
        <v>131.20095931942623</v>
      </c>
      <c r="H45" s="1">
        <f>SW!H45/HW!H45</f>
        <v>123.02931941615751</v>
      </c>
      <c r="I45" s="1">
        <f>SW!I45/HW!I45</f>
        <v>110.23441775615689</v>
      </c>
    </row>
    <row r="46" spans="1:9" x14ac:dyDescent="0.25">
      <c r="A46">
        <v>512</v>
      </c>
      <c r="B46" s="1">
        <f>SW!B46/HW!B46</f>
        <v>75.049066131289166</v>
      </c>
      <c r="C46" s="1">
        <f>SW!C46/HW!C46</f>
        <v>90.366127364515535</v>
      </c>
      <c r="D46" s="1">
        <f>SW!D46/HW!D46</f>
        <v>104.36810580723625</v>
      </c>
      <c r="E46" s="1">
        <f>SW!E46/HW!E46</f>
        <v>118.34062860964193</v>
      </c>
      <c r="F46" s="1">
        <f>SW!F46/HW!F46</f>
        <v>130.77055856074881</v>
      </c>
      <c r="G46" s="1">
        <f>SW!G46/HW!G46</f>
        <v>130.97074193352373</v>
      </c>
      <c r="H46" s="1">
        <f>SW!H46/HW!H46</f>
        <v>122.59202070181425</v>
      </c>
      <c r="I46" s="1">
        <f>SW!I46/HW!I46</f>
        <v>109.90110030054505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</vt:lpstr>
      <vt:lpstr>SW</vt:lpstr>
      <vt:lpstr>Speedup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 Scott Lloyd</cp:lastModifiedBy>
  <dcterms:created xsi:type="dcterms:W3CDTF">2019-09-05T00:46:20Z</dcterms:created>
  <dcterms:modified xsi:type="dcterms:W3CDTF">2019-09-18T16:16:11Z</dcterms:modified>
</cp:coreProperties>
</file>