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2930_corp_caixa_gov_br/Documents/Área de Trabalho/"/>
    </mc:Choice>
  </mc:AlternateContent>
  <xr:revisionPtr revIDLastSave="298" documentId="8_{4C4073A2-54B2-4EA3-98D8-A740EB61D439}" xr6:coauthVersionLast="47" xr6:coauthVersionMax="47" xr10:uidLastSave="{F35C2079-B291-4AD7-B876-F380CC6BD1AF}"/>
  <bookViews>
    <workbookView xWindow="-120" yWindow="-120" windowWidth="29040" windowHeight="15720" tabRatio="11" firstSheet="2" activeTab="2" xr2:uid="{BC493480-5A51-4C38-B26B-B9886071E7CE}"/>
  </bookViews>
  <sheets>
    <sheet name="Dados" sheetId="1" state="hidden" r:id="rId1"/>
    <sheet name="Controle" sheetId="3" state="hidden" r:id="rId2"/>
    <sheet name="Dashboard" sheetId="4" r:id="rId3"/>
    <sheet name="Caixinha" sheetId="5" state="hidden" r:id="rId4"/>
  </sheets>
  <definedNames>
    <definedName name="SegmentaçãodeDados_Mês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<sst xmlns="http://schemas.openxmlformats.org/spreadsheetml/2006/main" count="261" uniqueCount="80">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</sst>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9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0" fontId="3" fillId="4" borderId="0" xfId="0" applyFont="1" applyFill="1"/>
    <xf numFmtId="0" fontId="2" fillId="0" borderId="0" xfId="0" applyFont="1"/>
    <xf numFmtId="14" fontId="0" fillId="5" borderId="0" xfId="0" applyNumberFormat="1" applyFill="1"/>
    <xf numFmtId="164" fontId="0" fillId="5" borderId="0" xfId="1" applyNumberFormat="1" applyFont="1" applyFill="1" applyAlignment="1">
      <alignment horizontal="right"/>
    </xf>
    <xf numFmtId="164" fontId="0" fillId="5" borderId="0" xfId="0" applyNumberFormat="1" applyFill="1" applyAlignment="1">
      <alignment horizontal="right"/>
    </xf>
    <xf numFmtId="0" fontId="1" fillId="3" borderId="0" xfId="2"/>
  </cellXfs>
  <cellStyles count="3">
    <cellStyle name="60% - Ênfase2" xfId="2" builtinId="36"/>
    <cellStyle name="Moeda" xfId="1" builtinId="4"/>
    <cellStyle name="Normal" xfId="0" builtinId="0"/>
  </cellStyles>
  <dxfs count="15"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FFF0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1B39B26B-17BA-45F6-A333-7BB9D633DE60}">
      <tableStyleElement type="wholeTable" dxfId="5"/>
      <tableStyleElement type="headerRow" dxfId="4"/>
    </tableStyle>
  </tableStyles>
  <colors>
    <mruColors>
      <color rgb="FFFFFF00"/>
      <color rgb="FFFFFF99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Bootcamp1.xlsx]Controle!Tabela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71166948145793"/>
          <c:y val="0.11729670351237821"/>
          <c:w val="0.84260256935107469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3-4A79-9278-91FD247A0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3893808"/>
        <c:axId val="1347748944"/>
      </c:barChart>
      <c:catAx>
        <c:axId val="13538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748944"/>
        <c:crosses val="autoZero"/>
        <c:auto val="1"/>
        <c:lblAlgn val="ctr"/>
        <c:lblOffset val="100"/>
        <c:noMultiLvlLbl val="0"/>
      </c:catAx>
      <c:valAx>
        <c:axId val="13477489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538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Planilha Bootcamp1.xlsx]Controle!Tabela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370376564164626E-2"/>
          <c:y val="0.18403755868544602"/>
          <c:w val="0.90992591752006236"/>
          <c:h val="0.69878584895197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D-4441-BCF3-0EDDBD19EE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8312464"/>
        <c:axId val="1347740784"/>
      </c:barChart>
      <c:catAx>
        <c:axId val="13583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740784"/>
        <c:crosses val="autoZero"/>
        <c:auto val="1"/>
        <c:lblAlgn val="ctr"/>
        <c:lblOffset val="100"/>
        <c:noMultiLvlLbl val="0"/>
      </c:catAx>
      <c:valAx>
        <c:axId val="13477407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583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67091135244005E-2"/>
          <c:y val="0.10185185185185185"/>
          <c:w val="0.93122314250175942"/>
          <c:h val="0.898148148148148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8-4A27-B0D8-ED8A222157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471295"/>
        <c:axId val="306615375"/>
      </c:barChart>
      <c:barChart>
        <c:barDir val="col"/>
        <c:grouping val="cluster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rgbClr val="FFFF00"/>
                </a:gs>
                <a:gs pos="90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alpha val="59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8-4A27-B0D8-ED8A22215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53842047"/>
        <c:axId val="614800383"/>
      </c:barChart>
      <c:catAx>
        <c:axId val="1074712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6615375"/>
        <c:crosses val="autoZero"/>
        <c:auto val="1"/>
        <c:lblAlgn val="ctr"/>
        <c:lblOffset val="100"/>
        <c:noMultiLvlLbl val="0"/>
      </c:catAx>
      <c:valAx>
        <c:axId val="30661537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7471295"/>
        <c:crosses val="autoZero"/>
        <c:crossBetween val="between"/>
      </c:valAx>
      <c:valAx>
        <c:axId val="61480038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453842047"/>
        <c:crosses val="max"/>
        <c:crossBetween val="between"/>
      </c:valAx>
      <c:catAx>
        <c:axId val="453842047"/>
        <c:scaling>
          <c:orientation val="minMax"/>
        </c:scaling>
        <c:delete val="1"/>
        <c:axPos val="b"/>
        <c:majorTickMark val="out"/>
        <c:minorTickMark val="none"/>
        <c:tickLblPos val="nextTo"/>
        <c:crossAx val="614800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dos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jp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23</xdr:row>
      <xdr:rowOff>59532</xdr:rowOff>
    </xdr:from>
    <xdr:to>
      <xdr:col>19</xdr:col>
      <xdr:colOff>535782</xdr:colOff>
      <xdr:row>44</xdr:row>
      <xdr:rowOff>95249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D4B59EFC-BD50-B48F-6EBA-C76CF35CAD0B}"/>
            </a:ext>
          </a:extLst>
        </xdr:cNvPr>
        <xdr:cNvGrpSpPr/>
      </xdr:nvGrpSpPr>
      <xdr:grpSpPr>
        <a:xfrm>
          <a:off x="762000" y="5417345"/>
          <a:ext cx="12346782" cy="4036217"/>
          <a:chOff x="1000125" y="5988845"/>
          <a:chExt cx="12108657" cy="4036217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C714A50-9E0F-5F4E-1BDE-004B67D8EA65}"/>
              </a:ext>
            </a:extLst>
          </xdr:cNvPr>
          <xdr:cNvGrpSpPr/>
        </xdr:nvGrpSpPr>
        <xdr:grpSpPr>
          <a:xfrm>
            <a:off x="1000125" y="5988845"/>
            <a:ext cx="12108657" cy="4036217"/>
            <a:chOff x="1154907" y="7762876"/>
            <a:chExt cx="12108657" cy="403621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5A6C341D-5506-B6F3-70D5-5D68355FE61E}"/>
                </a:ext>
              </a:extLst>
            </xdr:cNvPr>
            <xdr:cNvGrpSpPr/>
          </xdr:nvGrpSpPr>
          <xdr:grpSpPr>
            <a:xfrm>
              <a:off x="1154907" y="7762876"/>
              <a:ext cx="12108657" cy="4036217"/>
              <a:chOff x="976313" y="8798720"/>
              <a:chExt cx="12108657" cy="403621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CA8D983C-114C-0055-5FF9-9AFF24EBDC13}"/>
                  </a:ext>
                </a:extLst>
              </xdr:cNvPr>
              <xdr:cNvSpPr/>
            </xdr:nvSpPr>
            <xdr:spPr>
              <a:xfrm>
                <a:off x="1916908" y="8798720"/>
                <a:ext cx="11168062" cy="403621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F4C094CC-0B70-4ADB-9777-F3EA1190CA0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76313" y="9048752"/>
              <a:ext cx="11227594" cy="346471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0D816644-78C6-40BE-8435-FF68139A866C}"/>
                  </a:ext>
                </a:extLst>
              </xdr:cNvPr>
              <xdr:cNvSpPr/>
            </xdr:nvSpPr>
            <xdr:spPr>
              <a:xfrm>
                <a:off x="1916906" y="8798720"/>
                <a:ext cx="11156155" cy="72627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FF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DEA71D88-9805-5F87-5B0F-35F7BA062D05}"/>
                </a:ext>
              </a:extLst>
            </xdr:cNvPr>
            <xdr:cNvSpPr txBox="1"/>
          </xdr:nvSpPr>
          <xdr:spPr>
            <a:xfrm>
              <a:off x="2238376" y="7941469"/>
              <a:ext cx="10477500" cy="5476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                 Gastos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D731D117-B637-BFB1-AEC2-E7E1442613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881812" y="6167438"/>
            <a:ext cx="559593" cy="5238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1512093</xdr:colOff>
      <xdr:row>1</xdr:row>
      <xdr:rowOff>64294</xdr:rowOff>
    </xdr:from>
    <xdr:to>
      <xdr:col>10</xdr:col>
      <xdr:colOff>416719</xdr:colOff>
      <xdr:row>22</xdr:row>
      <xdr:rowOff>59532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40FB320-368F-E9C6-644B-FADDA53AF07D}"/>
            </a:ext>
          </a:extLst>
        </xdr:cNvPr>
        <xdr:cNvGrpSpPr/>
      </xdr:nvGrpSpPr>
      <xdr:grpSpPr>
        <a:xfrm>
          <a:off x="1512093" y="1231107"/>
          <a:ext cx="6012657" cy="3995738"/>
          <a:chOff x="1833562" y="857252"/>
          <a:chExt cx="8572409" cy="390525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0EF0BF9F-1452-F524-A352-C0C4E4B4BB61}"/>
              </a:ext>
            </a:extLst>
          </xdr:cNvPr>
          <xdr:cNvGrpSpPr/>
        </xdr:nvGrpSpPr>
        <xdr:grpSpPr>
          <a:xfrm>
            <a:off x="1833562" y="857252"/>
            <a:ext cx="8572409" cy="3905250"/>
            <a:chOff x="3059907" y="3083720"/>
            <a:chExt cx="8501092" cy="3905250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E8433B62-ABDD-5960-B24B-C4BD3A6627FC}"/>
                </a:ext>
              </a:extLst>
            </xdr:cNvPr>
            <xdr:cNvGrpSpPr/>
          </xdr:nvGrpSpPr>
          <xdr:grpSpPr>
            <a:xfrm>
              <a:off x="3248822" y="3083720"/>
              <a:ext cx="8312177" cy="3905250"/>
              <a:chOff x="3007704" y="2821782"/>
              <a:chExt cx="9013777" cy="3905250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DA2D6726-5C0A-79B6-B747-0F96B5A94EF2}"/>
                  </a:ext>
                </a:extLst>
              </xdr:cNvPr>
              <xdr:cNvSpPr/>
            </xdr:nvSpPr>
            <xdr:spPr>
              <a:xfrm>
                <a:off x="3007704" y="2821782"/>
                <a:ext cx="9013777" cy="39052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9E19B2DF-687A-BB20-0099-D46A02FB7F53}"/>
                  </a:ext>
                </a:extLst>
              </xdr:cNvPr>
              <xdr:cNvSpPr/>
            </xdr:nvSpPr>
            <xdr:spPr>
              <a:xfrm>
                <a:off x="3008629" y="2833688"/>
                <a:ext cx="9001125" cy="72627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FFF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pt-BR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AD56F18-1DA3-4B90-A103-6D60AF1340D5}"/>
                </a:ext>
              </a:extLst>
            </xdr:cNvPr>
            <xdr:cNvGraphicFramePr>
              <a:graphicFrameLocks/>
            </xdr:cNvGraphicFramePr>
          </xdr:nvGraphicFramePr>
          <xdr:xfrm>
            <a:off x="3059907" y="3333748"/>
            <a:ext cx="8036718" cy="33813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646CF30-9199-0A11-EBB7-3CEAD9236715}"/>
                </a:ext>
              </a:extLst>
            </xdr:cNvPr>
            <xdr:cNvSpPr txBox="1"/>
          </xdr:nvSpPr>
          <xdr:spPr>
            <a:xfrm>
              <a:off x="3524250" y="3131344"/>
              <a:ext cx="7729852" cy="6548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>
                  <a:solidFill>
                    <a:schemeClr val="tx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            Entradas</a:t>
              </a: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66A75454-DD36-ED06-B9BB-2F5CC1D4F0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17343" y="916781"/>
            <a:ext cx="607220" cy="4643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11907</xdr:colOff>
      <xdr:row>1</xdr:row>
      <xdr:rowOff>47625</xdr:rowOff>
    </xdr:from>
    <xdr:to>
      <xdr:col>0</xdr:col>
      <xdr:colOff>1631156</xdr:colOff>
      <xdr:row>8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ESES">
              <a:extLst>
                <a:ext uri="{FF2B5EF4-FFF2-40B4-BE49-F238E27FC236}">
                  <a16:creationId xmlns:a16="http://schemas.microsoft.com/office/drawing/2014/main" id="{668C59BD-055C-420A-A0DF-FC7D2C00C7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7" y="1214438"/>
              <a:ext cx="1619249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59530</xdr:colOff>
      <xdr:row>0</xdr:row>
      <xdr:rowOff>500062</xdr:rowOff>
    </xdr:from>
    <xdr:to>
      <xdr:col>8</xdr:col>
      <xdr:colOff>488155</xdr:colOff>
      <xdr:row>0</xdr:row>
      <xdr:rowOff>1047750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BFD1639-DDC2-4E58-B616-7A7E63DCD3FE}"/>
            </a:ext>
          </a:extLst>
        </xdr:cNvPr>
        <xdr:cNvSpPr txBox="1"/>
      </xdr:nvSpPr>
      <xdr:spPr>
        <a:xfrm>
          <a:off x="3286124" y="500062"/>
          <a:ext cx="2857500" cy="5476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</a:t>
          </a:r>
          <a:r>
            <a:rPr lang="pt-BR" sz="1200" b="1" baseline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financeiro</a:t>
          </a:r>
          <a:endParaRPr lang="pt-BR" sz="1200" b="1">
            <a:solidFill>
              <a:schemeClr val="bg1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95249</xdr:colOff>
      <xdr:row>0</xdr:row>
      <xdr:rowOff>71436</xdr:rowOff>
    </xdr:from>
    <xdr:to>
      <xdr:col>20</xdr:col>
      <xdr:colOff>500062</xdr:colOff>
      <xdr:row>0</xdr:row>
      <xdr:rowOff>1071562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EACAE701-2DA2-03A6-B626-2A3045850964}"/>
            </a:ext>
          </a:extLst>
        </xdr:cNvPr>
        <xdr:cNvGrpSpPr/>
      </xdr:nvGrpSpPr>
      <xdr:grpSpPr>
        <a:xfrm>
          <a:off x="1738312" y="71436"/>
          <a:ext cx="11941969" cy="1000126"/>
          <a:chOff x="1654968" y="71436"/>
          <a:chExt cx="11941969" cy="1000126"/>
        </a:xfrm>
      </xdr:grpSpPr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4F5556C9-810F-4536-882A-83B440F97CFB}"/>
              </a:ext>
            </a:extLst>
          </xdr:cNvPr>
          <xdr:cNvSpPr/>
        </xdr:nvSpPr>
        <xdr:spPr>
          <a:xfrm>
            <a:off x="1654968" y="119062"/>
            <a:ext cx="11941969" cy="952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F999CAE3-CDC8-4676-940F-1279FF1DA7E7}"/>
              </a:ext>
            </a:extLst>
          </xdr:cNvPr>
          <xdr:cNvSpPr/>
        </xdr:nvSpPr>
        <xdr:spPr>
          <a:xfrm>
            <a:off x="2321718" y="154780"/>
            <a:ext cx="988218" cy="750095"/>
          </a:xfrm>
          <a:prstGeom prst="round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D16EDFF4-493C-E5C8-B5AD-9DC6AE993BD3}"/>
              </a:ext>
            </a:extLst>
          </xdr:cNvPr>
          <xdr:cNvSpPr txBox="1"/>
        </xdr:nvSpPr>
        <xdr:spPr>
          <a:xfrm>
            <a:off x="3536155" y="71436"/>
            <a:ext cx="3405187" cy="5953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" panose="020B0502040204020203" pitchFamily="34" charset="0"/>
                <a:cs typeface="Segoe UI" panose="020B0502040204020203" pitchFamily="34" charset="0"/>
              </a:rPr>
              <a:t>Hello,</a:t>
            </a:r>
            <a:r>
              <a:rPr lang="pt-BR" sz="2000" b="1" baseline="0">
                <a:latin typeface="Segoe UI" panose="020B0502040204020203" pitchFamily="34" charset="0"/>
                <a:cs typeface="Segoe UI" panose="020B0502040204020203" pitchFamily="34" charset="0"/>
              </a:rPr>
              <a:t> Josi</a:t>
            </a:r>
            <a:endParaRPr lang="pt-BR" sz="20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8" name="Agrupar 2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98F5B9B2-8C31-A487-4065-A524BC8CD2FD}"/>
              </a:ext>
            </a:extLst>
          </xdr:cNvPr>
          <xdr:cNvGrpSpPr/>
        </xdr:nvGrpSpPr>
        <xdr:grpSpPr>
          <a:xfrm>
            <a:off x="8572499" y="297657"/>
            <a:ext cx="4905376" cy="369093"/>
            <a:chOff x="8334374" y="297657"/>
            <a:chExt cx="4905376" cy="369093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88A82BB4-08D8-44CC-A818-503FAFC4A67D}"/>
                </a:ext>
              </a:extLst>
            </xdr:cNvPr>
            <xdr:cNvSpPr/>
          </xdr:nvSpPr>
          <xdr:spPr>
            <a:xfrm>
              <a:off x="8334374" y="297657"/>
              <a:ext cx="4905376" cy="369093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tx1">
                      <a:lumMod val="50000"/>
                      <a:lumOff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27" name="Gráfico 26" descr="Lupa com preenchimento sólido">
              <a:extLst>
                <a:ext uri="{FF2B5EF4-FFF2-40B4-BE49-F238E27FC236}">
                  <a16:creationId xmlns:a16="http://schemas.microsoft.com/office/drawing/2014/main" id="{0F5DB098-7FB1-3CC3-B034-FFD37D1D81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846845" y="345282"/>
              <a:ext cx="357188" cy="250031"/>
            </a:xfrm>
            <a:prstGeom prst="rect">
              <a:avLst/>
            </a:prstGeom>
          </xdr:spPr>
        </xdr:pic>
      </xdr:grp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704662BF-78E9-5B53-0918-9ADB57E247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6030" y="130970"/>
            <a:ext cx="869157" cy="7739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23811</xdr:colOff>
      <xdr:row>0</xdr:row>
      <xdr:rowOff>261937</xdr:rowOff>
    </xdr:from>
    <xdr:to>
      <xdr:col>0</xdr:col>
      <xdr:colOff>1607344</xdr:colOff>
      <xdr:row>0</xdr:row>
      <xdr:rowOff>857250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C22226A-65D8-1174-628C-709468B980A0}"/>
            </a:ext>
          </a:extLst>
        </xdr:cNvPr>
        <xdr:cNvSpPr/>
      </xdr:nvSpPr>
      <xdr:spPr>
        <a:xfrm>
          <a:off x="23811" y="261937"/>
          <a:ext cx="1583533" cy="595313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23812</xdr:colOff>
      <xdr:row>0</xdr:row>
      <xdr:rowOff>428623</xdr:rowOff>
    </xdr:from>
    <xdr:to>
      <xdr:col>0</xdr:col>
      <xdr:colOff>1190625</xdr:colOff>
      <xdr:row>0</xdr:row>
      <xdr:rowOff>726280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4B80CAE0-83EC-97E2-2FEE-6B9E2CCE49C2}"/>
            </a:ext>
          </a:extLst>
        </xdr:cNvPr>
        <xdr:cNvSpPr txBox="1"/>
      </xdr:nvSpPr>
      <xdr:spPr>
        <a:xfrm>
          <a:off x="23812" y="428623"/>
          <a:ext cx="1166813" cy="297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bg1"/>
              </a:solidFill>
            </a:rPr>
            <a:t>Money APP</a:t>
          </a:r>
        </a:p>
      </xdr:txBody>
    </xdr:sp>
    <xdr:clientData/>
  </xdr:twoCellAnchor>
  <xdr:twoCellAnchor editAs="oneCell">
    <xdr:from>
      <xdr:col>0</xdr:col>
      <xdr:colOff>1071563</xdr:colOff>
      <xdr:row>0</xdr:row>
      <xdr:rowOff>416719</xdr:rowOff>
    </xdr:from>
    <xdr:to>
      <xdr:col>0</xdr:col>
      <xdr:colOff>1488282</xdr:colOff>
      <xdr:row>0</xdr:row>
      <xdr:rowOff>750094</xdr:rowOff>
    </xdr:to>
    <xdr:pic>
      <xdr:nvPicPr>
        <xdr:cNvPr id="36" name="Gráfico 35" descr="Dinheiro com preenchimento sólido">
          <a:extLst>
            <a:ext uri="{FF2B5EF4-FFF2-40B4-BE49-F238E27FC236}">
              <a16:creationId xmlns:a16="http://schemas.microsoft.com/office/drawing/2014/main" id="{134E6923-751F-903C-9E5F-52A1F7ACB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71563" y="416719"/>
          <a:ext cx="416719" cy="333375"/>
        </a:xfrm>
        <a:prstGeom prst="rect">
          <a:avLst/>
        </a:prstGeom>
      </xdr:spPr>
    </xdr:pic>
    <xdr:clientData/>
  </xdr:twoCellAnchor>
  <xdr:twoCellAnchor>
    <xdr:from>
      <xdr:col>11</xdr:col>
      <xdr:colOff>181240</xdr:colOff>
      <xdr:row>1</xdr:row>
      <xdr:rowOff>35719</xdr:rowOff>
    </xdr:from>
    <xdr:to>
      <xdr:col>21</xdr:col>
      <xdr:colOff>0</xdr:colOff>
      <xdr:row>22</xdr:row>
      <xdr:rowOff>30957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36F9C1A9-4A9C-DC1F-6B6F-E8C2FDFA26E0}"/>
            </a:ext>
          </a:extLst>
        </xdr:cNvPr>
        <xdr:cNvGrpSpPr/>
      </xdr:nvGrpSpPr>
      <xdr:grpSpPr>
        <a:xfrm>
          <a:off x="7896490" y="1202532"/>
          <a:ext cx="5879041" cy="3995738"/>
          <a:chOff x="3248822" y="3083720"/>
          <a:chExt cx="8312177" cy="3905250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9E63D843-F247-F2ED-388D-FD9394BC7108}"/>
              </a:ext>
            </a:extLst>
          </xdr:cNvPr>
          <xdr:cNvGrpSpPr/>
        </xdr:nvGrpSpPr>
        <xdr:grpSpPr>
          <a:xfrm>
            <a:off x="3248822" y="3083720"/>
            <a:ext cx="8312177" cy="3905250"/>
            <a:chOff x="3007704" y="2821782"/>
            <a:chExt cx="9013777" cy="3905250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941EC993-5F19-B765-CF51-4F191C257BE1}"/>
                </a:ext>
              </a:extLst>
            </xdr:cNvPr>
            <xdr:cNvSpPr/>
          </xdr:nvSpPr>
          <xdr:spPr>
            <a:xfrm>
              <a:off x="3007704" y="2821782"/>
              <a:ext cx="9013777" cy="39052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5" name="Retângulo: Cantos Superiores Arredondados 44">
              <a:extLst>
                <a:ext uri="{FF2B5EF4-FFF2-40B4-BE49-F238E27FC236}">
                  <a16:creationId xmlns:a16="http://schemas.microsoft.com/office/drawing/2014/main" id="{2C6BB239-B696-F483-1E88-3EE660CC2D48}"/>
                </a:ext>
              </a:extLst>
            </xdr:cNvPr>
            <xdr:cNvSpPr/>
          </xdr:nvSpPr>
          <xdr:spPr>
            <a:xfrm>
              <a:off x="3008629" y="2833688"/>
              <a:ext cx="9001125" cy="72627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</xdr:grp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43F15B76-7217-64B1-4BAC-C2C3F02149C2}"/>
              </a:ext>
            </a:extLst>
          </xdr:cNvPr>
          <xdr:cNvSpPr txBox="1"/>
        </xdr:nvSpPr>
        <xdr:spPr>
          <a:xfrm>
            <a:off x="3524250" y="3131344"/>
            <a:ext cx="7729852" cy="6548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00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           Economias</a:t>
            </a:r>
          </a:p>
        </xdr:txBody>
      </xdr:sp>
    </xdr:grpSp>
    <xdr:clientData/>
  </xdr:twoCellAnchor>
  <xdr:twoCellAnchor editAs="oneCell">
    <xdr:from>
      <xdr:col>14</xdr:col>
      <xdr:colOff>500062</xdr:colOff>
      <xdr:row>1</xdr:row>
      <xdr:rowOff>35717</xdr:rowOff>
    </xdr:from>
    <xdr:to>
      <xdr:col>15</xdr:col>
      <xdr:colOff>488156</xdr:colOff>
      <xdr:row>4</xdr:row>
      <xdr:rowOff>47623</xdr:rowOff>
    </xdr:to>
    <xdr:pic>
      <xdr:nvPicPr>
        <xdr:cNvPr id="47" name="Gráfico 46" descr="Cofrinho estrutura de tópicos">
          <a:extLst>
            <a:ext uri="{FF2B5EF4-FFF2-40B4-BE49-F238E27FC236}">
              <a16:creationId xmlns:a16="http://schemas.microsoft.com/office/drawing/2014/main" id="{B844D0CF-0E5A-9AFA-3707-81197FF4E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36968" y="1202530"/>
          <a:ext cx="595313" cy="583406"/>
        </a:xfrm>
        <a:prstGeom prst="rect">
          <a:avLst/>
        </a:prstGeom>
      </xdr:spPr>
    </xdr:pic>
    <xdr:clientData/>
  </xdr:twoCellAnchor>
  <xdr:twoCellAnchor>
    <xdr:from>
      <xdr:col>12</xdr:col>
      <xdr:colOff>428625</xdr:colOff>
      <xdr:row>3</xdr:row>
      <xdr:rowOff>154781</xdr:rowOff>
    </xdr:from>
    <xdr:to>
      <xdr:col>19</xdr:col>
      <xdr:colOff>433653</xdr:colOff>
      <xdr:row>18</xdr:row>
      <xdr:rowOff>40481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3F7D0EB3-88B8-420F-B8D9-7AC9155ED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iane Ribeiro Lima" refreshedDate="45659.571695370367" createdVersion="8" refreshedVersion="8" minRefreshableVersion="3" recordCount="44" xr:uid="{A9DC1A4B-1DD0-45A6-B71E-EDE8C316A773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912794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0C01F-01C4-4A95-BF36-E83A0303A667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C085E-4B8A-42B4-80E8-CD6BA9E5B17F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AB7286D-839C-411D-87FB-64F7D5645668}" sourceName="Mês">
  <pivotTables>
    <pivotTable tabId="3" name="Tabela dinâmica1"/>
    <pivotTable tabId="3" name="Tabela dinâmica2"/>
  </pivotTables>
  <data>
    <tabular pivotCacheId="1491279433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2FDC9630-CF2D-480E-833E-98E4E647CAAC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68F9C-158F-4485-8134-0BAF06EBCDBA}" name="Tabela1" displayName="Tabela1" ref="A1:H45" totalsRowShown="0" dataDxfId="14">
  <autoFilter ref="A1:H45" xr:uid="{F8568F9C-158F-4485-8134-0BAF06EBCDBA}"/>
  <tableColumns count="8">
    <tableColumn id="1" xr3:uid="{270C6D3E-C3AF-4A14-A603-612BCF8E121F}" name="Data" dataDxfId="8"/>
    <tableColumn id="8" xr3:uid="{D0A4168B-EF75-4282-B35F-5A14779434ED}" name="Mês" dataDxfId="6">
      <calculatedColumnFormula>MONTH(Tabela1[[#This Row],[Data]])</calculatedColumnFormula>
    </tableColumn>
    <tableColumn id="2" xr3:uid="{2796226C-4F1D-4041-8955-7F94D93471B3}" name="Tipo" dataDxfId="7"/>
    <tableColumn id="3" xr3:uid="{3DE52C73-41C9-425E-951C-C7A03383A4B4}" name="Categoria" dataDxfId="13"/>
    <tableColumn id="4" xr3:uid="{96348FC7-22A3-435A-8C85-7201AD54F291}" name="Descrição" dataDxfId="12"/>
    <tableColumn id="5" xr3:uid="{FF54FA91-3541-46FE-9EC8-63AEBB8ACEBE}" name="Valor" dataDxfId="11" dataCellStyle="Moeda"/>
    <tableColumn id="6" xr3:uid="{40B69114-F79B-4002-85D7-2B4FBD8CBA62}" name="Operação Bancária" dataDxfId="10"/>
    <tableColumn id="7" xr3:uid="{385D38BD-E3C6-41CE-92D6-A31C0AB6DFAB}" name="Status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4221D0-16D3-4FB8-ACF8-A83FC44962BC}" name="Tabela2" displayName="Tabela2" ref="C6:D19" totalsRowShown="0" headerRowDxfId="3" dataDxfId="2">
  <autoFilter ref="C6:D19" xr:uid="{164221D0-16D3-4FB8-ACF8-A83FC44962BC}"/>
  <tableColumns count="2">
    <tableColumn id="1" xr3:uid="{9093A9DB-8E94-4E2D-8E28-618955E9A334}" name="Data de lançamento" dataDxfId="1"/>
    <tableColumn id="2" xr3:uid="{CE26FDB1-4B24-42DD-81E3-4B33DCC22887}" name="Depósito reservado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4D06-EF2E-4B0A-8303-BF5D4E1FC42F}">
  <sheetPr>
    <tabColor theme="4" tint="0.59999389629810485"/>
  </sheetPr>
  <dimension ref="A1:H45"/>
  <sheetViews>
    <sheetView workbookViewId="0"/>
  </sheetViews>
  <sheetFormatPr defaultRowHeight="15" x14ac:dyDescent="0.25"/>
  <cols>
    <col min="1" max="1" width="19.7109375" customWidth="1"/>
    <col min="2" max="2" width="15.5703125" customWidth="1"/>
    <col min="3" max="3" width="20.28515625" customWidth="1"/>
    <col min="4" max="4" width="21" customWidth="1"/>
    <col min="5" max="5" width="18.7109375" customWidth="1"/>
    <col min="6" max="6" width="19" customWidth="1"/>
    <col min="7" max="7" width="21.7109375" customWidth="1"/>
    <col min="8" max="8" width="20.7109375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45505</v>
      </c>
      <c r="B2" s="9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0" x14ac:dyDescent="0.25">
      <c r="A3" s="1">
        <v>45505</v>
      </c>
      <c r="B3" s="9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9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9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0" x14ac:dyDescent="0.25">
      <c r="A6" s="1">
        <v>45511</v>
      </c>
      <c r="B6" s="9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9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30" x14ac:dyDescent="0.25">
      <c r="A8" s="1">
        <v>45516</v>
      </c>
      <c r="B8" s="9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9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30" x14ac:dyDescent="0.25">
      <c r="A10" s="1">
        <v>45519</v>
      </c>
      <c r="B10" s="9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0" x14ac:dyDescent="0.25">
      <c r="A11" s="1">
        <v>45522</v>
      </c>
      <c r="B11" s="9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9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x14ac:dyDescent="0.25">
      <c r="A13" s="1">
        <v>45526</v>
      </c>
      <c r="B13" s="9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0" x14ac:dyDescent="0.25">
      <c r="A14" s="1">
        <v>45528</v>
      </c>
      <c r="B14" s="9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9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9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30" x14ac:dyDescent="0.25">
      <c r="A17" s="1">
        <v>45535</v>
      </c>
      <c r="B17" s="9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9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" x14ac:dyDescent="0.25">
      <c r="A19" s="1">
        <v>45537</v>
      </c>
      <c r="B19" s="9">
        <f>MONTH(Tabela1[[#This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9">
        <f>MONTH(Tabela1[[#This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9">
        <f>MONTH(Tabela1[[#This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9">
        <f>MONTH(Tabela1[[#This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9">
        <f>MONTH(Tabela1[[#This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9">
        <f>MONTH(Tabela1[[#This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" x14ac:dyDescent="0.25">
      <c r="A25" s="1">
        <v>45555</v>
      </c>
      <c r="B25" s="9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" x14ac:dyDescent="0.25">
      <c r="A26" s="1">
        <v>45555</v>
      </c>
      <c r="B26" s="9">
        <f>MONTH(Tabela1[[#This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30" x14ac:dyDescent="0.25">
      <c r="A27" s="1">
        <v>45558</v>
      </c>
      <c r="B27" s="9">
        <f>MONTH(Tabela1[[#This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9">
        <f>MONTH(Tabela1[[#This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9">
        <f>MONTH(Tabela1[[#This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9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" x14ac:dyDescent="0.25">
      <c r="A31" s="1">
        <v>45566</v>
      </c>
      <c r="B31" s="9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9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9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" x14ac:dyDescent="0.25">
      <c r="A34" s="1">
        <v>45573</v>
      </c>
      <c r="B34" s="9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9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9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 x14ac:dyDescent="0.25">
      <c r="A37" s="1">
        <v>45580</v>
      </c>
      <c r="B37" s="9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45" x14ac:dyDescent="0.25">
      <c r="A38" s="1">
        <v>45583</v>
      </c>
      <c r="B38" s="9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" x14ac:dyDescent="0.25">
      <c r="A39" s="1">
        <v>45583</v>
      </c>
      <c r="B39" s="9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9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" x14ac:dyDescent="0.25">
      <c r="A41" s="1">
        <v>45587</v>
      </c>
      <c r="B41" s="9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 x14ac:dyDescent="0.25">
      <c r="A42" s="1">
        <v>45589</v>
      </c>
      <c r="B42" s="9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9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30" x14ac:dyDescent="0.25">
      <c r="A44" s="1">
        <v>45595</v>
      </c>
      <c r="B44" s="9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9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4EDC-2B7D-42EB-8721-E17D16A4F4E2}">
  <sheetPr>
    <tabColor theme="4" tint="0.59999389629810485"/>
  </sheetPr>
  <dimension ref="A1:E19"/>
  <sheetViews>
    <sheetView workbookViewId="0">
      <selection activeCell="A11" sqref="A11"/>
    </sheetView>
  </sheetViews>
  <sheetFormatPr defaultRowHeight="15" x14ac:dyDescent="0.25"/>
  <cols>
    <col min="1" max="1" width="20.85546875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4" t="s">
        <v>1</v>
      </c>
      <c r="B1" t="s">
        <v>12</v>
      </c>
      <c r="D1" s="4" t="s">
        <v>1</v>
      </c>
      <c r="E1" t="s">
        <v>7</v>
      </c>
    </row>
    <row r="3" spans="1:5" x14ac:dyDescent="0.25">
      <c r="A3" s="4" t="s">
        <v>72</v>
      </c>
      <c r="B3" t="s">
        <v>74</v>
      </c>
      <c r="D3" s="4" t="s">
        <v>72</v>
      </c>
      <c r="E3" t="s">
        <v>74</v>
      </c>
    </row>
    <row r="4" spans="1:5" x14ac:dyDescent="0.25">
      <c r="A4" s="5" t="s">
        <v>13</v>
      </c>
      <c r="B4" s="6">
        <v>1600</v>
      </c>
      <c r="D4" s="5" t="s">
        <v>50</v>
      </c>
      <c r="E4" s="6">
        <v>1200</v>
      </c>
    </row>
    <row r="5" spans="1:5" x14ac:dyDescent="0.25">
      <c r="A5" s="5" t="s">
        <v>39</v>
      </c>
      <c r="B5" s="6">
        <v>330</v>
      </c>
      <c r="D5" s="5" t="s">
        <v>29</v>
      </c>
      <c r="E5" s="6">
        <v>800</v>
      </c>
    </row>
    <row r="6" spans="1:5" x14ac:dyDescent="0.25">
      <c r="A6" s="5" t="s">
        <v>25</v>
      </c>
      <c r="B6" s="6">
        <v>1100</v>
      </c>
      <c r="D6" s="5" t="s">
        <v>8</v>
      </c>
      <c r="E6" s="6">
        <v>15000</v>
      </c>
    </row>
    <row r="7" spans="1:5" x14ac:dyDescent="0.25">
      <c r="A7" s="5" t="s">
        <v>33</v>
      </c>
      <c r="B7" s="6">
        <v>3000</v>
      </c>
      <c r="D7" s="5" t="s">
        <v>63</v>
      </c>
      <c r="E7" s="6">
        <v>1500</v>
      </c>
    </row>
    <row r="8" spans="1:5" x14ac:dyDescent="0.25">
      <c r="A8" s="5" t="s">
        <v>45</v>
      </c>
      <c r="B8" s="6">
        <v>570</v>
      </c>
      <c r="D8" s="5" t="s">
        <v>73</v>
      </c>
      <c r="E8" s="6">
        <v>18500</v>
      </c>
    </row>
    <row r="9" spans="1:5" x14ac:dyDescent="0.25">
      <c r="A9" s="5" t="s">
        <v>21</v>
      </c>
      <c r="B9" s="6">
        <v>500</v>
      </c>
    </row>
    <row r="10" spans="1:5" x14ac:dyDescent="0.25">
      <c r="A10" s="5" t="s">
        <v>41</v>
      </c>
      <c r="B10" s="6">
        <v>350</v>
      </c>
    </row>
    <row r="11" spans="1:5" x14ac:dyDescent="0.25">
      <c r="A11" s="5" t="s">
        <v>37</v>
      </c>
      <c r="B11" s="6">
        <v>830</v>
      </c>
    </row>
    <row r="12" spans="1:5" x14ac:dyDescent="0.25">
      <c r="A12" s="5" t="s">
        <v>23</v>
      </c>
      <c r="B12" s="6">
        <v>970</v>
      </c>
    </row>
    <row r="13" spans="1:5" x14ac:dyDescent="0.25">
      <c r="A13" s="5" t="s">
        <v>31</v>
      </c>
      <c r="B13" s="6">
        <v>1400</v>
      </c>
    </row>
    <row r="14" spans="1:5" x14ac:dyDescent="0.25">
      <c r="A14" s="5" t="s">
        <v>17</v>
      </c>
      <c r="B14" s="6">
        <v>800</v>
      </c>
    </row>
    <row r="15" spans="1:5" x14ac:dyDescent="0.25">
      <c r="A15" s="5" t="s">
        <v>54</v>
      </c>
      <c r="B15" s="6">
        <v>250</v>
      </c>
    </row>
    <row r="16" spans="1:5" x14ac:dyDescent="0.25">
      <c r="A16" s="5" t="s">
        <v>35</v>
      </c>
      <c r="B16" s="6">
        <v>1250</v>
      </c>
    </row>
    <row r="17" spans="1:2" x14ac:dyDescent="0.25">
      <c r="A17" s="5" t="s">
        <v>27</v>
      </c>
      <c r="B17" s="6">
        <v>1500</v>
      </c>
    </row>
    <row r="18" spans="1:2" x14ac:dyDescent="0.25">
      <c r="A18" s="5" t="s">
        <v>43</v>
      </c>
      <c r="B18" s="6">
        <v>1250</v>
      </c>
    </row>
    <row r="19" spans="1:2" x14ac:dyDescent="0.25">
      <c r="A19" s="5" t="s">
        <v>73</v>
      </c>
      <c r="B19" s="6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329E-3B56-48A8-BDAB-4D05AD122426}">
  <sheetPr>
    <tabColor theme="4" tint="0.59999389629810485"/>
  </sheetPr>
  <dimension ref="A1:XFD1"/>
  <sheetViews>
    <sheetView showGridLines="0" showRowColHeaders="0" tabSelected="1" zoomScale="80" zoomScaleNormal="80" workbookViewId="0">
      <selection activeCell="U27" sqref="U27"/>
    </sheetView>
  </sheetViews>
  <sheetFormatPr defaultColWidth="9.140625" defaultRowHeight="15" x14ac:dyDescent="0.25"/>
  <cols>
    <col min="1" max="1" width="24.7109375" style="8" customWidth="1"/>
    <col min="2" max="20" width="9.140625" style="7" customWidth="1"/>
    <col min="21" max="21" width="9" style="7" customWidth="1"/>
    <col min="22" max="16383" width="0" hidden="1" customWidth="1"/>
    <col min="16384" max="16384" width="4" hidden="1" customWidth="1"/>
  </cols>
  <sheetData>
    <row r="1" ht="91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64EB-774E-4550-A7B7-EA26F7E8FF20}">
  <dimension ref="C1:D19"/>
  <sheetViews>
    <sheetView workbookViewId="0">
      <selection activeCell="D3" sqref="D3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10" customFormat="1" ht="41.25" customHeight="1" x14ac:dyDescent="0.25"/>
    <row r="3" spans="3:4" x14ac:dyDescent="0.25">
      <c r="C3" s="15" t="s">
        <v>78</v>
      </c>
      <c r="D3" s="6">
        <f>SUM(Tabela2[Depósito reservado])</f>
        <v>3420</v>
      </c>
    </row>
    <row r="4" spans="3:4" x14ac:dyDescent="0.25">
      <c r="C4" s="15" t="s">
        <v>79</v>
      </c>
      <c r="D4" s="6">
        <v>20000</v>
      </c>
    </row>
    <row r="6" spans="3:4" x14ac:dyDescent="0.25">
      <c r="C6" s="11" t="s">
        <v>76</v>
      </c>
      <c r="D6" s="11" t="s">
        <v>77</v>
      </c>
    </row>
    <row r="7" spans="3:4" x14ac:dyDescent="0.25">
      <c r="C7" s="12">
        <v>45603</v>
      </c>
      <c r="D7" s="13">
        <v>50</v>
      </c>
    </row>
    <row r="8" spans="3:4" x14ac:dyDescent="0.25">
      <c r="C8" s="12">
        <v>45604</v>
      </c>
      <c r="D8" s="14">
        <v>60</v>
      </c>
    </row>
    <row r="9" spans="3:4" x14ac:dyDescent="0.25">
      <c r="C9" s="12">
        <v>45605</v>
      </c>
      <c r="D9" s="14">
        <v>491</v>
      </c>
    </row>
    <row r="10" spans="3:4" x14ac:dyDescent="0.25">
      <c r="C10" s="12">
        <v>45606</v>
      </c>
      <c r="D10" s="14">
        <v>72</v>
      </c>
    </row>
    <row r="11" spans="3:4" x14ac:dyDescent="0.25">
      <c r="C11" s="12">
        <v>45607</v>
      </c>
      <c r="D11" s="14">
        <v>344</v>
      </c>
    </row>
    <row r="12" spans="3:4" x14ac:dyDescent="0.25">
      <c r="C12" s="12">
        <v>45608</v>
      </c>
      <c r="D12" s="14">
        <v>219</v>
      </c>
    </row>
    <row r="13" spans="3:4" x14ac:dyDescent="0.25">
      <c r="C13" s="12">
        <v>45609</v>
      </c>
      <c r="D13" s="14">
        <v>413</v>
      </c>
    </row>
    <row r="14" spans="3:4" x14ac:dyDescent="0.25">
      <c r="C14" s="12">
        <v>45610</v>
      </c>
      <c r="D14" s="14">
        <v>109</v>
      </c>
    </row>
    <row r="15" spans="3:4" x14ac:dyDescent="0.25">
      <c r="C15" s="12">
        <v>45611</v>
      </c>
      <c r="D15" s="14">
        <v>105</v>
      </c>
    </row>
    <row r="16" spans="3:4" x14ac:dyDescent="0.25">
      <c r="C16" s="12">
        <v>45612</v>
      </c>
      <c r="D16" s="14">
        <v>368</v>
      </c>
    </row>
    <row r="17" spans="3:4" x14ac:dyDescent="0.25">
      <c r="C17" s="12">
        <v>45613</v>
      </c>
      <c r="D17" s="14">
        <v>405</v>
      </c>
    </row>
    <row r="18" spans="3:4" x14ac:dyDescent="0.25">
      <c r="C18" s="12">
        <v>45614</v>
      </c>
      <c r="D18" s="14">
        <v>432</v>
      </c>
    </row>
    <row r="19" spans="3:4" x14ac:dyDescent="0.25">
      <c r="C19" s="12">
        <v>45615</v>
      </c>
      <c r="D19" s="14">
        <v>352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Controle</vt:lpstr>
      <vt:lpstr>Dashboard</vt:lpstr>
      <vt:lpstr>Caixinha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Josiane Ribeiro Lima</dc:creator>
  <cp:lastModifiedBy>Josiane Ribeiro Lima</cp:lastModifiedBy>
  <dcterms:created xsi:type="dcterms:W3CDTF">2025-01-02T14:29:15Z</dcterms:created>
  <dcterms:modified xsi:type="dcterms:W3CDTF">2025-01-02T17:56:21Z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2025-01-02T14:35:41Z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4456ebac-d30d-4a80-9726-04403ec86ed8</vt:lpwstr>
  </property>
  <property fmtid="{D5CDD505-2E9C-101B-9397-08002B2CF9AE}" pid="8" name="MSIP_Label_9333b259-87ee-4762-9a8c-7b0d155dd87f_ContentBits">
    <vt:lpwstr>1</vt:lpwstr>
  </property>
</Properties>
</file>