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0"/>
  <workbookPr/>
  <xr:revisionPtr revIDLastSave="15" documentId="11_E25A585348FA07FE81BF5976537BB83A4B4D5CC7" xr6:coauthVersionLast="47" xr6:coauthVersionMax="47" xr10:uidLastSave="{6344C7A2-9E4E-4E75-AF8A-11453D0DEEF3}"/>
  <bookViews>
    <workbookView xWindow="0" yWindow="0" windowWidth="0" windowHeight="0" activeTab="6" xr2:uid="{00000000-000D-0000-FFFF-FFFF00000000}"/>
  </bookViews>
  <sheets>
    <sheet name="Resumo" sheetId="15" r:id="rId1"/>
    <sheet name="Regionais" sheetId="14" r:id="rId2"/>
    <sheet name="01.25" sheetId="1" r:id="rId3"/>
    <sheet name="02.25" sheetId="2" r:id="rId4"/>
    <sheet name="03.25" sheetId="3" r:id="rId5"/>
    <sheet name="04.25" sheetId="4" r:id="rId6"/>
    <sheet name="05.25" sheetId="5" r:id="rId7"/>
    <sheet name="06.25" sheetId="6" r:id="rId8"/>
    <sheet name="07.25" sheetId="7" r:id="rId9"/>
    <sheet name="08.25" sheetId="8" r:id="rId10"/>
    <sheet name="09.25" sheetId="9" r:id="rId11"/>
    <sheet name="10.25" sheetId="10" r:id="rId12"/>
    <sheet name="11.25" sheetId="11" r:id="rId13"/>
    <sheet name="12.25" sheetId="12" r:id="rId14"/>
    <sheet name="irregulares" sheetId="13"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 i="15" l="1"/>
  <c r="L7" i="15"/>
  <c r="K7" i="15"/>
  <c r="J7" i="15"/>
  <c r="I7" i="15"/>
  <c r="H7" i="15"/>
  <c r="G7" i="15"/>
  <c r="F7" i="15"/>
  <c r="E7" i="15"/>
  <c r="D7" i="15"/>
  <c r="C7" i="15"/>
  <c r="B7" i="15"/>
  <c r="N7" i="15" s="1"/>
  <c r="M6" i="15"/>
  <c r="L6" i="15"/>
  <c r="K6" i="15"/>
  <c r="J6" i="15"/>
  <c r="I6" i="15"/>
  <c r="H6" i="15"/>
  <c r="G6" i="15"/>
  <c r="F6" i="15"/>
  <c r="E6" i="15"/>
  <c r="D6" i="15"/>
  <c r="C6" i="15"/>
  <c r="B6" i="15"/>
  <c r="N6" i="15" s="1"/>
  <c r="M5" i="15"/>
  <c r="L5" i="15"/>
  <c r="K5" i="15"/>
  <c r="J5" i="15"/>
  <c r="I5" i="15"/>
  <c r="H5" i="15"/>
  <c r="G5" i="15"/>
  <c r="F5" i="15"/>
  <c r="E5" i="15"/>
  <c r="D5" i="15"/>
  <c r="C5" i="15"/>
  <c r="B5" i="15"/>
  <c r="N5" i="15" s="1"/>
  <c r="M4" i="15"/>
  <c r="L4" i="15"/>
  <c r="K4" i="15"/>
  <c r="J4" i="15"/>
  <c r="I4" i="15"/>
  <c r="H4" i="15"/>
  <c r="G4" i="15"/>
  <c r="F4" i="15"/>
  <c r="E4" i="15"/>
  <c r="D4" i="15"/>
  <c r="C4" i="15"/>
  <c r="B4" i="15"/>
  <c r="N4" i="15" s="1"/>
  <c r="M3" i="15"/>
  <c r="L3" i="15"/>
  <c r="K3" i="15"/>
  <c r="J3" i="15"/>
  <c r="I3" i="15"/>
  <c r="H3" i="15"/>
  <c r="G3" i="15"/>
  <c r="F3" i="15"/>
  <c r="E3" i="15"/>
  <c r="D3" i="15"/>
  <c r="C3" i="15"/>
  <c r="B3" i="15"/>
  <c r="N3" i="15" s="1"/>
  <c r="M2" i="15"/>
  <c r="M8" i="15" s="1"/>
  <c r="L2" i="15"/>
  <c r="L8" i="15" s="1"/>
  <c r="K2" i="15"/>
  <c r="K8" i="15" s="1"/>
  <c r="J2" i="15"/>
  <c r="J8" i="15" s="1"/>
  <c r="I2" i="15"/>
  <c r="I8" i="15" s="1"/>
  <c r="H2" i="15"/>
  <c r="H8" i="15" s="1"/>
  <c r="G2" i="15"/>
  <c r="G8" i="15" s="1"/>
  <c r="F2" i="15"/>
  <c r="F8" i="15" s="1"/>
  <c r="E2" i="15"/>
  <c r="E8" i="15" s="1"/>
  <c r="D2" i="15"/>
  <c r="D8" i="15" s="1"/>
  <c r="C2" i="15"/>
  <c r="C8" i="15" s="1"/>
  <c r="B2" i="15"/>
  <c r="I70" i="14" a="1"/>
  <c r="I70" i="14" s="1"/>
  <c r="H70" i="14" a="1"/>
  <c r="H70" i="14" s="1"/>
  <c r="G70" i="14" a="1"/>
  <c r="G70" i="14" s="1"/>
  <c r="F70" i="14" a="1"/>
  <c r="F70" i="14" s="1"/>
  <c r="E70" i="14" a="1"/>
  <c r="E70" i="14" s="1"/>
  <c r="D70" i="14" a="1"/>
  <c r="D70" i="14" s="1"/>
  <c r="I69" i="14" a="1"/>
  <c r="I69" i="14" s="1"/>
  <c r="H69" i="14" a="1"/>
  <c r="H69" i="14" s="1"/>
  <c r="G69" i="14" a="1"/>
  <c r="G69" i="14" s="1"/>
  <c r="F69" i="14" a="1"/>
  <c r="F69" i="14" s="1"/>
  <c r="E69" i="14" a="1"/>
  <c r="E69" i="14" s="1"/>
  <c r="D69" i="14" a="1"/>
  <c r="D69" i="14" s="1"/>
  <c r="I68" i="14" a="1"/>
  <c r="I68" i="14" s="1"/>
  <c r="H68" i="14" a="1"/>
  <c r="H68" i="14" s="1"/>
  <c r="G68" i="14" a="1"/>
  <c r="G68" i="14" s="1"/>
  <c r="F68" i="14" a="1"/>
  <c r="F68" i="14" s="1"/>
  <c r="E68" i="14" a="1"/>
  <c r="E68" i="14" s="1"/>
  <c r="D68" i="14" a="1"/>
  <c r="D68" i="14" s="1"/>
  <c r="I67" i="14" a="1"/>
  <c r="I67" i="14" s="1"/>
  <c r="H67" i="14" a="1"/>
  <c r="H67" i="14" s="1"/>
  <c r="G67" i="14" a="1"/>
  <c r="G67" i="14" s="1"/>
  <c r="F67" i="14" a="1"/>
  <c r="F67" i="14" s="1"/>
  <c r="E67" i="14" a="1"/>
  <c r="E67" i="14" s="1"/>
  <c r="D67" i="14" a="1"/>
  <c r="D67" i="14" s="1"/>
  <c r="I66" i="14" a="1"/>
  <c r="I66" i="14" s="1"/>
  <c r="H66" i="14" a="1"/>
  <c r="H66" i="14" s="1"/>
  <c r="G66" i="14" a="1"/>
  <c r="G66" i="14" s="1"/>
  <c r="F66" i="14" a="1"/>
  <c r="F66" i="14" s="1"/>
  <c r="E66" i="14" a="1"/>
  <c r="E66" i="14" s="1"/>
  <c r="D66" i="14" a="1"/>
  <c r="D66" i="14" s="1"/>
  <c r="I65" i="14" a="1"/>
  <c r="I65" i="14" s="1"/>
  <c r="H65" i="14" a="1"/>
  <c r="H65" i="14" s="1"/>
  <c r="G65" i="14" a="1"/>
  <c r="G65" i="14" s="1"/>
  <c r="F65" i="14" a="1"/>
  <c r="F65" i="14" s="1"/>
  <c r="E65" i="14" a="1"/>
  <c r="E65" i="14" s="1"/>
  <c r="D65" i="14" a="1"/>
  <c r="D65" i="14" s="1"/>
  <c r="I64" i="14" a="1"/>
  <c r="I64" i="14" s="1"/>
  <c r="H64" i="14" a="1"/>
  <c r="H64" i="14" s="1"/>
  <c r="G64" i="14" a="1"/>
  <c r="G64" i="14" s="1"/>
  <c r="F64" i="14" a="1"/>
  <c r="F64" i="14" s="1"/>
  <c r="E64" i="14" a="1"/>
  <c r="E64" i="14" s="1"/>
  <c r="D64" i="14" a="1"/>
  <c r="D64" i="14" s="1"/>
  <c r="I63" i="14" a="1"/>
  <c r="I63" i="14" s="1"/>
  <c r="H63" i="14" a="1"/>
  <c r="H63" i="14" s="1"/>
  <c r="G63" i="14" a="1"/>
  <c r="G63" i="14" s="1"/>
  <c r="F63" i="14" a="1"/>
  <c r="F63" i="14" s="1"/>
  <c r="E63" i="14" a="1"/>
  <c r="E63" i="14" s="1"/>
  <c r="D63" i="14" a="1"/>
  <c r="D63" i="14" s="1"/>
  <c r="I60" i="14" a="1"/>
  <c r="I60" i="14" s="1"/>
  <c r="H60" i="14" a="1"/>
  <c r="H60" i="14" s="1"/>
  <c r="G60" i="14" a="1"/>
  <c r="G60" i="14" s="1"/>
  <c r="F60" i="14" a="1"/>
  <c r="F60" i="14" s="1"/>
  <c r="E60" i="14" a="1"/>
  <c r="E60" i="14" s="1"/>
  <c r="I59" i="14" a="1"/>
  <c r="I59" i="14" s="1"/>
  <c r="H59" i="14" a="1"/>
  <c r="H59" i="14" s="1"/>
  <c r="G59" i="14" a="1"/>
  <c r="G59" i="14" s="1"/>
  <c r="F59" i="14" a="1"/>
  <c r="F59" i="14" s="1"/>
  <c r="E59" i="14" a="1"/>
  <c r="E59" i="14" s="1"/>
  <c r="D59" i="14" a="1"/>
  <c r="D59" i="14" s="1"/>
  <c r="I58" i="14" a="1"/>
  <c r="I58" i="14" s="1"/>
  <c r="H58" i="14" a="1"/>
  <c r="H58" i="14" s="1"/>
  <c r="G58" i="14" a="1"/>
  <c r="G58" i="14" s="1"/>
  <c r="F58" i="14" a="1"/>
  <c r="F58" i="14" s="1"/>
  <c r="E58" i="14" a="1"/>
  <c r="E58" i="14" s="1"/>
  <c r="D58" i="14" a="1"/>
  <c r="D58" i="14" s="1"/>
  <c r="I57" i="14" a="1"/>
  <c r="I57" i="14" s="1"/>
  <c r="H57" i="14" a="1"/>
  <c r="H57" i="14" s="1"/>
  <c r="G57" i="14" a="1"/>
  <c r="G57" i="14" s="1"/>
  <c r="F57" i="14" a="1"/>
  <c r="F57" i="14" s="1"/>
  <c r="E57" i="14" a="1"/>
  <c r="E57" i="14" s="1"/>
  <c r="D57" i="14" a="1"/>
  <c r="D57" i="14" s="1"/>
  <c r="I56" i="14" a="1"/>
  <c r="I56" i="14" s="1"/>
  <c r="H56" i="14" a="1"/>
  <c r="H56" i="14" s="1"/>
  <c r="G56" i="14" a="1"/>
  <c r="G56" i="14" s="1"/>
  <c r="F56" i="14" a="1"/>
  <c r="F56" i="14" s="1"/>
  <c r="E56" i="14" a="1"/>
  <c r="E56" i="14" s="1"/>
  <c r="D56" i="14" a="1"/>
  <c r="D56" i="14" s="1"/>
  <c r="I55" i="14" a="1"/>
  <c r="I55" i="14" s="1"/>
  <c r="H55" i="14" a="1"/>
  <c r="H55" i="14" s="1"/>
  <c r="G55" i="14" a="1"/>
  <c r="G55" i="14" s="1"/>
  <c r="F55" i="14" a="1"/>
  <c r="F55" i="14" s="1"/>
  <c r="E55" i="14" a="1"/>
  <c r="E55" i="14" s="1"/>
  <c r="D55" i="14" a="1"/>
  <c r="D55" i="14" s="1"/>
  <c r="I54" i="14" a="1"/>
  <c r="I54" i="14" s="1"/>
  <c r="H54" i="14" a="1"/>
  <c r="H54" i="14" s="1"/>
  <c r="G54" i="14" a="1"/>
  <c r="G54" i="14" s="1"/>
  <c r="F54" i="14" a="1"/>
  <c r="F54" i="14" s="1"/>
  <c r="E54" i="14" a="1"/>
  <c r="E54" i="14" s="1"/>
  <c r="D54" i="14" a="1"/>
  <c r="D54" i="14" s="1"/>
  <c r="I53" i="14" a="1"/>
  <c r="I53" i="14" s="1"/>
  <c r="H53" i="14" a="1"/>
  <c r="H53" i="14" s="1"/>
  <c r="G53" i="14" a="1"/>
  <c r="G53" i="14" s="1"/>
  <c r="F53" i="14" a="1"/>
  <c r="F53" i="14" s="1"/>
  <c r="E53" i="14" a="1"/>
  <c r="E53" i="14" s="1"/>
  <c r="D53" i="14" a="1"/>
  <c r="D53" i="14" s="1"/>
  <c r="I50" i="14" a="1"/>
  <c r="I50" i="14" s="1"/>
  <c r="H50" i="14" a="1"/>
  <c r="H50" i="14" s="1"/>
  <c r="G50" i="14" a="1"/>
  <c r="G50" i="14" s="1"/>
  <c r="F50" i="14" a="1"/>
  <c r="F50" i="14" s="1"/>
  <c r="E50" i="14" a="1"/>
  <c r="E50" i="14" s="1"/>
  <c r="D50" i="14" a="1"/>
  <c r="D50" i="14" s="1"/>
  <c r="I49" i="14" a="1"/>
  <c r="I49" i="14" s="1"/>
  <c r="H49" i="14" a="1"/>
  <c r="H49" i="14" s="1"/>
  <c r="G49" i="14" a="1"/>
  <c r="G49" i="14" s="1"/>
  <c r="F49" i="14" a="1"/>
  <c r="F49" i="14" s="1"/>
  <c r="E49" i="14" a="1"/>
  <c r="E49" i="14" s="1"/>
  <c r="D49" i="14" a="1"/>
  <c r="D49" i="14" s="1"/>
  <c r="I48" i="14" a="1"/>
  <c r="I48" i="14" s="1"/>
  <c r="H48" i="14" a="1"/>
  <c r="H48" i="14" s="1"/>
  <c r="G48" i="14" a="1"/>
  <c r="G48" i="14" s="1"/>
  <c r="F48" i="14" a="1"/>
  <c r="F48" i="14" s="1"/>
  <c r="E48" i="14" a="1"/>
  <c r="E48" i="14" s="1"/>
  <c r="D48" i="14" a="1"/>
  <c r="D48" i="14" s="1"/>
  <c r="I47" i="14" a="1"/>
  <c r="I47" i="14" s="1"/>
  <c r="H47" i="14" a="1"/>
  <c r="H47" i="14" s="1"/>
  <c r="G47" i="14" a="1"/>
  <c r="G47" i="14" s="1"/>
  <c r="F47" i="14" a="1"/>
  <c r="F47" i="14" s="1"/>
  <c r="E47" i="14" a="1"/>
  <c r="E47" i="14" s="1"/>
  <c r="D47" i="14" a="1"/>
  <c r="D47" i="14" s="1"/>
  <c r="I46" i="14" a="1"/>
  <c r="I46" i="14" s="1"/>
  <c r="H46" i="14" a="1"/>
  <c r="H46" i="14" s="1"/>
  <c r="G46" i="14" a="1"/>
  <c r="G46" i="14" s="1"/>
  <c r="F46" i="14" a="1"/>
  <c r="F46" i="14" s="1"/>
  <c r="E46" i="14" a="1"/>
  <c r="E46" i="14" s="1"/>
  <c r="D46" i="14" a="1"/>
  <c r="D46" i="14" s="1"/>
  <c r="I45" i="14" a="1"/>
  <c r="I45" i="14" s="1"/>
  <c r="H45" i="14" a="1"/>
  <c r="H45" i="14" s="1"/>
  <c r="G45" i="14" a="1"/>
  <c r="G45" i="14" s="1"/>
  <c r="F45" i="14" a="1"/>
  <c r="F45" i="14" s="1"/>
  <c r="E45" i="14" a="1"/>
  <c r="E45" i="14" s="1"/>
  <c r="D45" i="14" a="1"/>
  <c r="D45" i="14" s="1"/>
  <c r="I44" i="14" a="1"/>
  <c r="I44" i="14" s="1"/>
  <c r="H44" i="14" a="1"/>
  <c r="H44" i="14" s="1"/>
  <c r="G44" i="14" a="1"/>
  <c r="G44" i="14" s="1"/>
  <c r="F44" i="14" a="1"/>
  <c r="F44" i="14" s="1"/>
  <c r="E44" i="14" a="1"/>
  <c r="E44" i="14" s="1"/>
  <c r="D44" i="14" a="1"/>
  <c r="D44" i="14" s="1"/>
  <c r="I43" i="14" a="1"/>
  <c r="I43" i="14" s="1"/>
  <c r="H43" i="14" a="1"/>
  <c r="H43" i="14" s="1"/>
  <c r="G43" i="14" a="1"/>
  <c r="G43" i="14" s="1"/>
  <c r="F43" i="14" a="1"/>
  <c r="F43" i="14" s="1"/>
  <c r="E43" i="14" a="1"/>
  <c r="E43" i="14" s="1"/>
  <c r="D43" i="14" a="1"/>
  <c r="D43" i="14" s="1"/>
  <c r="I40" i="14" a="1"/>
  <c r="I40" i="14" s="1"/>
  <c r="H40" i="14" a="1"/>
  <c r="H40" i="14" s="1"/>
  <c r="G40" i="14" a="1"/>
  <c r="G40" i="14" s="1"/>
  <c r="F40" i="14" a="1"/>
  <c r="F40" i="14" s="1"/>
  <c r="E40" i="14" a="1"/>
  <c r="E40" i="14" s="1"/>
  <c r="D40" i="14" a="1"/>
  <c r="D40" i="14" s="1"/>
  <c r="I39" i="14" a="1"/>
  <c r="I39" i="14" s="1"/>
  <c r="H39" i="14" a="1"/>
  <c r="H39" i="14" s="1"/>
  <c r="G39" i="14" a="1"/>
  <c r="G39" i="14" s="1"/>
  <c r="F39" i="14" a="1"/>
  <c r="F39" i="14" s="1"/>
  <c r="E39" i="14" a="1"/>
  <c r="E39" i="14" s="1"/>
  <c r="D39" i="14" a="1"/>
  <c r="D39" i="14" s="1"/>
  <c r="I38" i="14" a="1"/>
  <c r="I38" i="14" s="1"/>
  <c r="H38" i="14" a="1"/>
  <c r="H38" i="14" s="1"/>
  <c r="G38" i="14" a="1"/>
  <c r="G38" i="14" s="1"/>
  <c r="F38" i="14" a="1"/>
  <c r="F38" i="14" s="1"/>
  <c r="E38" i="14" a="1"/>
  <c r="E38" i="14" s="1"/>
  <c r="D38" i="14" a="1"/>
  <c r="D38" i="14" s="1"/>
  <c r="I35" i="14" a="1"/>
  <c r="I35" i="14" s="1"/>
  <c r="H35" i="14" a="1"/>
  <c r="H35" i="14" s="1"/>
  <c r="G35" i="14" a="1"/>
  <c r="G35" i="14" s="1"/>
  <c r="F35" i="14" a="1"/>
  <c r="F35" i="14" s="1"/>
  <c r="E35" i="14" a="1"/>
  <c r="E35" i="14" s="1"/>
  <c r="D35" i="14" a="1"/>
  <c r="D35" i="14" s="1"/>
  <c r="I34" i="14" a="1"/>
  <c r="I34" i="14" s="1"/>
  <c r="H34" i="14" a="1"/>
  <c r="H34" i="14" s="1"/>
  <c r="G34" i="14" a="1"/>
  <c r="G34" i="14" s="1"/>
  <c r="F34" i="14" a="1"/>
  <c r="F34" i="14" s="1"/>
  <c r="E34" i="14" a="1"/>
  <c r="E34" i="14" s="1"/>
  <c r="D34" i="14" a="1"/>
  <c r="D34" i="14" s="1"/>
  <c r="I33" i="14" a="1"/>
  <c r="I33" i="14" s="1"/>
  <c r="H33" i="14" a="1"/>
  <c r="H33" i="14" s="1"/>
  <c r="G33" i="14" a="1"/>
  <c r="G33" i="14" s="1"/>
  <c r="F33" i="14" a="1"/>
  <c r="F33" i="14" s="1"/>
  <c r="E33" i="14" a="1"/>
  <c r="E33" i="14" s="1"/>
  <c r="D33" i="14" a="1"/>
  <c r="D33" i="14" s="1"/>
  <c r="I32" i="14" a="1"/>
  <c r="I32" i="14" s="1"/>
  <c r="H32" i="14" a="1"/>
  <c r="H32" i="14" s="1"/>
  <c r="G32" i="14" a="1"/>
  <c r="G32" i="14" s="1"/>
  <c r="F32" i="14" a="1"/>
  <c r="F32" i="14" s="1"/>
  <c r="E32" i="14" a="1"/>
  <c r="E32" i="14" s="1"/>
  <c r="D32" i="14" a="1"/>
  <c r="D32" i="14" s="1"/>
  <c r="I31" i="14" a="1"/>
  <c r="I31" i="14" s="1"/>
  <c r="H31" i="14" a="1"/>
  <c r="H31" i="14" s="1"/>
  <c r="G31" i="14" a="1"/>
  <c r="G31" i="14" s="1"/>
  <c r="F31" i="14" a="1"/>
  <c r="F31" i="14" s="1"/>
  <c r="E31" i="14" a="1"/>
  <c r="E31" i="14" s="1"/>
  <c r="D31" i="14" a="1"/>
  <c r="D31" i="14" s="1"/>
  <c r="I30" i="14" a="1"/>
  <c r="I30" i="14" s="1"/>
  <c r="H30" i="14" a="1"/>
  <c r="H30" i="14" s="1"/>
  <c r="G30" i="14" a="1"/>
  <c r="G30" i="14" s="1"/>
  <c r="F30" i="14" a="1"/>
  <c r="F30" i="14" s="1"/>
  <c r="E30" i="14" a="1"/>
  <c r="E30" i="14" s="1"/>
  <c r="D30" i="14" a="1"/>
  <c r="D30" i="14" s="1"/>
  <c r="I29" i="14" a="1"/>
  <c r="I29" i="14" s="1"/>
  <c r="H29" i="14" a="1"/>
  <c r="H29" i="14" s="1"/>
  <c r="G29" i="14" a="1"/>
  <c r="G29" i="14" s="1"/>
  <c r="F29" i="14" a="1"/>
  <c r="F29" i="14" s="1"/>
  <c r="E29" i="14" a="1"/>
  <c r="E29" i="14" s="1"/>
  <c r="D29" i="14" a="1"/>
  <c r="D29" i="14" s="1"/>
  <c r="I28" i="14" a="1"/>
  <c r="I28" i="14" s="1"/>
  <c r="H28" i="14" a="1"/>
  <c r="H28" i="14" s="1"/>
  <c r="G28" i="14" a="1"/>
  <c r="G28" i="14" s="1"/>
  <c r="F28" i="14" a="1"/>
  <c r="F28" i="14" s="1"/>
  <c r="E28" i="14" a="1"/>
  <c r="E28" i="14" s="1"/>
  <c r="D28" i="14" a="1"/>
  <c r="D28" i="14" s="1"/>
  <c r="I27" i="14" a="1"/>
  <c r="I27" i="14" s="1"/>
  <c r="H27" i="14" a="1"/>
  <c r="H27" i="14" s="1"/>
  <c r="G27" i="14" a="1"/>
  <c r="G27" i="14" s="1"/>
  <c r="F27" i="14" a="1"/>
  <c r="F27" i="14" s="1"/>
  <c r="E27" i="14" a="1"/>
  <c r="E27" i="14" s="1"/>
  <c r="D27" i="14" a="1"/>
  <c r="D27" i="14" s="1"/>
  <c r="I24" i="14" a="1"/>
  <c r="I24" i="14" s="1"/>
  <c r="H24" i="14" a="1"/>
  <c r="H24" i="14" s="1"/>
  <c r="G24" i="14" a="1"/>
  <c r="G24" i="14" s="1"/>
  <c r="F24" i="14" a="1"/>
  <c r="F24" i="14" s="1"/>
  <c r="E24" i="14" a="1"/>
  <c r="E24" i="14" s="1"/>
  <c r="D24" i="14" a="1"/>
  <c r="D24" i="14" s="1"/>
  <c r="I23" i="14" a="1"/>
  <c r="I23" i="14" s="1"/>
  <c r="H23" i="14" a="1"/>
  <c r="H23" i="14" s="1"/>
  <c r="G23" i="14" a="1"/>
  <c r="G23" i="14" s="1"/>
  <c r="F23" i="14" a="1"/>
  <c r="F23" i="14" s="1"/>
  <c r="E23" i="14" a="1"/>
  <c r="E23" i="14" s="1"/>
  <c r="D23" i="14" a="1"/>
  <c r="D23" i="14" s="1"/>
  <c r="I22" i="14" a="1"/>
  <c r="I22" i="14" s="1"/>
  <c r="H22" i="14" a="1"/>
  <c r="H22" i="14" s="1"/>
  <c r="G22" i="14" a="1"/>
  <c r="G22" i="14" s="1"/>
  <c r="F22" i="14" a="1"/>
  <c r="F22" i="14" s="1"/>
  <c r="E22" i="14" a="1"/>
  <c r="E22" i="14" s="1"/>
  <c r="D22" i="14" a="1"/>
  <c r="D22" i="14" s="1"/>
  <c r="I21" i="14" a="1"/>
  <c r="I21" i="14" s="1"/>
  <c r="H21" i="14" a="1"/>
  <c r="H21" i="14" s="1"/>
  <c r="G21" i="14" a="1"/>
  <c r="G21" i="14" s="1"/>
  <c r="F21" i="14" a="1"/>
  <c r="F21" i="14" s="1"/>
  <c r="E21" i="14" a="1"/>
  <c r="E21" i="14" s="1"/>
  <c r="D21" i="14" a="1"/>
  <c r="D21" i="14" s="1"/>
  <c r="I20" i="14" a="1"/>
  <c r="I20" i="14" s="1"/>
  <c r="H20" i="14" a="1"/>
  <c r="H20" i="14" s="1"/>
  <c r="G20" i="14" a="1"/>
  <c r="G20" i="14" s="1"/>
  <c r="F20" i="14" a="1"/>
  <c r="F20" i="14" s="1"/>
  <c r="E20" i="14" a="1"/>
  <c r="E20" i="14" s="1"/>
  <c r="D20" i="14" a="1"/>
  <c r="D20" i="14" s="1"/>
  <c r="I19" i="14" a="1"/>
  <c r="I19" i="14" s="1"/>
  <c r="H19" i="14" a="1"/>
  <c r="H19" i="14" s="1"/>
  <c r="G19" i="14" a="1"/>
  <c r="G19" i="14" s="1"/>
  <c r="F19" i="14" a="1"/>
  <c r="F19" i="14" s="1"/>
  <c r="E19" i="14" a="1"/>
  <c r="E19" i="14" s="1"/>
  <c r="D19" i="14" a="1"/>
  <c r="D19" i="14" s="1"/>
  <c r="I18" i="14" a="1"/>
  <c r="I18" i="14" s="1"/>
  <c r="H18" i="14" a="1"/>
  <c r="H18" i="14" s="1"/>
  <c r="G18" i="14" a="1"/>
  <c r="G18" i="14" s="1"/>
  <c r="F18" i="14" a="1"/>
  <c r="F18" i="14" s="1"/>
  <c r="E18" i="14" a="1"/>
  <c r="E18" i="14" s="1"/>
  <c r="D18" i="14" a="1"/>
  <c r="D18" i="14" s="1"/>
  <c r="I17" i="14" a="1"/>
  <c r="I17" i="14" s="1"/>
  <c r="H17" i="14" a="1"/>
  <c r="H17" i="14" s="1"/>
  <c r="G17" i="14" a="1"/>
  <c r="G17" i="14" s="1"/>
  <c r="F17" i="14" a="1"/>
  <c r="F17" i="14" s="1"/>
  <c r="E17" i="14" a="1"/>
  <c r="E17" i="14" s="1"/>
  <c r="D17" i="14" a="1"/>
  <c r="D17" i="14" s="1"/>
  <c r="I16" i="14" a="1"/>
  <c r="I16" i="14" s="1"/>
  <c r="H16" i="14" a="1"/>
  <c r="H16" i="14" s="1"/>
  <c r="G16" i="14" a="1"/>
  <c r="G16" i="14" s="1"/>
  <c r="F16" i="14" a="1"/>
  <c r="F16" i="14" s="1"/>
  <c r="E16" i="14" a="1"/>
  <c r="E16" i="14" s="1"/>
  <c r="D16" i="14" a="1"/>
  <c r="D16" i="14" s="1"/>
  <c r="I15" i="14" a="1"/>
  <c r="I15" i="14" s="1"/>
  <c r="H15" i="14" a="1"/>
  <c r="H15" i="14" s="1"/>
  <c r="G15" i="14" a="1"/>
  <c r="G15" i="14" s="1"/>
  <c r="F15" i="14" a="1"/>
  <c r="F15" i="14" s="1"/>
  <c r="E15" i="14" a="1"/>
  <c r="E15" i="14" s="1"/>
  <c r="D15" i="14" a="1"/>
  <c r="D15" i="14" s="1"/>
  <c r="I14" i="14" a="1"/>
  <c r="I14" i="14" s="1"/>
  <c r="H14" i="14" a="1"/>
  <c r="H14" i="14" s="1"/>
  <c r="G14" i="14" a="1"/>
  <c r="G14" i="14" s="1"/>
  <c r="F14" i="14" a="1"/>
  <c r="F14" i="14" s="1"/>
  <c r="E14" i="14" a="1"/>
  <c r="E14" i="14" s="1"/>
  <c r="D14" i="14" a="1"/>
  <c r="D14" i="14" s="1"/>
  <c r="I13" i="14" a="1"/>
  <c r="I13" i="14" s="1"/>
  <c r="H13" i="14" a="1"/>
  <c r="H13" i="14" s="1"/>
  <c r="G13" i="14" a="1"/>
  <c r="G13" i="14" s="1"/>
  <c r="F13" i="14" a="1"/>
  <c r="F13" i="14" s="1"/>
  <c r="E13" i="14" a="1"/>
  <c r="E13" i="14" s="1"/>
  <c r="D13" i="14" a="1"/>
  <c r="D13" i="14" s="1"/>
  <c r="I12" i="14" a="1"/>
  <c r="I12" i="14" s="1"/>
  <c r="H12" i="14" a="1"/>
  <c r="H12" i="14" s="1"/>
  <c r="G12" i="14" a="1"/>
  <c r="G12" i="14" s="1"/>
  <c r="F12" i="14" a="1"/>
  <c r="F12" i="14" s="1"/>
  <c r="E12" i="14" a="1"/>
  <c r="E12" i="14" s="1"/>
  <c r="D12" i="14" a="1"/>
  <c r="D12" i="14" s="1"/>
  <c r="I9" i="14" a="1"/>
  <c r="I9" i="14" s="1"/>
  <c r="H9" i="14" a="1"/>
  <c r="H9" i="14" s="1"/>
  <c r="G9" i="14" a="1"/>
  <c r="G9" i="14" s="1"/>
  <c r="F9" i="14" a="1"/>
  <c r="F9" i="14" s="1"/>
  <c r="E9" i="14" a="1"/>
  <c r="E9" i="14" s="1"/>
  <c r="D9" i="14" a="1"/>
  <c r="D9" i="14" s="1"/>
  <c r="I8" i="14" a="1"/>
  <c r="I8" i="14" s="1"/>
  <c r="H8" i="14" a="1"/>
  <c r="H8" i="14" s="1"/>
  <c r="G8" i="14" a="1"/>
  <c r="G8" i="14" s="1"/>
  <c r="F8" i="14" a="1"/>
  <c r="F8" i="14" s="1"/>
  <c r="E8" i="14" a="1"/>
  <c r="E8" i="14" s="1"/>
  <c r="D8" i="14" a="1"/>
  <c r="D8" i="14" s="1"/>
  <c r="I7" i="14" a="1"/>
  <c r="I7" i="14" s="1"/>
  <c r="H7" i="14" a="1"/>
  <c r="H7" i="14" s="1"/>
  <c r="G7" i="14" a="1"/>
  <c r="G7" i="14" s="1"/>
  <c r="F7" i="14" a="1"/>
  <c r="F7" i="14" s="1"/>
  <c r="E7" i="14" a="1"/>
  <c r="E7" i="14" s="1"/>
  <c r="D7" i="14" a="1"/>
  <c r="D7" i="14" s="1"/>
  <c r="I6" i="14" a="1"/>
  <c r="I6" i="14" s="1"/>
  <c r="H6" i="14" a="1"/>
  <c r="H6" i="14" s="1"/>
  <c r="G6" i="14" a="1"/>
  <c r="G6" i="14" s="1"/>
  <c r="F6" i="14" a="1"/>
  <c r="F6" i="14" s="1"/>
  <c r="E6" i="14" a="1"/>
  <c r="E6" i="14" s="1"/>
  <c r="D6" i="14" a="1"/>
  <c r="D6" i="14" s="1"/>
  <c r="I5" i="14" a="1"/>
  <c r="I5" i="14" s="1"/>
  <c r="H5" i="14" a="1"/>
  <c r="H5" i="14" s="1"/>
  <c r="G5" i="14" a="1"/>
  <c r="G5" i="14" s="1"/>
  <c r="F5" i="14" a="1"/>
  <c r="F5" i="14" s="1"/>
  <c r="E5" i="14" a="1"/>
  <c r="E5" i="14" s="1"/>
  <c r="D5" i="14" a="1"/>
  <c r="D5" i="14" s="1"/>
  <c r="I4" i="14" a="1"/>
  <c r="I4" i="14" s="1"/>
  <c r="H4" i="14" a="1"/>
  <c r="H4" i="14" s="1"/>
  <c r="G4" i="14" a="1"/>
  <c r="G4" i="14" s="1"/>
  <c r="F4" i="14" a="1"/>
  <c r="F4" i="14" s="1"/>
  <c r="E4" i="14" a="1"/>
  <c r="E4" i="14" s="1"/>
  <c r="D4" i="14" a="1"/>
  <c r="D4" i="14" s="1"/>
  <c r="I3" i="14" a="1"/>
  <c r="I3" i="14" s="1"/>
  <c r="H3" i="14" a="1"/>
  <c r="H3" i="14" s="1"/>
  <c r="G3" i="14" a="1"/>
  <c r="G3" i="14" s="1"/>
  <c r="F3" i="14" a="1"/>
  <c r="F3" i="14" s="1"/>
  <c r="E3" i="14" a="1"/>
  <c r="E3" i="14" s="1"/>
  <c r="D3" i="14" a="1"/>
  <c r="D3" i="14" s="1"/>
  <c r="I2" i="14" a="1"/>
  <c r="I2" i="14" s="1"/>
  <c r="H2" i="14" a="1"/>
  <c r="H2" i="14" s="1"/>
  <c r="G2" i="14" a="1"/>
  <c r="G2" i="14" s="1"/>
  <c r="F2" i="14" a="1"/>
  <c r="F2" i="14" s="1"/>
  <c r="E2" i="14" a="1"/>
  <c r="E2" i="14" s="1"/>
  <c r="D2" i="14" a="1"/>
  <c r="D2" i="14" s="1"/>
  <c r="B8" i="15" l="1"/>
  <c r="N8" i="15" s="1"/>
  <c r="N2"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<sst xmlns="http://schemas.openxmlformats.org/spreadsheetml/2006/main" count="5055" uniqueCount="278">
  <si>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</si>
  <si>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</si>
  <si>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</si>
  <si>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</si>
  <si>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</si>
  <si>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</si>
  <si>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</si>
  <si>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</si>
  <si>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</si>
  <si>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</si>
  <si>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</si>
  <si>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</si>
  <si>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</si>
  <si>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</si>
  <si>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</si>
  <si>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</si>
  <si>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</si>
  <si>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</si>
  <si>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</si>
  <si>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</si>
  <si>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Paranavai</t>
  </si>
  <si>
    <t>Municípios</t>
  </si>
  <si>
    <t>UVR</t>
  </si>
  <si>
    <t>Alto Paraná</t>
  </si>
  <si>
    <t>01</t>
  </si>
  <si>
    <t>Paranavaí</t>
  </si>
  <si>
    <t>Amaporã</t>
  </si>
  <si>
    <t>Curitiba</t>
  </si>
  <si>
    <t>Atalaia</t>
  </si>
  <si>
    <t>Francisco Beltrão</t>
  </si>
  <si>
    <t>Colorado</t>
  </si>
  <si>
    <t>Guarapuava</t>
  </si>
  <si>
    <t>Cruzeiro Do Sul</t>
  </si>
  <si>
    <t>Londrina</t>
  </si>
  <si>
    <t>Paraíso Do Norte</t>
  </si>
  <si>
    <t>Maringá</t>
  </si>
  <si>
    <t>Santa Mônica</t>
  </si>
  <si>
    <t>Laranjeiras do Sul</t>
  </si>
  <si>
    <t>São João Do Caiuá</t>
  </si>
  <si>
    <t>Campo Largo</t>
  </si>
  <si>
    <t>02</t>
  </si>
  <si>
    <t>03</t>
  </si>
  <si>
    <t>04</t>
  </si>
  <si>
    <t>05</t>
  </si>
  <si>
    <t>Campo Magro</t>
  </si>
  <si>
    <t>Cerro Azul</t>
  </si>
  <si>
    <t>Lapa</t>
  </si>
  <si>
    <t>Rio Branco Do Sul Acavari</t>
  </si>
  <si>
    <t xml:space="preserve">Rio Branco Do Sul Acamari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</si>
  <si>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</si>
  <si>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</si>
  <si>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</si>
  <si>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</si>
  <si>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</si>
  <si>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</si>
  <si>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</si>
  <si>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</si>
  <si>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</si>
  <si>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</si>
  <si>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</si>
  <si>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</si>
  <si>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</si>
  <si>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</si>
  <si>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</si>
  <si>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</si>
  <si>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</si>
  <si>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</si>
  <si>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</si>
  <si>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</si>
  <si>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</si>
  <si>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</si>
  <si>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</si>
  <si>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</si>
  <si>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</si>
  <si>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</si>
  <si>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</si>
  <si>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</si>
  <si>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</si>
  <si>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</si>
  <si>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</si>
  <si>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</si>
  <si>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</si>
  <si>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</si>
  <si>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</si>
  <si>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</si>
  <si>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Regional</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</si>
  <si>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</si>
  <si>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</si>
  <si>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</si>
  <si>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</si>
  <si>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</si>
  <si>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</si>
  <si>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</si>
  <si>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</si>
  <si>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</si>
  <si>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</si>
  <si>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</si>
  <si>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</si>
  <si>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</si>
  <si>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</si>
  <si>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</si>
  <si>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</si>
  <si>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</si>
  <si>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</si>
  <si>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</si>
  <si>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</si>
  <si>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</si>
  <si>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</si>
  <si>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</si>
  <si>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</si>
  <si>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</si>
  <si>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</si>
  <si>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</si>
  <si>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</si>
  <si>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</si>
  <si>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</si>
  <si>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</si>
  <si>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</si>
  <si>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</si>
  <si>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</si>
  <si>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</si>
  <si>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</si>
  <si>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</si>
  <si>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</si>
  <si>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</si>
  <si>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</si>
  <si>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</si>
  <si>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</si>
  <si>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</si>
  <si>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</si>
  <si>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</si>
  <si>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</si>
  <si>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</si>
  <si>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</si>
  <si>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</si>
  <si>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</si>
  <si>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</si>
  <si>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</si>
  <si>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</si>
  <si>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</si>
  <si>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</si>
  <si>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</si>
  <si>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Rayra Emanuelly da Costa</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</si>
  <si>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</si>
  <si>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</si>
  <si>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</si>
  <si>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</si>
  <si>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</si>
  <si>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</si>
  <si>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</si>
  <si>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</si>
  <si>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</si>
  <si>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</si>
  <si>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</si>
  <si>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</si>
  <si>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</si>
  <si>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</si>
  <si>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</si>
  <si>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</si>
  <si>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Moacir Roberto Heimann</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</si>
  <si>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</si>
  <si>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</si>
  <si>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</si>
  <si>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</si>
  <si>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</si>
  <si>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</si>
  <si>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</si>
  <si>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</si>
  <si>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</si>
  <si>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</si>
  <si>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</si>
  <si>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</si>
  <si>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</si>
  <si>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</si>
  <si>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Marcia Regina Willers</t>
  </si>
  <si>
    <t>Remover ID4488</t>
  </si>
  <si>
    <t>Removido 4488</t>
  </si>
  <si>
    <t>12/03/2025</t>
  </si>
  <si>
    <t>05/03/2025</t>
  </si>
  <si>
    <t>10/03/2025</t>
  </si>
  <si>
    <t>07/04/2025</t>
  </si>
  <si>
    <t>Carlos Jorge de Oliveira Fernandes Moreira </t>
  </si>
  <si>
    <t>11/03/2025</t>
  </si>
  <si>
    <t>Augusto Cesar Nunes</t>
  </si>
  <si>
    <t>Marcos Alexandre Cordeiro Esmocoviski</t>
  </si>
  <si>
    <t>Como triavam tudo o quantitativo de rejeito é tudo que foi para o transbordo no mês</t>
  </si>
  <si>
    <t>30/03/2025</t>
  </si>
  <si>
    <t>enviará até dia 28/03</t>
  </si>
  <si>
    <t>Isadora Bussmann Barsotti</t>
  </si>
  <si>
    <t>21/03/2025</t>
  </si>
  <si>
    <t>Suzana Gotardo de Meira</t>
  </si>
  <si>
    <t>Anderson Batista Siqueira</t>
  </si>
  <si>
    <t>Aramis Vinicius de Paula Oliveira</t>
  </si>
  <si>
    <t>Gabriela Magdalena Sartorelli da Silva Margonar</t>
  </si>
  <si>
    <t>13/03/2025</t>
  </si>
  <si>
    <t>06/03/2025</t>
  </si>
  <si>
    <t>Camila Maytana Flores da Silva</t>
  </si>
  <si>
    <t>07/03/2025</t>
  </si>
  <si>
    <t xml:space="preserve">Inserir Notas fiscais </t>
  </si>
  <si>
    <t>Maristela da Silva de Oliveira Melo</t>
  </si>
  <si>
    <t>02/04/2025</t>
  </si>
  <si>
    <t>Revisado</t>
  </si>
  <si>
    <t>Remover ID4538</t>
  </si>
  <si>
    <t>Removido 4538</t>
  </si>
  <si>
    <t>Yuri Luiz de Oliveira</t>
  </si>
  <si>
    <t>Diego Batista</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</si>
  <si>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</si>
  <si>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</si>
  <si>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</si>
  <si>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</si>
  <si>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</si>
  <si>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</si>
  <si>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</si>
  <si>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</si>
  <si>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</si>
  <si>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</si>
  <si>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</si>
  <si>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</si>
  <si>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</si>
  <si>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</si>
  <si>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</si>
  <si>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</si>
  <si>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</si>
  <si>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</si>
  <si>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</si>
  <si>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</si>
  <si>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</si>
  <si>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</si>
  <si>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</si>
  <si>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</si>
  <si>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</si>
  <si>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08/04/2025, 05/05/2025</t>
  </si>
  <si>
    <t>Excluir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</si>
  <si>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</si>
  <si>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</si>
  <si>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</si>
  <si>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</si>
  <si>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</si>
  <si>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</si>
  <si>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</si>
  <si>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</si>
  <si>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</si>
  <si>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</si>
  <si>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</si>
  <si>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</si>
  <si>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</si>
  <si>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</si>
  <si>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</si>
  <si>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</si>
  <si>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</si>
  <si>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</si>
  <si>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</si>
  <si>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</si>
  <si>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</si>
  <si>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</si>
  <si>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</si>
  <si>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</si>
  <si>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</si>
  <si>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</si>
  <si>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05/06/2025</t>
  </si>
  <si>
    <t>02/06/2025</t>
  </si>
  <si>
    <t>06/06/2025</t>
  </si>
  <si>
    <t>28/05/2025</t>
  </si>
  <si>
    <t>09/06/2025</t>
  </si>
  <si>
    <t>10/06/2025</t>
  </si>
  <si>
    <t>Analisado no dia 13</t>
  </si>
  <si>
    <t>11/06/2025</t>
  </si>
  <si>
    <t>12/06/2025</t>
  </si>
  <si>
    <t>07/06/2025</t>
  </si>
  <si>
    <t>05/06/2025, 05/06/2025</t>
  </si>
  <si>
    <t>excluir o ID 4841</t>
  </si>
  <si>
    <t xml:space="preserve">Dia 13 ainda não preenchido pela Tecnica </t>
  </si>
  <si>
    <t>Sem atividades neste UVR</t>
  </si>
  <si>
    <t>Mês de referência</t>
  </si>
  <si>
    <t>1</t>
  </si>
  <si>
    <t>Jéssica Bortolozzo</t>
  </si>
  <si>
    <t>09/02/2025</t>
  </si>
  <si>
    <t>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</si>
</sst>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FFFFFF"/>
      <name val="Arial"/>
    </font>
    <font>
      <sz val="11"/>
      <name val="Arial"/>
    </font>
    <font>
      <sz val="11"/>
      <color rgb="FFFFFFFF"/>
      <name val="Arial"/>
    </font>
    <font>
      <sz val="11"/>
      <color theme="1"/>
      <name val="Arial"/>
    </font>
    <font>
      <sz val="12"/>
      <color theme="0"/>
      <name val="Aptos Narrow"/>
    </font>
    <font>
      <sz val="11"/>
      <color rgb="FF000000"/>
      <name val="Arial"/>
    </font>
    <font>
      <sz val="14"/>
      <color theme="0"/>
      <name val="Aptos Narrow"/>
    </font>
    <font>
      <b/>
      <sz val="14"/>
      <color theme="0"/>
      <name val="Aptos Narrow"/>
    </font>
    <font>
      <sz val="12"/>
      <color theme="1"/>
      <name val="Aptos Narrow"/>
    </font>
    <font>
      <b/>
      <sz val="11"/>
      <color theme="1"/>
      <name val="Calibri"/>
      <family val="2"/>
      <scheme val="minor"/>
    </font>
    <font>
      <b/>
      <sz val="12"/>
      <color theme="1"/>
      <name val="Aptos Narrow"/>
    </font>
  </fonts>
  <fills count="46">
    <fill>
      <patternFill patternType="none"/>
    </fill>
    <fill>
      <patternFill patternType="gray125"/>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
      <patternFill patternType="solid">
        <fgColor rgb="FFFF6400"/>
        <bgColor rgb="FFFF6400"/>
      </patternFill>
    </fill>
    <fill>
      <patternFill patternType="solid">
        <fgColor rgb="FFC680FF"/>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4" tint="0.79998168889431442"/>
        <bgColor theme="4" tint="0.79998168889431442"/>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theme="6" tint="0.39997558519241921"/>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FF8585"/>
        <bgColor indexed="64"/>
      </patternFill>
    </fill>
    <fill>
      <patternFill patternType="solid">
        <fgColor rgb="FFA3DDFF"/>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rgb="FFF5C6AB"/>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9">
    <xf numFmtId="0" fontId="0" fillId="0" borderId="0" xfId="0"/>
    <xf numFmtId="0" fontId="1"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3" fillId="1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1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3" fillId="14" borderId="1" xfId="0" applyFont="1" applyFill="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8" borderId="2" xfId="0" applyFont="1" applyFill="1" applyBorder="1" applyAlignment="1">
      <alignment horizontal="center" vertical="center"/>
    </xf>
    <xf numFmtId="0" fontId="5" fillId="18" borderId="1" xfId="0" applyFont="1" applyFill="1" applyBorder="1" applyAlignment="1">
      <alignment horizontal="center" vertical="center"/>
    </xf>
    <xf numFmtId="0" fontId="4" fillId="19" borderId="1" xfId="0" applyFont="1" applyFill="1" applyBorder="1" applyAlignment="1">
      <alignment horizontal="center" vertical="center"/>
    </xf>
    <xf numFmtId="0" fontId="0" fillId="0" borderId="1" xfId="0" applyBorder="1" applyAlignment="1">
      <alignment horizontal="center" vertical="center"/>
    </xf>
    <xf numFmtId="0" fontId="4" fillId="20" borderId="1" xfId="0" applyFont="1" applyFill="1" applyBorder="1" applyAlignment="1">
      <alignment horizontal="center" vertical="center"/>
    </xf>
    <xf numFmtId="0" fontId="6" fillId="21" borderId="1" xfId="0" applyFont="1" applyFill="1" applyBorder="1" applyAlignment="1">
      <alignment horizontal="center" vertical="center" readingOrder="1"/>
    </xf>
    <xf numFmtId="0" fontId="4" fillId="22" borderId="1" xfId="0" applyFont="1" applyFill="1" applyBorder="1" applyAlignment="1">
      <alignment horizontal="center" vertical="center"/>
    </xf>
    <xf numFmtId="0" fontId="4" fillId="23" borderId="1" xfId="0" applyFont="1" applyFill="1" applyBorder="1" applyAlignment="1">
      <alignment horizontal="center" vertical="center"/>
    </xf>
    <xf numFmtId="0" fontId="4" fillId="24" borderId="1" xfId="0" applyFont="1" applyFill="1" applyBorder="1" applyAlignment="1">
      <alignment horizontal="center" vertical="center"/>
    </xf>
    <xf numFmtId="0" fontId="6" fillId="24" borderId="1" xfId="0" applyFont="1" applyFill="1" applyBorder="1" applyAlignment="1">
      <alignment horizontal="center" vertical="center" readingOrder="1"/>
    </xf>
    <xf numFmtId="0" fontId="4" fillId="25" borderId="1" xfId="0" applyFont="1" applyFill="1" applyBorder="1" applyAlignment="1">
      <alignment horizontal="center" vertical="center"/>
    </xf>
    <xf numFmtId="0" fontId="4" fillId="26" borderId="1" xfId="0" applyFont="1" applyFill="1" applyBorder="1" applyAlignment="1">
      <alignment horizontal="center" vertical="center"/>
    </xf>
    <xf numFmtId="0" fontId="6" fillId="27" borderId="1" xfId="0" applyFont="1" applyFill="1" applyBorder="1" applyAlignment="1">
      <alignment horizontal="center" vertical="center" readingOrder="1"/>
    </xf>
    <xf numFmtId="0" fontId="4" fillId="28" borderId="1" xfId="0" applyFont="1" applyFill="1" applyBorder="1" applyAlignment="1">
      <alignment horizontal="center" vertical="center"/>
    </xf>
    <xf numFmtId="0" fontId="4" fillId="29" borderId="1" xfId="0" applyFont="1" applyFill="1" applyBorder="1" applyAlignment="1">
      <alignment horizontal="center" vertical="center"/>
    </xf>
    <xf numFmtId="0" fontId="4" fillId="30" borderId="1" xfId="0" applyFont="1" applyFill="1" applyBorder="1" applyAlignment="1">
      <alignment horizontal="center" vertical="center"/>
    </xf>
    <xf numFmtId="0" fontId="6" fillId="31" borderId="1" xfId="0" applyFont="1" applyFill="1" applyBorder="1" applyAlignment="1">
      <alignment horizontal="center" vertical="center" readingOrder="1"/>
    </xf>
    <xf numFmtId="0" fontId="4" fillId="32" borderId="1" xfId="0" applyFont="1" applyFill="1" applyBorder="1" applyAlignment="1">
      <alignment horizontal="center" vertical="center"/>
    </xf>
    <xf numFmtId="0" fontId="4" fillId="33" borderId="1" xfId="0" applyFont="1" applyFill="1" applyBorder="1" applyAlignment="1">
      <alignment horizontal="center" vertical="center"/>
    </xf>
    <xf numFmtId="0" fontId="4" fillId="34" borderId="1" xfId="0" applyFont="1" applyFill="1" applyBorder="1" applyAlignment="1">
      <alignment horizontal="center" vertical="center"/>
    </xf>
    <xf numFmtId="0" fontId="6" fillId="26" borderId="1" xfId="0" applyFont="1" applyFill="1" applyBorder="1" applyAlignment="1">
      <alignment horizontal="center" vertical="center" readingOrder="1"/>
    </xf>
    <xf numFmtId="0" fontId="4" fillId="35" borderId="1" xfId="0" applyFont="1" applyFill="1" applyBorder="1" applyAlignment="1">
      <alignment horizontal="center" vertical="center"/>
    </xf>
    <xf numFmtId="0" fontId="4" fillId="36" borderId="1" xfId="0" applyFont="1" applyFill="1" applyBorder="1" applyAlignment="1">
      <alignment horizontal="center" vertical="center"/>
    </xf>
    <xf numFmtId="0" fontId="6" fillId="37" borderId="1" xfId="0" applyFont="1" applyFill="1" applyBorder="1" applyAlignment="1">
      <alignment horizontal="center" vertical="center"/>
    </xf>
    <xf numFmtId="0" fontId="6" fillId="38" borderId="1" xfId="0" applyFont="1" applyFill="1" applyBorder="1" applyAlignment="1">
      <alignment horizontal="center" vertical="center" readingOrder="1"/>
    </xf>
    <xf numFmtId="0" fontId="4" fillId="39" borderId="1" xfId="0" applyFont="1" applyFill="1" applyBorder="1" applyAlignment="1">
      <alignment horizontal="center" vertical="center"/>
    </xf>
    <xf numFmtId="0" fontId="6" fillId="30" borderId="1" xfId="0" applyFont="1" applyFill="1" applyBorder="1" applyAlignment="1">
      <alignment horizontal="center" vertical="center" readingOrder="1"/>
    </xf>
    <xf numFmtId="0" fontId="4" fillId="40" borderId="1" xfId="0" applyFont="1" applyFill="1" applyBorder="1" applyAlignment="1">
      <alignment horizontal="center" vertical="center"/>
    </xf>
    <xf numFmtId="0" fontId="7" fillId="41" borderId="1" xfId="0" applyFont="1" applyFill="1" applyBorder="1" applyAlignment="1">
      <alignment horizontal="center" vertical="center"/>
    </xf>
    <xf numFmtId="49" fontId="7" fillId="41" borderId="3" xfId="0" applyNumberFormat="1" applyFont="1" applyFill="1" applyBorder="1" applyAlignment="1">
      <alignment horizontal="center" vertical="center"/>
    </xf>
    <xf numFmtId="0" fontId="8" fillId="41" borderId="3" xfId="0" applyFont="1" applyFill="1" applyBorder="1" applyAlignment="1">
      <alignment horizontal="center" vertical="center"/>
    </xf>
    <xf numFmtId="0" fontId="9" fillId="26" borderId="2" xfId="0" applyFont="1" applyFill="1" applyBorder="1" applyAlignment="1">
      <alignment horizontal="center" vertical="center"/>
    </xf>
    <xf numFmtId="0" fontId="0" fillId="26" borderId="1" xfId="0" applyFill="1" applyBorder="1" applyAlignment="1">
      <alignment horizontal="center" vertical="center"/>
    </xf>
    <xf numFmtId="0" fontId="10" fillId="26" borderId="1" xfId="0" applyFont="1" applyFill="1" applyBorder="1" applyAlignment="1">
      <alignment horizontal="center" vertical="center"/>
    </xf>
    <xf numFmtId="0" fontId="9" fillId="42" borderId="2" xfId="0" applyFont="1" applyFill="1" applyBorder="1" applyAlignment="1">
      <alignment horizontal="center" vertical="center"/>
    </xf>
    <xf numFmtId="0" fontId="0" fillId="42" borderId="1" xfId="0" applyFill="1" applyBorder="1" applyAlignment="1">
      <alignment horizontal="center" vertical="center"/>
    </xf>
    <xf numFmtId="0" fontId="10" fillId="42" borderId="1" xfId="0" applyFont="1" applyFill="1" applyBorder="1" applyAlignment="1">
      <alignment horizontal="center" vertical="center"/>
    </xf>
    <xf numFmtId="0" fontId="9" fillId="32" borderId="2" xfId="0" applyFont="1" applyFill="1" applyBorder="1" applyAlignment="1">
      <alignment horizontal="center" vertical="center"/>
    </xf>
    <xf numFmtId="0" fontId="0" fillId="32" borderId="1" xfId="0" applyFill="1" applyBorder="1" applyAlignment="1">
      <alignment horizontal="center" vertical="center"/>
    </xf>
    <xf numFmtId="0" fontId="10" fillId="32" borderId="1" xfId="0" applyFont="1" applyFill="1" applyBorder="1" applyAlignment="1">
      <alignment horizontal="center" vertical="center"/>
    </xf>
    <xf numFmtId="0" fontId="9" fillId="43" borderId="2" xfId="0" applyFont="1" applyFill="1" applyBorder="1" applyAlignment="1">
      <alignment horizontal="center" vertical="center"/>
    </xf>
    <xf numFmtId="0" fontId="0" fillId="43" borderId="1" xfId="0" applyFill="1" applyBorder="1" applyAlignment="1">
      <alignment horizontal="center" vertical="center"/>
    </xf>
    <xf numFmtId="0" fontId="10" fillId="43" borderId="1" xfId="0" applyFont="1" applyFill="1" applyBorder="1" applyAlignment="1">
      <alignment horizontal="center" vertical="center"/>
    </xf>
    <xf numFmtId="0" fontId="9" fillId="44" borderId="2" xfId="0" applyFont="1" applyFill="1" applyBorder="1" applyAlignment="1">
      <alignment horizontal="center" vertical="center"/>
    </xf>
    <xf numFmtId="0" fontId="0" fillId="44" borderId="1" xfId="0" applyFill="1" applyBorder="1" applyAlignment="1">
      <alignment horizontal="center" vertical="center"/>
    </xf>
    <xf numFmtId="0" fontId="10" fillId="44" borderId="1" xfId="0" applyFont="1" applyFill="1" applyBorder="1" applyAlignment="1">
      <alignment horizontal="center" vertical="center"/>
    </xf>
    <xf numFmtId="0" fontId="9" fillId="45" borderId="2" xfId="0" applyFont="1" applyFill="1" applyBorder="1" applyAlignment="1">
      <alignment horizontal="center" vertical="center"/>
    </xf>
    <xf numFmtId="0" fontId="0" fillId="45" borderId="1" xfId="0" applyFill="1" applyBorder="1" applyAlignment="1">
      <alignment horizontal="center" vertical="center"/>
    </xf>
    <xf numFmtId="0" fontId="10" fillId="45" borderId="1" xfId="0" applyFont="1" applyFill="1" applyBorder="1" applyAlignment="1">
      <alignment horizontal="center" vertical="center"/>
    </xf>
    <xf numFmtId="0" fontId="11" fillId="0" borderId="2" xfId="0" applyFont="1" applyBorder="1" applyAlignment="1">
      <alignment horizontal="center" vertical="center"/>
    </xf>
    <xf numFmtId="0" fontId="10" fillId="0" borderId="1" xfId="0" applyFont="1" applyBorder="1" applyAlignment="1">
      <alignment horizontal="center" vertical="center"/>
    </xf>
  </cellXfs>
  <cellStyles count="1">
    <cellStyle name="Normal" xfId="0" builtinId="0"/>
  </cellStyles>
  <dxfs count="162">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4D17B-77F8-49CA-B0C2-29BF2EEE85F7}">
  <dimension ref="A1:N8"/>
  <sheetViews>
    <sheetView workbookViewId="0"/>
  </sheetViews>
  <sheetFormatPr defaultRowHeight="15"/>
  <cols>
    <col min="1" max="1" width="18.28515625" customWidth="1"/>
  </cols>
  <sheetData>
    <row r="1" spans="1:14" ht="18.75">
      <c r="A1" s="46" t="s">
        <v>0</v>
      </c>
      <c r="B1" s="47" t="s">
        <v>1</v>
      </c>
      <c r="C1" s="47" t="s">
        <v>2</v>
      </c>
      <c r="D1" s="47" t="s">
        <v>3</v>
      </c>
      <c r="E1" s="47" t="s">
        <v>4</v>
      </c>
      <c r="F1" s="47" t="s">
        <v>5</v>
      </c>
      <c r="G1" s="47" t="s">
        <v>6</v>
      </c>
      <c r="H1" s="47" t="s">
        <v>7</v>
      </c>
      <c r="I1" s="47" t="s">
        <v>8</v>
      </c>
      <c r="J1" s="47" t="s">
        <v>9</v>
      </c>
      <c r="K1" s="47" t="s">
        <v>10</v>
      </c>
      <c r="L1" s="47" t="s">
        <v>11</v>
      </c>
      <c r="M1" s="47" t="s">
        <v>12</v>
      </c>
      <c r="N1" s="48" t="s">
        <v>13</v>
      </c>
    </row>
    <row r="2" spans="1:14" ht="15.75">
      <c r="A2" s="49" t="s">
        <v>14</v>
      </c>
      <c r="B2" s="50">
        <f ca="1">COUNTIF(INDIRECT(B$1&amp;"!E2:E1000"),$A2)</f>
        <v>52</v>
      </c>
      <c r="C2" s="50">
        <f ca="1">COUNTIF(INDIRECT(C$1&amp;"!E2:E1000"),$A2)</f>
        <v>53</v>
      </c>
      <c r="D2" s="50">
        <f ca="1">COUNTIF(INDIRECT(D$1&amp;"!E2:E1000"),$A2)</f>
        <v>52</v>
      </c>
      <c r="E2" s="50">
        <f ca="1">COUNTIF(INDIRECT(E$1&amp;"!E2:E1000"),$A2)</f>
        <v>52</v>
      </c>
      <c r="F2" s="50">
        <f ca="1">COUNTIF(INDIRECT(F$1&amp;"!E2:E1000"),$A2)</f>
        <v>45</v>
      </c>
      <c r="G2" s="50">
        <f ca="1">COUNTIF(INDIRECT(G$1&amp;"!E2:E1000"),$A2)</f>
        <v>1</v>
      </c>
      <c r="H2" s="50">
        <f ca="1">COUNTIF(INDIRECT(H$1&amp;"!E2:E1000"),$A2)</f>
        <v>0</v>
      </c>
      <c r="I2" s="50">
        <f ca="1">COUNTIF(INDIRECT(I$1&amp;"!E2:E1000"),$A2)</f>
        <v>0</v>
      </c>
      <c r="J2" s="50">
        <f ca="1">COUNTIF(INDIRECT(J$1&amp;"!E2:E1000"),$A2)</f>
        <v>0</v>
      </c>
      <c r="K2" s="50">
        <f ca="1">COUNTIF(INDIRECT(K$1&amp;"!E2:E1000"),$A2)</f>
        <v>0</v>
      </c>
      <c r="L2" s="50">
        <f ca="1">COUNTIF(INDIRECT(L$1&amp;"!E2:E1000"),$A2)</f>
        <v>0</v>
      </c>
      <c r="M2" s="50">
        <f ca="1">COUNTIF(INDIRECT(M$1&amp;"!E2:E1000"),$A2)</f>
        <v>0</v>
      </c>
      <c r="N2" s="51">
        <f ca="1">SUM(B2:M2)</f>
        <v>255</v>
      </c>
    </row>
    <row r="3" spans="1:14" ht="15.75">
      <c r="A3" s="52" t="s">
        <v>15</v>
      </c>
      <c r="B3" s="53">
        <f ca="1">COUNTIF(INDIRECT(B$1&amp;"!E2:E1000"),$A3)</f>
        <v>0</v>
      </c>
      <c r="C3" s="53">
        <f ca="1">COUNTIF(INDIRECT(C$1&amp;"!E2:E1000"),$A3)</f>
        <v>0</v>
      </c>
      <c r="D3" s="53">
        <f ca="1">COUNTIF(INDIRECT(D$1&amp;"!E2:E1000"),$A3)</f>
        <v>0</v>
      </c>
      <c r="E3" s="53">
        <f ca="1">COUNTIF(INDIRECT(E$1&amp;"!E2:E1000"),$A3)</f>
        <v>0</v>
      </c>
      <c r="F3" s="53">
        <f ca="1">COUNTIF(INDIRECT(F$1&amp;"!E2:E1000"),$A3)</f>
        <v>10</v>
      </c>
      <c r="G3" s="53">
        <f ca="1">COUNTIF(INDIRECT(G$1&amp;"!E2:E1000"),$A3)</f>
        <v>0</v>
      </c>
      <c r="H3" s="53">
        <f ca="1">COUNTIF(INDIRECT(H$1&amp;"!E2:E1000"),$A3)</f>
        <v>0</v>
      </c>
      <c r="I3" s="53">
        <f ca="1">COUNTIF(INDIRECT(I$1&amp;"!E2:E1000"),$A3)</f>
        <v>0</v>
      </c>
      <c r="J3" s="53">
        <f ca="1">COUNTIF(INDIRECT(J$1&amp;"!E2:E1000"),$A3)</f>
        <v>0</v>
      </c>
      <c r="K3" s="53">
        <f ca="1">COUNTIF(INDIRECT(K$1&amp;"!E2:E1000"),$A3)</f>
        <v>0</v>
      </c>
      <c r="L3" s="53">
        <f ca="1">COUNTIF(INDIRECT(L$1&amp;"!E2:E1000"),$A3)</f>
        <v>0</v>
      </c>
      <c r="M3" s="53">
        <f ca="1">COUNTIF(INDIRECT(M$1&amp;"!E2:E1000"),$A3)</f>
        <v>0</v>
      </c>
      <c r="N3" s="54">
        <f ca="1">SUM(B3:M3)</f>
        <v>10</v>
      </c>
    </row>
    <row r="4" spans="1:14" ht="15.75">
      <c r="A4" s="55" t="s">
        <v>16</v>
      </c>
      <c r="B4" s="56">
        <f ca="1">COUNTIF(INDIRECT(B$1&amp;"!E2:E1000"),$A4)</f>
        <v>1</v>
      </c>
      <c r="C4" s="56">
        <f ca="1">COUNTIF(INDIRECT(C$1&amp;"!E2:E1000"),$A4)</f>
        <v>1</v>
      </c>
      <c r="D4" s="56">
        <f ca="1">COUNTIF(INDIRECT(D$1&amp;"!E2:E1000"),$A4)</f>
        <v>1</v>
      </c>
      <c r="E4" s="56">
        <f ca="1">COUNTIF(INDIRECT(E$1&amp;"!E2:E1000"),$A4)</f>
        <v>2</v>
      </c>
      <c r="F4" s="56">
        <f ca="1">COUNTIF(INDIRECT(F$1&amp;"!E2:E1000"),$A4)</f>
        <v>0</v>
      </c>
      <c r="G4" s="56">
        <f ca="1">COUNTIF(INDIRECT(G$1&amp;"!E2:E1000"),$A4)</f>
        <v>0</v>
      </c>
      <c r="H4" s="56">
        <f ca="1">COUNTIF(INDIRECT(H$1&amp;"!E2:E1000"),$A4)</f>
        <v>0</v>
      </c>
      <c r="I4" s="56">
        <f ca="1">COUNTIF(INDIRECT(I$1&amp;"!E2:E1000"),$A4)</f>
        <v>0</v>
      </c>
      <c r="J4" s="56">
        <f ca="1">COUNTIF(INDIRECT(J$1&amp;"!E2:E1000"),$A4)</f>
        <v>0</v>
      </c>
      <c r="K4" s="56">
        <f ca="1">COUNTIF(INDIRECT(K$1&amp;"!E2:E1000"),$A4)</f>
        <v>0</v>
      </c>
      <c r="L4" s="56">
        <f ca="1">COUNTIF(INDIRECT(L$1&amp;"!E2:E1000"),$A4)</f>
        <v>0</v>
      </c>
      <c r="M4" s="56">
        <f ca="1">COUNTIF(INDIRECT(M$1&amp;"!E2:E1000"),$A4)</f>
        <v>0</v>
      </c>
      <c r="N4" s="57">
        <f ca="1">SUM(B4:M4)</f>
        <v>5</v>
      </c>
    </row>
    <row r="5" spans="1:14" ht="15.75">
      <c r="A5" s="58" t="s">
        <v>17</v>
      </c>
      <c r="B5" s="59">
        <f ca="1">COUNTIF(INDIRECT(B$1&amp;"!E2:E1000"),$A5)</f>
        <v>0</v>
      </c>
      <c r="C5" s="59">
        <f ca="1">COUNTIF(INDIRECT(C$1&amp;"!E2:E1000"),$A5)</f>
        <v>0</v>
      </c>
      <c r="D5" s="59">
        <f ca="1">COUNTIF(INDIRECT(D$1&amp;"!E2:E1000"),$A5)</f>
        <v>1</v>
      </c>
      <c r="E5" s="59">
        <f ca="1">COUNTIF(INDIRECT(E$1&amp;"!E2:E1000"),$A5)</f>
        <v>0</v>
      </c>
      <c r="F5" s="59">
        <f ca="1">COUNTIF(INDIRECT(F$1&amp;"!E2:E1000"),$A5)</f>
        <v>1</v>
      </c>
      <c r="G5" s="59">
        <f ca="1">COUNTIF(INDIRECT(G$1&amp;"!E2:E1000"),$A5)</f>
        <v>0</v>
      </c>
      <c r="H5" s="59">
        <f ca="1">COUNTIF(INDIRECT(H$1&amp;"!E2:E1000"),$A5)</f>
        <v>0</v>
      </c>
      <c r="I5" s="59">
        <f ca="1">COUNTIF(INDIRECT(I$1&amp;"!E2:E1000"),$A5)</f>
        <v>0</v>
      </c>
      <c r="J5" s="59">
        <f ca="1">COUNTIF(INDIRECT(J$1&amp;"!E2:E1000"),$A5)</f>
        <v>0</v>
      </c>
      <c r="K5" s="59">
        <f ca="1">COUNTIF(INDIRECT(K$1&amp;"!E2:E1000"),$A5)</f>
        <v>0</v>
      </c>
      <c r="L5" s="59">
        <f ca="1">COUNTIF(INDIRECT(L$1&amp;"!E2:E1000"),$A5)</f>
        <v>0</v>
      </c>
      <c r="M5" s="59">
        <f ca="1">COUNTIF(INDIRECT(M$1&amp;"!E2:E1000"),$A5)</f>
        <v>0</v>
      </c>
      <c r="N5" s="60">
        <f ca="1">SUM(B5:M5)</f>
        <v>2</v>
      </c>
    </row>
    <row r="6" spans="1:14" ht="15.75">
      <c r="A6" s="61" t="s">
        <v>18</v>
      </c>
      <c r="B6" s="62">
        <f ca="1">COUNTIF(INDIRECT(B$1&amp;"!E2:E1000"),$A6)</f>
        <v>1</v>
      </c>
      <c r="C6" s="62">
        <f ca="1">COUNTIF(INDIRECT(C$1&amp;"!E2:E1000"),$A6)</f>
        <v>1</v>
      </c>
      <c r="D6" s="62">
        <f ca="1">COUNTIF(INDIRECT(D$1&amp;"!E2:E1000"),$A6)</f>
        <v>1</v>
      </c>
      <c r="E6" s="62">
        <f ca="1">COUNTIF(INDIRECT(E$1&amp;"!E2:E1000"),$A6)</f>
        <v>1</v>
      </c>
      <c r="F6" s="62">
        <f ca="1">COUNTIF(INDIRECT(F$1&amp;"!E2:E1000"),$A6)</f>
        <v>1</v>
      </c>
      <c r="G6" s="62">
        <f ca="1">COUNTIF(INDIRECT(G$1&amp;"!E2:E1000"),$A6)</f>
        <v>0</v>
      </c>
      <c r="H6" s="62">
        <f ca="1">COUNTIF(INDIRECT(H$1&amp;"!E2:E1000"),$A6)</f>
        <v>0</v>
      </c>
      <c r="I6" s="62">
        <f ca="1">COUNTIF(INDIRECT(I$1&amp;"!E2:E1000"),$A6)</f>
        <v>0</v>
      </c>
      <c r="J6" s="62">
        <f ca="1">COUNTIF(INDIRECT(J$1&amp;"!E2:E1000"),$A6)</f>
        <v>0</v>
      </c>
      <c r="K6" s="62">
        <f ca="1">COUNTIF(INDIRECT(K$1&amp;"!E2:E1000"),$A6)</f>
        <v>0</v>
      </c>
      <c r="L6" s="62">
        <f ca="1">COUNTIF(INDIRECT(L$1&amp;"!E2:E1000"),$A6)</f>
        <v>0</v>
      </c>
      <c r="M6" s="62">
        <f ca="1">COUNTIF(INDIRECT(M$1&amp;"!E2:E1000"),$A6)</f>
        <v>0</v>
      </c>
      <c r="N6" s="63">
        <f ca="1">SUM(B6:M6)</f>
        <v>5</v>
      </c>
    </row>
    <row r="7" spans="1:14" ht="15.75">
      <c r="A7" s="64" t="s">
        <v>19</v>
      </c>
      <c r="B7" s="65">
        <f ca="1">COUNTIF(INDIRECT(B$1&amp;"!E2:E1000"),$A7)</f>
        <v>3</v>
      </c>
      <c r="C7" s="65">
        <f ca="1">COUNTIF(INDIRECT(C$1&amp;"!E2:E1000"),$A7)</f>
        <v>2</v>
      </c>
      <c r="D7" s="65">
        <f ca="1">COUNTIF(INDIRECT(D$1&amp;"!E2:E1000"),$A7)</f>
        <v>2</v>
      </c>
      <c r="E7" s="65">
        <f ca="1">COUNTIF(INDIRECT(E$1&amp;"!E2:E1000"),$A7)</f>
        <v>2</v>
      </c>
      <c r="F7" s="65">
        <f ca="1">COUNTIF(INDIRECT(F$1&amp;"!E2:E1000"),$A7)</f>
        <v>0</v>
      </c>
      <c r="G7" s="65">
        <f ca="1">COUNTIF(INDIRECT(G$1&amp;"!E2:E1000"),$A7)</f>
        <v>0</v>
      </c>
      <c r="H7" s="65">
        <f ca="1">COUNTIF(INDIRECT(H$1&amp;"!E2:E1000"),$A7)</f>
        <v>0</v>
      </c>
      <c r="I7" s="65">
        <f ca="1">COUNTIF(INDIRECT(I$1&amp;"!E2:E1000"),$A7)</f>
        <v>0</v>
      </c>
      <c r="J7" s="65">
        <f ca="1">COUNTIF(INDIRECT(J$1&amp;"!E2:E1000"),$A7)</f>
        <v>0</v>
      </c>
      <c r="K7" s="65">
        <f ca="1">COUNTIF(INDIRECT(K$1&amp;"!E2:E1000"),$A7)</f>
        <v>0</v>
      </c>
      <c r="L7" s="65">
        <f ca="1">COUNTIF(INDIRECT(L$1&amp;"!E2:E1000"),$A7)</f>
        <v>0</v>
      </c>
      <c r="M7" s="65">
        <f ca="1">COUNTIF(INDIRECT(M$1&amp;"!E2:E1000"),$A7)</f>
        <v>0</v>
      </c>
      <c r="N7" s="66">
        <f ca="1">SUM(B7:M7)</f>
        <v>9</v>
      </c>
    </row>
    <row r="8" spans="1:14" ht="15.75">
      <c r="A8" s="67" t="s">
        <v>13</v>
      </c>
      <c r="B8" s="68">
        <f ca="1">SUM(B2:B7)</f>
        <v>57</v>
      </c>
      <c r="C8" s="68">
        <f ca="1">SUM(C2:C7)</f>
        <v>57</v>
      </c>
      <c r="D8" s="68">
        <f ca="1">SUM(D2:D7)</f>
        <v>57</v>
      </c>
      <c r="E8" s="68">
        <f ca="1">SUM(E2:E7)</f>
        <v>57</v>
      </c>
      <c r="F8" s="68">
        <f ca="1">SUM(F2:F7)</f>
        <v>57</v>
      </c>
      <c r="G8" s="68">
        <f ca="1">SUM(G2:G7)</f>
        <v>1</v>
      </c>
      <c r="H8" s="68">
        <f ca="1">SUM(H2:H7)</f>
        <v>0</v>
      </c>
      <c r="I8" s="68">
        <f ca="1">SUM(I2:I7)</f>
        <v>0</v>
      </c>
      <c r="J8" s="68">
        <f ca="1">SUM(J2:J7)</f>
        <v>0</v>
      </c>
      <c r="K8" s="68">
        <f ca="1">SUM(K2:K7)</f>
        <v>0</v>
      </c>
      <c r="L8" s="68">
        <f ca="1">SUM(L2:L7)</f>
        <v>0</v>
      </c>
      <c r="M8" s="68">
        <f ca="1">SUM(M2:M7)</f>
        <v>0</v>
      </c>
      <c r="N8" s="68">
        <f ca="1">SUM(B8:M8)</f>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193F3-2559-4E67-9937-08C337003AF1}">
  <dimension ref="A1:P70"/>
  <sheetViews>
    <sheetView workbookViewId="0"/>
  </sheetViews>
  <sheetFormatPr defaultRowHeight="15"/>
  <cols>
    <col min="1" max="1" width="18.5703125" bestFit="1" customWidth="1"/>
    <col min="2" max="2" width="31.140625" bestFit="1" customWidth="1"/>
    <col min="3" max="3" width="8.5703125" customWidth="1"/>
    <col min="4" max="9" width="15.7109375" customWidth="1"/>
    <col min="10" max="13" width="9.140625" bestFit="1" customWidth="1"/>
    <col min="14" max="15" width="18.42578125" customWidth="1"/>
    <col min="16" max="16" width="7.5703125" customWidth="1"/>
  </cols>
  <sheetData>
    <row r="1" spans="1:16" ht="15.75">
      <c r="A1" s="17" t="s">
        <v>20</v>
      </c>
      <c r="B1" s="18" t="s">
        <v>21</v>
      </c>
      <c r="C1" s="18" t="s">
        <v>22</v>
      </c>
      <c r="D1" s="19" t="s">
        <v>1</v>
      </c>
      <c r="E1" s="19" t="s">
        <v>2</v>
      </c>
      <c r="F1" s="19" t="s">
        <v>3</v>
      </c>
      <c r="G1" s="19" t="s">
        <v>4</v>
      </c>
      <c r="H1" s="19" t="s">
        <v>5</v>
      </c>
      <c r="I1" s="19" t="s">
        <v>6</v>
      </c>
    </row>
    <row r="2" spans="1:16">
      <c r="A2" s="20">
        <v>2</v>
      </c>
      <c r="B2" s="21" t="s">
        <v>23</v>
      </c>
      <c r="C2" s="21" t="s">
        <v>24</v>
      </c>
      <c r="D2" s="22" t="str" cm="1">
        <f t="array" aca="1" ref="D2" ca="1">IF(INDIRECT(D$1 &amp; "!B" &amp; $A2) = $B2, INDIRECT(D$1 &amp; "!E" &amp; $A2), "Não")</f>
        <v>Atrasado &gt;= 2</v>
      </c>
      <c r="E2" s="22" t="str" cm="1">
        <f t="array" aca="1" ref="E2" ca="1">IF(INDIRECT(E$1 &amp; "!B" &amp; $A2) = $B2, INDIRECT(E$1 &amp; "!E" &amp; $A2), "Não")</f>
        <v>Atrasado &gt;= 2</v>
      </c>
      <c r="F2" s="22" t="str" cm="1">
        <f t="array" aca="1" ref="F2" ca="1">IF(INDIRECT(F$1 &amp; "!B" &amp; $A2) = $B2, INDIRECT(F$1 &amp; "!E" &amp; $A2), "Não")</f>
        <v>Atrasado &gt;= 2</v>
      </c>
      <c r="G2" s="22" t="str" cm="1">
        <f t="array" aca="1" ref="G2" ca="1">IF(INDIRECT(G$1 &amp; "!B" &amp; $A2) = $B2, INDIRECT(G$1 &amp; "!E" &amp; $A2), "Não")</f>
        <v>Atrasado &gt;= 2</v>
      </c>
      <c r="H2" s="22" t="str" cm="1">
        <f t="array" aca="1" ref="H2" ca="1">IF(INDIRECT(H$1 &amp; "!B" &amp; $A2) = $B2, INDIRECT(H$1 &amp; "!E" &amp; $A2), "Não")</f>
        <v>Atrasado</v>
      </c>
      <c r="I2" s="22" cm="1">
        <f t="array" aca="1" ref="I2" ca="1">IF(INDIRECT(I$1 &amp; "!B" &amp; $A2) = $B2, INDIRECT(I$1 &amp; "!E" &amp; $A2), "Não")</f>
        <v>0</v>
      </c>
      <c r="M2" s="20"/>
      <c r="N2" s="17" t="s">
        <v>20</v>
      </c>
      <c r="O2" s="23" t="s">
        <v>25</v>
      </c>
      <c r="P2" s="24"/>
    </row>
    <row r="3" spans="1:16">
      <c r="A3" s="20">
        <v>3</v>
      </c>
      <c r="B3" s="21" t="s">
        <v>26</v>
      </c>
      <c r="C3" s="21" t="s">
        <v>24</v>
      </c>
      <c r="D3" s="22" t="str" cm="1">
        <f t="array" aca="1" ref="D3" ca="1">IF(INDIRECT(D$1 &amp; "!B" &amp; $A3) = $B3, INDIRECT(D$1 &amp; "!E" &amp; $A3), "Não")</f>
        <v>Enviado</v>
      </c>
      <c r="E3" s="22" t="str" cm="1">
        <f t="array" aca="1" ref="E3" ca="1">IF(INDIRECT(E$1 &amp; "!B" &amp; $A3) = $B3, INDIRECT(E$1 &amp; "!E" &amp; $A3), "Não")</f>
        <v>Enviado</v>
      </c>
      <c r="F3" s="22" t="str" cm="1">
        <f t="array" aca="1" ref="F3" ca="1">IF(INDIRECT(F$1 &amp; "!B" &amp; $A3) = $B3, INDIRECT(F$1 &amp; "!E" &amp; $A3), "Não")</f>
        <v>Enviado</v>
      </c>
      <c r="G3" s="22" t="str" cm="1">
        <f t="array" aca="1" ref="G3" ca="1">IF(INDIRECT(G$1 &amp; "!B" &amp; $A3) = $B3, INDIRECT(G$1 &amp; "!E" &amp; $A3), "Não")</f>
        <v>Enviado</v>
      </c>
      <c r="H3" s="22" t="str" cm="1">
        <f t="array" aca="1" ref="H3" ca="1">IF(INDIRECT(H$1 &amp; "!B" &amp; $A3) = $B3, INDIRECT(H$1 &amp; "!E" &amp; $A3), "Não")</f>
        <v>Enviado</v>
      </c>
      <c r="I3" s="22" cm="1">
        <f t="array" aca="1" ref="I3" ca="1">IF(INDIRECT(I$1 &amp; "!B" &amp; $A3) = $B3, INDIRECT(I$1 &amp; "!E" &amp; $A3), "Não")</f>
        <v>0</v>
      </c>
      <c r="M3" s="25"/>
      <c r="N3" s="26" t="s">
        <v>27</v>
      </c>
      <c r="O3" s="27" t="s">
        <v>27</v>
      </c>
      <c r="P3" s="25"/>
    </row>
    <row r="4" spans="1:16">
      <c r="A4" s="20">
        <v>5</v>
      </c>
      <c r="B4" s="21" t="s">
        <v>28</v>
      </c>
      <c r="C4" s="21" t="s">
        <v>24</v>
      </c>
      <c r="D4" s="22" t="str" cm="1">
        <f t="array" aca="1" ref="D4" ca="1">IF(INDIRECT(D$1 &amp; "!B" &amp; $A4) = $B4, INDIRECT(D$1 &amp; "!E" &amp; $A4), "Não")</f>
        <v>Enviado</v>
      </c>
      <c r="E4" s="22" t="str" cm="1">
        <f t="array" aca="1" ref="E4" ca="1">IF(INDIRECT(E$1 &amp; "!B" &amp; $A4) = $B4, INDIRECT(E$1 &amp; "!E" &amp; $A4), "Não")</f>
        <v>Enviado</v>
      </c>
      <c r="F4" s="22" t="str" cm="1">
        <f t="array" aca="1" ref="F4" ca="1">IF(INDIRECT(F$1 &amp; "!B" &amp; $A4) = $B4, INDIRECT(F$1 &amp; "!E" &amp; $A4), "Não")</f>
        <v>Enviado</v>
      </c>
      <c r="G4" s="22" t="str" cm="1">
        <f t="array" aca="1" ref="G4" ca="1">IF(INDIRECT(G$1 &amp; "!B" &amp; $A4) = $B4, INDIRECT(G$1 &amp; "!E" &amp; $A4), "Não")</f>
        <v>Enviado</v>
      </c>
      <c r="H4" s="22" t="str" cm="1">
        <f t="array" aca="1" ref="H4" ca="1">IF(INDIRECT(H$1 &amp; "!B" &amp; $A4) = $B4, INDIRECT(H$1 &amp; "!E" &amp; $A4), "Não")</f>
        <v>Enviado</v>
      </c>
      <c r="I4" s="22" cm="1">
        <f t="array" aca="1" ref="I4" ca="1">IF(INDIRECT(I$1 &amp; "!B" &amp; $A4) = $B4, INDIRECT(I$1 &amp; "!E" &amp; $A4), "Não")</f>
        <v>0</v>
      </c>
      <c r="M4" s="28"/>
      <c r="N4" s="29" t="s">
        <v>29</v>
      </c>
      <c r="O4" s="30" t="s">
        <v>29</v>
      </c>
      <c r="P4" s="31"/>
    </row>
    <row r="5" spans="1:16">
      <c r="A5" s="20">
        <v>18</v>
      </c>
      <c r="B5" s="21" t="s">
        <v>30</v>
      </c>
      <c r="C5" s="21" t="s">
        <v>24</v>
      </c>
      <c r="D5" s="22" t="str" cm="1">
        <f t="array" aca="1" ref="D5" ca="1">IF(INDIRECT(D$1 &amp; "!B" &amp; $A5) = $B5, INDIRECT(D$1 &amp; "!E" &amp; $A5), "Não")</f>
        <v>Enviado</v>
      </c>
      <c r="E5" s="22" t="str" cm="1">
        <f t="array" aca="1" ref="E5" ca="1">IF(INDIRECT(E$1 &amp; "!B" &amp; $A5) = $B5, INDIRECT(E$1 &amp; "!E" &amp; $A5), "Não")</f>
        <v>Enviado</v>
      </c>
      <c r="F5" s="22" t="str" cm="1">
        <f t="array" aca="1" ref="F5" ca="1">IF(INDIRECT(F$1 &amp; "!B" &amp; $A5) = $B5, INDIRECT(F$1 &amp; "!E" &amp; $A5), "Não")</f>
        <v>Enviado</v>
      </c>
      <c r="G5" s="22" t="str" cm="1">
        <f t="array" aca="1" ref="G5" ca="1">IF(INDIRECT(G$1 &amp; "!B" &amp; $A5) = $B5, INDIRECT(G$1 &amp; "!E" &amp; $A5), "Não")</f>
        <v>Enviado</v>
      </c>
      <c r="H5" s="22" t="str" cm="1">
        <f t="array" aca="1" ref="H5" ca="1">IF(INDIRECT(H$1 &amp; "!B" &amp; $A5) = $B5, INDIRECT(H$1 &amp; "!E" &amp; $A5), "Não")</f>
        <v>Enviado</v>
      </c>
      <c r="I5" s="22" cm="1">
        <f t="array" aca="1" ref="I5" ca="1">IF(INDIRECT(I$1 &amp; "!B" &amp; $A5) = $B5, INDIRECT(I$1 &amp; "!E" &amp; $A5), "Não")</f>
        <v>0</v>
      </c>
      <c r="M5" s="32"/>
      <c r="N5" s="33" t="s">
        <v>31</v>
      </c>
      <c r="O5" s="34" t="s">
        <v>31</v>
      </c>
      <c r="P5" s="35"/>
    </row>
    <row r="6" spans="1:16">
      <c r="A6" s="20">
        <v>20</v>
      </c>
      <c r="B6" s="21" t="s">
        <v>32</v>
      </c>
      <c r="C6" s="21" t="s">
        <v>24</v>
      </c>
      <c r="D6" s="22" t="str" cm="1">
        <f t="array" aca="1" ref="D6" ca="1">IF(INDIRECT(D$1 &amp; "!B" &amp; $A6) = $B6, INDIRECT(D$1 &amp; "!E" &amp; $A6), "Não")</f>
        <v>Enviado</v>
      </c>
      <c r="E6" s="22" t="str" cm="1">
        <f t="array" aca="1" ref="E6" ca="1">IF(INDIRECT(E$1 &amp; "!B" &amp; $A6) = $B6, INDIRECT(E$1 &amp; "!E" &amp; $A6), "Não")</f>
        <v>Enviado</v>
      </c>
      <c r="F6" s="22" t="str" cm="1">
        <f t="array" aca="1" ref="F6" ca="1">IF(INDIRECT(F$1 &amp; "!B" &amp; $A6) = $B6, INDIRECT(F$1 &amp; "!E" &amp; $A6), "Não")</f>
        <v>Enviado</v>
      </c>
      <c r="G6" s="22" t="str" cm="1">
        <f t="array" aca="1" ref="G6" ca="1">IF(INDIRECT(G$1 &amp; "!B" &amp; $A6) = $B6, INDIRECT(G$1 &amp; "!E" &amp; $A6), "Não")</f>
        <v>Enviado</v>
      </c>
      <c r="H6" s="22" t="str" cm="1">
        <f t="array" aca="1" ref="H6" ca="1">IF(INDIRECT(H$1 &amp; "!B" &amp; $A6) = $B6, INDIRECT(H$1 &amp; "!E" &amp; $A6), "Não")</f>
        <v>Enviado</v>
      </c>
      <c r="I6" s="22" cm="1">
        <f t="array" aca="1" ref="I6" ca="1">IF(INDIRECT(I$1 &amp; "!B" &amp; $A6) = $B6, INDIRECT(I$1 &amp; "!E" &amp; $A6), "Não")</f>
        <v>0</v>
      </c>
      <c r="M6" s="36"/>
      <c r="N6" s="37" t="s">
        <v>33</v>
      </c>
      <c r="O6" s="38" t="s">
        <v>33</v>
      </c>
      <c r="P6" s="39"/>
    </row>
    <row r="7" spans="1:16">
      <c r="A7" s="20">
        <v>40</v>
      </c>
      <c r="B7" s="21" t="s">
        <v>34</v>
      </c>
      <c r="C7" s="21" t="s">
        <v>24</v>
      </c>
      <c r="D7" s="22" t="str" cm="1">
        <f t="array" aca="1" ref="D7" ca="1">IF(INDIRECT(D$1 &amp; "!B" &amp; $A7) = $B7, INDIRECT(D$1 &amp; "!E" &amp; $A7), "Não")</f>
        <v>Enviado</v>
      </c>
      <c r="E7" s="22" t="str" cm="1">
        <f t="array" aca="1" ref="E7" ca="1">IF(INDIRECT(E$1 &amp; "!B" &amp; $A7) = $B7, INDIRECT(E$1 &amp; "!E" &amp; $A7), "Não")</f>
        <v>Enviado</v>
      </c>
      <c r="F7" s="22" t="str" cm="1">
        <f t="array" aca="1" ref="F7" ca="1">IF(INDIRECT(F$1 &amp; "!B" &amp; $A7) = $B7, INDIRECT(F$1 &amp; "!E" &amp; $A7), "Não")</f>
        <v>Enviado</v>
      </c>
      <c r="G7" s="22" t="str" cm="1">
        <f t="array" aca="1" ref="G7" ca="1">IF(INDIRECT(G$1 &amp; "!B" &amp; $A7) = $B7, INDIRECT(G$1 &amp; "!E" &amp; $A7), "Não")</f>
        <v>Enviado</v>
      </c>
      <c r="H7" s="22" t="str" cm="1">
        <f t="array" aca="1" ref="H7" ca="1">IF(INDIRECT(H$1 &amp; "!B" &amp; $A7) = $B7, INDIRECT(H$1 &amp; "!E" &amp; $A7), "Não")</f>
        <v>Enviado</v>
      </c>
      <c r="I7" s="22" cm="1">
        <f t="array" aca="1" ref="I7" ca="1">IF(INDIRECT(I$1 &amp; "!B" &amp; $A7) = $B7, INDIRECT(I$1 &amp; "!E" &amp; $A7), "Não")</f>
        <v>0</v>
      </c>
      <c r="M7" s="40"/>
      <c r="N7" s="41" t="s">
        <v>35</v>
      </c>
      <c r="O7" s="42" t="s">
        <v>35</v>
      </c>
      <c r="P7" s="40"/>
    </row>
    <row r="8" spans="1:16">
      <c r="A8" s="20">
        <v>52</v>
      </c>
      <c r="B8" s="21" t="s">
        <v>36</v>
      </c>
      <c r="C8" s="21" t="s">
        <v>24</v>
      </c>
      <c r="D8" s="22" t="str" cm="1">
        <f t="array" aca="1" ref="D8" ca="1">IF(INDIRECT(D$1 &amp; "!B" &amp; $A8) = $B8, INDIRECT(D$1 &amp; "!E" &amp; $A8), "Não")</f>
        <v>Enviado</v>
      </c>
      <c r="E8" s="22" t="str" cm="1">
        <f t="array" aca="1" ref="E8" ca="1">IF(INDIRECT(E$1 &amp; "!B" &amp; $A8) = $B8, INDIRECT(E$1 &amp; "!E" &amp; $A8), "Não")</f>
        <v>Enviado</v>
      </c>
      <c r="F8" s="22" t="str" cm="1">
        <f t="array" aca="1" ref="F8" ca="1">IF(INDIRECT(F$1 &amp; "!B" &amp; $A8) = $B8, INDIRECT(F$1 &amp; "!E" &amp; $A8), "Não")</f>
        <v>Enviado</v>
      </c>
      <c r="G8" s="22" t="str" cm="1">
        <f t="array" aca="1" ref="G8" ca="1">IF(INDIRECT(G$1 &amp; "!B" &amp; $A8) = $B8, INDIRECT(G$1 &amp; "!E" &amp; $A8), "Não")</f>
        <v>Enviado</v>
      </c>
      <c r="H8" s="22" t="str" cm="1">
        <f t="array" aca="1" ref="H8" ca="1">IF(INDIRECT(H$1 &amp; "!B" &amp; $A8) = $B8, INDIRECT(H$1 &amp; "!E" &amp; $A8), "Não")</f>
        <v>Enviado</v>
      </c>
      <c r="I8" s="22" cm="1">
        <f t="array" aca="1" ref="I8" ca="1">IF(INDIRECT(I$1 &amp; "!B" &amp; $A8) = $B8, INDIRECT(I$1 &amp; "!E" &amp; $A8), "Não")</f>
        <v>0</v>
      </c>
      <c r="M8" s="43"/>
      <c r="N8" s="44" t="s">
        <v>37</v>
      </c>
      <c r="O8" s="44" t="s">
        <v>37</v>
      </c>
      <c r="P8" s="45"/>
    </row>
    <row r="9" spans="1:16">
      <c r="A9" s="20">
        <v>55</v>
      </c>
      <c r="B9" s="21" t="s">
        <v>38</v>
      </c>
      <c r="C9" s="21" t="s">
        <v>24</v>
      </c>
      <c r="D9" s="22" t="str" cm="1">
        <f t="array" aca="1" ref="D9" ca="1">IF(INDIRECT(D$1 &amp; "!B" &amp; $A9) = $B9, INDIRECT(D$1 &amp; "!E" &amp; $A9), "Não")</f>
        <v>Enviado</v>
      </c>
      <c r="E9" s="22" t="str" cm="1">
        <f t="array" aca="1" ref="E9" ca="1">IF(INDIRECT(E$1 &amp; "!B" &amp; $A9) = $B9, INDIRECT(E$1 &amp; "!E" &amp; $A9), "Não")</f>
        <v>Enviado</v>
      </c>
      <c r="F9" s="22" t="str" cm="1">
        <f t="array" aca="1" ref="F9" ca="1">IF(INDIRECT(F$1 &amp; "!B" &amp; $A9) = $B9, INDIRECT(F$1 &amp; "!E" &amp; $A9), "Não")</f>
        <v>Enviado</v>
      </c>
      <c r="G9" s="22" t="str" cm="1">
        <f t="array" aca="1" ref="G9" ca="1">IF(INDIRECT(G$1 &amp; "!B" &amp; $A9) = $B9, INDIRECT(G$1 &amp; "!E" &amp; $A9), "Não")</f>
        <v>Enviado</v>
      </c>
      <c r="H9" s="22" t="str" cm="1">
        <f t="array" aca="1" ref="H9" ca="1">IF(INDIRECT(H$1 &amp; "!B" &amp; $A9) = $B9, INDIRECT(H$1 &amp; "!E" &amp; $A9), "Não")</f>
        <v>Enviado</v>
      </c>
      <c r="I9" s="22" cm="1">
        <f t="array" aca="1" ref="I9" ca="1">IF(INDIRECT(I$1 &amp; "!B" &amp; $A9) = $B9, INDIRECT(I$1 &amp; "!E" &amp; $A9), "Não")</f>
        <v>0</v>
      </c>
    </row>
    <row r="11" spans="1:16" ht="15.75">
      <c r="A11" s="26" t="s">
        <v>27</v>
      </c>
      <c r="B11" s="18" t="s">
        <v>21</v>
      </c>
      <c r="C11" s="18" t="s">
        <v>22</v>
      </c>
      <c r="D11" s="19" t="s">
        <v>1</v>
      </c>
      <c r="E11" s="19" t="s">
        <v>2</v>
      </c>
      <c r="F11" s="19" t="s">
        <v>3</v>
      </c>
      <c r="G11" s="19" t="s">
        <v>4</v>
      </c>
      <c r="H11" s="19" t="s">
        <v>5</v>
      </c>
      <c r="I11" s="19" t="s">
        <v>6</v>
      </c>
    </row>
    <row r="12" spans="1:16">
      <c r="A12" s="25">
        <v>10</v>
      </c>
      <c r="B12" s="21" t="s">
        <v>39</v>
      </c>
      <c r="C12" s="21" t="s">
        <v>24</v>
      </c>
      <c r="D12" s="22" t="str" cm="1">
        <f t="array" aca="1" ref="D12" ca="1">IF(INDIRECT(D$1 &amp; "!B" &amp; $A12) = $B12, INDIRECT(D$1 &amp; "!E" &amp; $A12), "Não")</f>
        <v>Enviado</v>
      </c>
      <c r="E12" s="22" t="str" cm="1">
        <f t="array" aca="1" ref="E12" ca="1">IF(INDIRECT(E$1 &amp; "!B" &amp; $A12) = $B12, INDIRECT(E$1 &amp; "!E" &amp; $A12), "Não")</f>
        <v>Enviado</v>
      </c>
      <c r="F12" s="22" t="str" cm="1">
        <f t="array" aca="1" ref="F12" ca="1">IF(INDIRECT(F$1 &amp; "!B" &amp; $A12) = $B12, INDIRECT(F$1 &amp; "!E" &amp; $A12), "Não")</f>
        <v>Enviado</v>
      </c>
      <c r="G12" s="22" t="str" cm="1">
        <f t="array" aca="1" ref="G12" ca="1">IF(INDIRECT(G$1 &amp; "!B" &amp; $A12) = $B12, INDIRECT(G$1 &amp; "!E" &amp; $A12), "Não")</f>
        <v>Enviado</v>
      </c>
      <c r="H12" s="22" t="str" cm="1">
        <f t="array" aca="1" ref="H12" ca="1">IF(INDIRECT(H$1 &amp; "!B" &amp; $A12) = $B12, INDIRECT(H$1 &amp; "!E" &amp; $A12), "Não")</f>
        <v>Enviado</v>
      </c>
      <c r="I12" s="22" cm="1">
        <f t="array" aca="1" ref="I12" ca="1">IF(INDIRECT(I$1 &amp; "!B" &amp; $A12) = $B12, INDIRECT(I$1 &amp; "!E" &amp; $A12), "Não")</f>
        <v>0</v>
      </c>
    </row>
    <row r="13" spans="1:16">
      <c r="A13" s="25">
        <v>11</v>
      </c>
      <c r="B13" s="21" t="s">
        <v>39</v>
      </c>
      <c r="C13" s="21" t="s">
        <v>40</v>
      </c>
      <c r="D13" s="22" t="str" cm="1">
        <f t="array" aca="1" ref="D13" ca="1">IF(INDIRECT(D$1 &amp; "!B" &amp; $A13) = $B13, INDIRECT(D$1 &amp; "!E" &amp; $A13), "Não")</f>
        <v>Enviado</v>
      </c>
      <c r="E13" s="22" t="str" cm="1">
        <f t="array" aca="1" ref="E13" ca="1">IF(INDIRECT(E$1 &amp; "!B" &amp; $A13) = $B13, INDIRECT(E$1 &amp; "!E" &amp; $A13), "Não")</f>
        <v>Enviado</v>
      </c>
      <c r="F13" s="22" t="str" cm="1">
        <f t="array" aca="1" ref="F13" ca="1">IF(INDIRECT(F$1 &amp; "!B" &amp; $A13) = $B13, INDIRECT(F$1 &amp; "!E" &amp; $A13), "Não")</f>
        <v>Enviado</v>
      </c>
      <c r="G13" s="22" t="str" cm="1">
        <f t="array" aca="1" ref="G13" ca="1">IF(INDIRECT(G$1 &amp; "!B" &amp; $A13) = $B13, INDIRECT(G$1 &amp; "!E" &amp; $A13), "Não")</f>
        <v>Enviado</v>
      </c>
      <c r="H13" s="22" t="str" cm="1">
        <f t="array" aca="1" ref="H13" ca="1">IF(INDIRECT(H$1 &amp; "!B" &amp; $A13) = $B13, INDIRECT(H$1 &amp; "!E" &amp; $A13), "Não")</f>
        <v>Enviado</v>
      </c>
      <c r="I13" s="22" cm="1">
        <f t="array" aca="1" ref="I13" ca="1">IF(INDIRECT(I$1 &amp; "!B" &amp; $A13) = $B13, INDIRECT(I$1 &amp; "!E" &amp; $A13), "Não")</f>
        <v>0</v>
      </c>
    </row>
    <row r="14" spans="1:16">
      <c r="A14" s="25">
        <v>12</v>
      </c>
      <c r="B14" s="21" t="s">
        <v>39</v>
      </c>
      <c r="C14" s="21" t="s">
        <v>41</v>
      </c>
      <c r="D14" s="22" t="str" cm="1">
        <f t="array" aca="1" ref="D14" ca="1">IF(INDIRECT(D$1 &amp; "!B" &amp; $A14) = $B14, INDIRECT(D$1 &amp; "!E" &amp; $A14), "Não")</f>
        <v>Enviado</v>
      </c>
      <c r="E14" s="22" t="str" cm="1">
        <f t="array" aca="1" ref="E14" ca="1">IF(INDIRECT(E$1 &amp; "!B" &amp; $A14) = $B14, INDIRECT(E$1 &amp; "!E" &amp; $A14), "Não")</f>
        <v>Enviado</v>
      </c>
      <c r="F14" s="22" t="str" cm="1">
        <f t="array" aca="1" ref="F14" ca="1">IF(INDIRECT(F$1 &amp; "!B" &amp; $A14) = $B14, INDIRECT(F$1 &amp; "!E" &amp; $A14), "Não")</f>
        <v>Enviado</v>
      </c>
      <c r="G14" s="22" t="str" cm="1">
        <f t="array" aca="1" ref="G14" ca="1">IF(INDIRECT(G$1 &amp; "!B" &amp; $A14) = $B14, INDIRECT(G$1 &amp; "!E" &amp; $A14), "Não")</f>
        <v>Enviado</v>
      </c>
      <c r="H14" s="22" t="str" cm="1">
        <f t="array" aca="1" ref="H14" ca="1">IF(INDIRECT(H$1 &amp; "!B" &amp; $A14) = $B14, INDIRECT(H$1 &amp; "!E" &amp; $A14), "Não")</f>
        <v>Enviado</v>
      </c>
      <c r="I14" s="22" cm="1">
        <f t="array" aca="1" ref="I14" ca="1">IF(INDIRECT(I$1 &amp; "!B" &amp; $A14) = $B14, INDIRECT(I$1 &amp; "!E" &amp; $A14), "Não")</f>
        <v>0</v>
      </c>
    </row>
    <row r="15" spans="1:16">
      <c r="A15" s="25">
        <v>13</v>
      </c>
      <c r="B15" s="21" t="s">
        <v>39</v>
      </c>
      <c r="C15" s="21" t="s">
        <v>42</v>
      </c>
      <c r="D15" s="22" t="str" cm="1">
        <f t="array" aca="1" ref="D15" ca="1">IF(INDIRECT(D$1 &amp; "!B" &amp; $A15) = $B15, INDIRECT(D$1 &amp; "!E" &amp; $A15), "Não")</f>
        <v>Enviado</v>
      </c>
      <c r="E15" s="22" t="str" cm="1">
        <f t="array" aca="1" ref="E15" ca="1">IF(INDIRECT(E$1 &amp; "!B" &amp; $A15) = $B15, INDIRECT(E$1 &amp; "!E" &amp; $A15), "Não")</f>
        <v>Enviado</v>
      </c>
      <c r="F15" s="22" t="str" cm="1">
        <f t="array" aca="1" ref="F15" ca="1">IF(INDIRECT(F$1 &amp; "!B" &amp; $A15) = $B15, INDIRECT(F$1 &amp; "!E" &amp; $A15), "Não")</f>
        <v>Enviado</v>
      </c>
      <c r="G15" s="22" t="str" cm="1">
        <f t="array" aca="1" ref="G15" ca="1">IF(INDIRECT(G$1 &amp; "!B" &amp; $A15) = $B15, INDIRECT(G$1 &amp; "!E" &amp; $A15), "Não")</f>
        <v>Enviado</v>
      </c>
      <c r="H15" s="22" t="str" cm="1">
        <f t="array" aca="1" ref="H15" ca="1">IF(INDIRECT(H$1 &amp; "!B" &amp; $A15) = $B15, INDIRECT(H$1 &amp; "!E" &amp; $A15), "Não")</f>
        <v>Enviado</v>
      </c>
      <c r="I15" s="22" cm="1">
        <f t="array" aca="1" ref="I15" ca="1">IF(INDIRECT(I$1 &amp; "!B" &amp; $A15) = $B15, INDIRECT(I$1 &amp; "!E" &amp; $A15), "Não")</f>
        <v>0</v>
      </c>
    </row>
    <row r="16" spans="1:16">
      <c r="A16" s="25">
        <v>14</v>
      </c>
      <c r="B16" s="21" t="s">
        <v>39</v>
      </c>
      <c r="C16" s="21" t="s">
        <v>43</v>
      </c>
      <c r="D16" s="22" t="str" cm="1">
        <f t="array" aca="1" ref="D16" ca="1">IF(INDIRECT(D$1 &amp; "!B" &amp; $A16) = $B16, INDIRECT(D$1 &amp; "!E" &amp; $A16), "Não")</f>
        <v>Enviado</v>
      </c>
      <c r="E16" s="22" t="str" cm="1">
        <f t="array" aca="1" ref="E16" ca="1">IF(INDIRECT(E$1 &amp; "!B" &amp; $A16) = $B16, INDIRECT(E$1 &amp; "!E" &amp; $A16), "Não")</f>
        <v>Enviado</v>
      </c>
      <c r="F16" s="22" t="str" cm="1">
        <f t="array" aca="1" ref="F16" ca="1">IF(INDIRECT(F$1 &amp; "!B" &amp; $A16) = $B16, INDIRECT(F$1 &amp; "!E" &amp; $A16), "Não")</f>
        <v>Enviado</v>
      </c>
      <c r="G16" s="22" t="str" cm="1">
        <f t="array" aca="1" ref="G16" ca="1">IF(INDIRECT(G$1 &amp; "!B" &amp; $A16) = $B16, INDIRECT(G$1 &amp; "!E" &amp; $A16), "Não")</f>
        <v>Enviado</v>
      </c>
      <c r="H16" s="22" t="str" cm="1">
        <f t="array" aca="1" ref="H16" ca="1">IF(INDIRECT(H$1 &amp; "!B" &amp; $A16) = $B16, INDIRECT(H$1 &amp; "!E" &amp; $A16), "Não")</f>
        <v>Enviado</v>
      </c>
      <c r="I16" s="22" cm="1">
        <f t="array" aca="1" ref="I16" ca="1">IF(INDIRECT(I$1 &amp; "!B" &amp; $A16) = $B16, INDIRECT(I$1 &amp; "!E" &amp; $A16), "Não")</f>
        <v>0</v>
      </c>
    </row>
    <row r="17" spans="1:9">
      <c r="A17" s="25">
        <v>15</v>
      </c>
      <c r="B17" s="21" t="s">
        <v>44</v>
      </c>
      <c r="C17" s="21" t="s">
        <v>24</v>
      </c>
      <c r="D17" s="22" t="str" cm="1">
        <f t="array" aca="1" ref="D17" ca="1">IF(INDIRECT(D$1 &amp; "!B" &amp; $A17) = $B17, INDIRECT(D$1 &amp; "!E" &amp; $A17), "Não")</f>
        <v>Enviado</v>
      </c>
      <c r="E17" s="22" t="str" cm="1">
        <f t="array" aca="1" ref="E17" ca="1">IF(INDIRECT(E$1 &amp; "!B" &amp; $A17) = $B17, INDIRECT(E$1 &amp; "!E" &amp; $A17), "Não")</f>
        <v>Enviado</v>
      </c>
      <c r="F17" s="22" t="str" cm="1">
        <f t="array" aca="1" ref="F17" ca="1">IF(INDIRECT(F$1 &amp; "!B" &amp; $A17) = $B17, INDIRECT(F$1 &amp; "!E" &amp; $A17), "Não")</f>
        <v>Enviado</v>
      </c>
      <c r="G17" s="22" t="str" cm="1">
        <f t="array" aca="1" ref="G17" ca="1">IF(INDIRECT(G$1 &amp; "!B" &amp; $A17) = $B17, INDIRECT(G$1 &amp; "!E" &amp; $A17), "Não")</f>
        <v>Enviado</v>
      </c>
      <c r="H17" s="22" t="str" cm="1">
        <f t="array" aca="1" ref="H17" ca="1">IF(INDIRECT(H$1 &amp; "!B" &amp; $A17) = $B17, INDIRECT(H$1 &amp; "!E" &amp; $A17), "Não")</f>
        <v>Atrasado</v>
      </c>
      <c r="I17" s="22" cm="1">
        <f t="array" aca="1" ref="I17" ca="1">IF(INDIRECT(I$1 &amp; "!B" &amp; $A17) = $B17, INDIRECT(I$1 &amp; "!E" &amp; $A17), "Não")</f>
        <v>0</v>
      </c>
    </row>
    <row r="18" spans="1:9">
      <c r="A18" s="25">
        <v>17</v>
      </c>
      <c r="B18" s="21" t="s">
        <v>45</v>
      </c>
      <c r="C18" s="21" t="s">
        <v>24</v>
      </c>
      <c r="D18" s="22" t="str" cm="1">
        <f t="array" aca="1" ref="D18" ca="1">IF(INDIRECT(D$1 &amp; "!B" &amp; $A18) = $B18, INDIRECT(D$1 &amp; "!E" &amp; $A18), "Não")</f>
        <v>Enviado</v>
      </c>
      <c r="E18" s="22" t="str" cm="1">
        <f t="array" aca="1" ref="E18" ca="1">IF(INDIRECT(E$1 &amp; "!B" &amp; $A18) = $B18, INDIRECT(E$1 &amp; "!E" &amp; $A18), "Não")</f>
        <v>Enviado</v>
      </c>
      <c r="F18" s="22" t="str" cm="1">
        <f t="array" aca="1" ref="F18" ca="1">IF(INDIRECT(F$1 &amp; "!B" &amp; $A18) = $B18, INDIRECT(F$1 &amp; "!E" &amp; $A18), "Não")</f>
        <v>Enviado</v>
      </c>
      <c r="G18" s="22" t="str" cm="1">
        <f t="array" aca="1" ref="G18" ca="1">IF(INDIRECT(G$1 &amp; "!B" &amp; $A18) = $B18, INDIRECT(G$1 &amp; "!E" &amp; $A18), "Não")</f>
        <v>Enviado</v>
      </c>
      <c r="H18" s="22" t="str" cm="1">
        <f t="array" aca="1" ref="H18" ca="1">IF(INDIRECT(H$1 &amp; "!B" &amp; $A18) = $B18, INDIRECT(H$1 &amp; "!E" &amp; $A18), "Não")</f>
        <v>Enviado</v>
      </c>
      <c r="I18" s="22" cm="1">
        <f t="array" aca="1" ref="I18" ca="1">IF(INDIRECT(I$1 &amp; "!B" &amp; $A18) = $B18, INDIRECT(I$1 &amp; "!E" &amp; $A18), "Não")</f>
        <v>0</v>
      </c>
    </row>
    <row r="19" spans="1:9">
      <c r="A19" s="25">
        <v>31</v>
      </c>
      <c r="B19" s="21" t="s">
        <v>46</v>
      </c>
      <c r="C19" s="21" t="s">
        <v>24</v>
      </c>
      <c r="D19" s="22" t="str" cm="1">
        <f t="array" aca="1" ref="D19" ca="1">IF(INDIRECT(D$1 &amp; "!B" &amp; $A19) = $B19, INDIRECT(D$1 &amp; "!E" &amp; $A19), "Não")</f>
        <v>Enviado</v>
      </c>
      <c r="E19" s="22" t="str" cm="1">
        <f t="array" aca="1" ref="E19" ca="1">IF(INDIRECT(E$1 &amp; "!B" &amp; $A19) = $B19, INDIRECT(E$1 &amp; "!E" &amp; $A19), "Não")</f>
        <v>Enviado</v>
      </c>
      <c r="F19" s="22" t="str" cm="1">
        <f t="array" aca="1" ref="F19" ca="1">IF(INDIRECT(F$1 &amp; "!B" &amp; $A19) = $B19, INDIRECT(F$1 &amp; "!E" &amp; $A19), "Não")</f>
        <v>Enviado</v>
      </c>
      <c r="G19" s="22" t="str" cm="1">
        <f t="array" aca="1" ref="G19" ca="1">IF(INDIRECT(G$1 &amp; "!B" &amp; $A19) = $B19, INDIRECT(G$1 &amp; "!E" &amp; $A19), "Não")</f>
        <v>Enviado</v>
      </c>
      <c r="H19" s="22" t="str" cm="1">
        <f t="array" aca="1" ref="H19" ca="1">IF(INDIRECT(H$1 &amp; "!B" &amp; $A19) = $B19, INDIRECT(H$1 &amp; "!E" &amp; $A19), "Não")</f>
        <v>Atrasado</v>
      </c>
      <c r="I19" s="22" cm="1">
        <f t="array" aca="1" ref="I19" ca="1">IF(INDIRECT(I$1 &amp; "!B" &amp; $A19) = $B19, INDIRECT(I$1 &amp; "!E" &amp; $A19), "Não")</f>
        <v>0</v>
      </c>
    </row>
    <row r="20" spans="1:9">
      <c r="A20" s="25">
        <v>46</v>
      </c>
      <c r="B20" s="21" t="s">
        <v>47</v>
      </c>
      <c r="C20" s="21" t="s">
        <v>24</v>
      </c>
      <c r="D20" s="22" t="str" cm="1">
        <f t="array" aca="1" ref="D20" ca="1">IF(INDIRECT(D$1 &amp; "!B" &amp; $A20) = $B20, INDIRECT(D$1 &amp; "!E" &amp; $A20), "Não")</f>
        <v>Enviado</v>
      </c>
      <c r="E20" s="22" t="str" cm="1">
        <f t="array" aca="1" ref="E20" ca="1">IF(INDIRECT(E$1 &amp; "!B" &amp; $A20) = $B20, INDIRECT(E$1 &amp; "!E" &amp; $A20), "Não")</f>
        <v>Enviado</v>
      </c>
      <c r="F20" s="22" t="str" cm="1">
        <f t="array" aca="1" ref="F20" ca="1">IF(INDIRECT(F$1 &amp; "!B" &amp; $A20) = $B20, INDIRECT(F$1 &amp; "!E" &amp; $A20), "Não")</f>
        <v>Enviado</v>
      </c>
      <c r="G20" s="22" t="str" cm="1">
        <f t="array" aca="1" ref="G20" ca="1">IF(INDIRECT(G$1 &amp; "!B" &amp; $A20) = $B20, INDIRECT(G$1 &amp; "!E" &amp; $A20), "Não")</f>
        <v>Enviado</v>
      </c>
      <c r="H20" s="22" t="str" cm="1">
        <f t="array" aca="1" ref="H20" ca="1">IF(INDIRECT(H$1 &amp; "!B" &amp; $A20) = $B20, INDIRECT(H$1 &amp; "!E" &amp; $A20), "Não")</f>
        <v>Atrasado</v>
      </c>
      <c r="I20" s="22" cm="1">
        <f t="array" aca="1" ref="I20" ca="1">IF(INDIRECT(I$1 &amp; "!B" &amp; $A20) = $B20, INDIRECT(I$1 &amp; "!E" &amp; $A20), "Não")</f>
        <v>0</v>
      </c>
    </row>
    <row r="21" spans="1:9">
      <c r="A21" s="25">
        <v>47</v>
      </c>
      <c r="B21" s="21" t="s">
        <v>48</v>
      </c>
      <c r="C21" s="21" t="s">
        <v>40</v>
      </c>
      <c r="D21" s="22" t="str" cm="1">
        <f t="array" aca="1" ref="D21" ca="1">IF(INDIRECT(D$1 &amp; "!B" &amp; $A21) = $B21, INDIRECT(D$1 &amp; "!E" &amp; $A21), "Não")</f>
        <v>Outras Ocorrências</v>
      </c>
      <c r="E21" s="22" t="str" cm="1">
        <f t="array" aca="1" ref="E21" ca="1">IF(INDIRECT(E$1 &amp; "!B" &amp; $A21) = $B21, INDIRECT(E$1 &amp; "!E" &amp; $A21), "Não")</f>
        <v>Outras Ocorrências</v>
      </c>
      <c r="F21" s="22" t="str" cm="1">
        <f t="array" aca="1" ref="F21" ca="1">IF(INDIRECT(F$1 &amp; "!B" &amp; $A21) = $B21, INDIRECT(F$1 &amp; "!E" &amp; $A21), "Não")</f>
        <v>Outras Ocorrências</v>
      </c>
      <c r="G21" s="22" t="str" cm="1">
        <f t="array" aca="1" ref="G21" ca="1">IF(INDIRECT(G$1 &amp; "!B" &amp; $A21) = $B21, INDIRECT(G$1 &amp; "!E" &amp; $A21), "Não")</f>
        <v>Outras Ocorrências</v>
      </c>
      <c r="H21" s="22" t="str" cm="1">
        <f t="array" aca="1" ref="H21" ca="1">IF(INDIRECT(H$1 &amp; "!B" &amp; $A21) = $B21, INDIRECT(H$1 &amp; "!E" &amp; $A21), "Não")</f>
        <v>Outras Ocorrências</v>
      </c>
      <c r="I21" s="22" cm="1">
        <f t="array" aca="1" ref="I21" ca="1">IF(INDIRECT(I$1 &amp; "!B" &amp; $A21) = $B21, INDIRECT(I$1 &amp; "!E" &amp; $A21), "Não")</f>
        <v>0</v>
      </c>
    </row>
    <row r="22" spans="1:9">
      <c r="A22" s="25">
        <v>48</v>
      </c>
      <c r="B22" s="21" t="s">
        <v>49</v>
      </c>
      <c r="C22" s="21" t="s">
        <v>24</v>
      </c>
      <c r="D22" s="22" t="str" cm="1">
        <f t="array" aca="1" ref="D22" ca="1">IF(INDIRECT(D$1 &amp; "!B" &amp; $A22) = $B22, INDIRECT(D$1 &amp; "!E" &amp; $A22), "Não")</f>
        <v>Enviado</v>
      </c>
      <c r="E22" s="22" t="str" cm="1">
        <f t="array" aca="1" ref="E22" ca="1">IF(INDIRECT(E$1 &amp; "!B" &amp; $A22) = $B22, INDIRECT(E$1 &amp; "!E" &amp; $A22), "Não")</f>
        <v>Enviado</v>
      </c>
      <c r="F22" s="22" t="str" cm="1">
        <f t="array" aca="1" ref="F22" ca="1">IF(INDIRECT(F$1 &amp; "!B" &amp; $A22) = $B22, INDIRECT(F$1 &amp; "!E" &amp; $A22), "Não")</f>
        <v>Enviado</v>
      </c>
      <c r="G22" s="22" t="str" cm="1">
        <f t="array" aca="1" ref="G22" ca="1">IF(INDIRECT(G$1 &amp; "!B" &amp; $A22) = $B22, INDIRECT(G$1 &amp; "!E" &amp; $A22), "Não")</f>
        <v>Enviado</v>
      </c>
      <c r="H22" s="22" t="str" cm="1">
        <f t="array" aca="1" ref="H22" ca="1">IF(INDIRECT(H$1 &amp; "!B" &amp; $A22) = $B22, INDIRECT(H$1 &amp; "!E" &amp; $A22), "Não")</f>
        <v>Enviado</v>
      </c>
      <c r="I22" s="22" cm="1">
        <f t="array" aca="1" ref="I22" ca="1">IF(INDIRECT(I$1 &amp; "!B" &amp; $A22) = $B22, INDIRECT(I$1 &amp; "!E" &amp; $A22), "Não")</f>
        <v>0</v>
      </c>
    </row>
    <row r="23" spans="1:9">
      <c r="A23" s="25">
        <v>57</v>
      </c>
      <c r="B23" s="21" t="s">
        <v>50</v>
      </c>
      <c r="C23" s="21" t="s">
        <v>24</v>
      </c>
      <c r="D23" s="22" t="str" cm="1">
        <f t="array" aca="1" ref="D23" ca="1">IF(INDIRECT(D$1 &amp; "!B" &amp; $A23) = $B23, INDIRECT(D$1 &amp; "!E" &amp; $A23), "Não")</f>
        <v>Enviado</v>
      </c>
      <c r="E23" s="22" t="str" cm="1">
        <f t="array" aca="1" ref="E23" ca="1">IF(INDIRECT(E$1 &amp; "!B" &amp; $A23) = $B23, INDIRECT(E$1 &amp; "!E" &amp; $A23), "Não")</f>
        <v>Enviado</v>
      </c>
      <c r="F23" s="22" t="str" cm="1">
        <f t="array" aca="1" ref="F23" ca="1">IF(INDIRECT(F$1 &amp; "!B" &amp; $A23) = $B23, INDIRECT(F$1 &amp; "!E" &amp; $A23), "Não")</f>
        <v>Enviado</v>
      </c>
      <c r="G23" s="22" t="str" cm="1">
        <f t="array" aca="1" ref="G23" ca="1">IF(INDIRECT(G$1 &amp; "!B" &amp; $A23) = $B23, INDIRECT(G$1 &amp; "!E" &amp; $A23), "Não")</f>
        <v>Enviado</v>
      </c>
      <c r="H23" s="22" t="str" cm="1">
        <f t="array" aca="1" ref="H23" ca="1">IF(INDIRECT(H$1 &amp; "!B" &amp; $A23) = $B23, INDIRECT(H$1 &amp; "!E" &amp; $A23), "Não")</f>
        <v>Enviado</v>
      </c>
      <c r="I23" s="22" cm="1">
        <f t="array" aca="1" ref="I23" ca="1">IF(INDIRECT(I$1 &amp; "!B" &amp; $A23) = $B23, INDIRECT(I$1 &amp; "!E" &amp; $A23), "Não")</f>
        <v>0</v>
      </c>
    </row>
    <row r="24" spans="1:9">
      <c r="A24" s="25">
        <v>58</v>
      </c>
      <c r="B24" s="21" t="s">
        <v>51</v>
      </c>
      <c r="C24" s="21" t="s">
        <v>24</v>
      </c>
      <c r="D24" s="22" t="str" cm="1">
        <f t="array" aca="1" ref="D24" ca="1">IF(INDIRECT(D$1 &amp; "!B" &amp; $A24) = $B24, INDIRECT(D$1 &amp; "!E" &amp; $A24), "Não")</f>
        <v>Enviado</v>
      </c>
      <c r="E24" s="22" t="str" cm="1">
        <f t="array" aca="1" ref="E24" ca="1">IF(INDIRECT(E$1 &amp; "!B" &amp; $A24) = $B24, INDIRECT(E$1 &amp; "!E" &amp; $A24), "Não")</f>
        <v>Enviado</v>
      </c>
      <c r="F24" s="22" t="str" cm="1">
        <f t="array" aca="1" ref="F24" ca="1">IF(INDIRECT(F$1 &amp; "!B" &amp; $A24) = $B24, INDIRECT(F$1 &amp; "!E" &amp; $A24), "Não")</f>
        <v>Enviado</v>
      </c>
      <c r="G24" s="22" t="str" cm="1">
        <f t="array" aca="1" ref="G24" ca="1">IF(INDIRECT(G$1 &amp; "!B" &amp; $A24) = $B24, INDIRECT(G$1 &amp; "!E" &amp; $A24), "Não")</f>
        <v>Enviado</v>
      </c>
      <c r="H24" s="22" t="str" cm="1">
        <f t="array" aca="1" ref="H24" ca="1">IF(INDIRECT(H$1 &amp; "!B" &amp; $A24) = $B24, INDIRECT(H$1 &amp; "!E" &amp; $A24), "Não")</f>
        <v>Enviado</v>
      </c>
      <c r="I24" s="22" cm="1">
        <f t="array" aca="1" ref="I24" ca="1">IF(INDIRECT(I$1 &amp; "!B" &amp; $A24) = $B24, INDIRECT(I$1 &amp; "!E" &amp; $A24), "Não")</f>
        <v>0</v>
      </c>
    </row>
    <row r="26" spans="1:9" ht="15.75">
      <c r="A26" s="29" t="s">
        <v>29</v>
      </c>
      <c r="B26" s="18" t="s">
        <v>21</v>
      </c>
      <c r="C26" s="18" t="s">
        <v>22</v>
      </c>
      <c r="D26" s="19" t="s">
        <v>1</v>
      </c>
      <c r="E26" s="19" t="s">
        <v>2</v>
      </c>
      <c r="F26" s="19" t="s">
        <v>3</v>
      </c>
      <c r="G26" s="19" t="s">
        <v>4</v>
      </c>
      <c r="H26" s="19" t="s">
        <v>5</v>
      </c>
      <c r="I26" s="19" t="s">
        <v>6</v>
      </c>
    </row>
    <row r="27" spans="1:9">
      <c r="A27" s="28">
        <v>6</v>
      </c>
      <c r="B27" s="21" t="s">
        <v>52</v>
      </c>
      <c r="C27" s="21" t="s">
        <v>24</v>
      </c>
      <c r="D27" s="22" t="str" cm="1">
        <f t="array" aca="1" ref="D27" ca="1">IF(INDIRECT(D$1 &amp; "!B" &amp; $A27) = $B27, INDIRECT(D$1 &amp; "!E" &amp; $A27), "Não")</f>
        <v>Enviado</v>
      </c>
      <c r="E27" s="22" t="str" cm="1">
        <f t="array" aca="1" ref="E27" ca="1">IF(INDIRECT(E$1 &amp; "!B" &amp; $A27) = $B27, INDIRECT(E$1 &amp; "!E" &amp; $A27), "Não")</f>
        <v>Enviado</v>
      </c>
      <c r="F27" s="22" t="str" cm="1">
        <f t="array" aca="1" ref="F27" ca="1">IF(INDIRECT(F$1 &amp; "!B" &amp; $A27) = $B27, INDIRECT(F$1 &amp; "!E" &amp; $A27), "Não")</f>
        <v>Enviado</v>
      </c>
      <c r="G27" s="22" t="str" cm="1">
        <f t="array" aca="1" ref="G27" ca="1">IF(INDIRECT(G$1 &amp; "!B" &amp; $A27) = $B27, INDIRECT(G$1 &amp; "!E" &amp; $A27), "Não")</f>
        <v>Enviado</v>
      </c>
      <c r="H27" s="22" t="str" cm="1">
        <f t="array" aca="1" ref="H27" ca="1">IF(INDIRECT(H$1 &amp; "!B" &amp; $A27) = $B27, INDIRECT(H$1 &amp; "!E" &amp; $A27), "Não")</f>
        <v>Enviado</v>
      </c>
      <c r="I27" s="22" cm="1">
        <f t="array" aca="1" ref="I27" ca="1">IF(INDIRECT(I$1 &amp; "!B" &amp; $A27) = $B27, INDIRECT(I$1 &amp; "!E" &amp; $A27), "Não")</f>
        <v>0</v>
      </c>
    </row>
    <row r="28" spans="1:9">
      <c r="A28" s="28">
        <v>16</v>
      </c>
      <c r="B28" s="21" t="s">
        <v>53</v>
      </c>
      <c r="C28" s="21" t="s">
        <v>24</v>
      </c>
      <c r="D28" s="22" t="str" cm="1">
        <f t="array" aca="1" ref="D28" ca="1">IF(INDIRECT(D$1 &amp; "!B" &amp; $A28) = $B28, INDIRECT(D$1 &amp; "!E" &amp; $A28), "Não")</f>
        <v>Enviado</v>
      </c>
      <c r="E28" s="22" t="str" cm="1">
        <f t="array" aca="1" ref="E28" ca="1">IF(INDIRECT(E$1 &amp; "!B" &amp; $A28) = $B28, INDIRECT(E$1 &amp; "!E" &amp; $A28), "Não")</f>
        <v>Enviado</v>
      </c>
      <c r="F28" s="22" t="str" cm="1">
        <f t="array" aca="1" ref="F28" ca="1">IF(INDIRECT(F$1 &amp; "!B" &amp; $A28) = $B28, INDIRECT(F$1 &amp; "!E" &amp; $A28), "Não")</f>
        <v>Enviado</v>
      </c>
      <c r="G28" s="22" t="str" cm="1">
        <f t="array" aca="1" ref="G28" ca="1">IF(INDIRECT(G$1 &amp; "!B" &amp; $A28) = $B28, INDIRECT(G$1 &amp; "!E" &amp; $A28), "Não")</f>
        <v>Enviado</v>
      </c>
      <c r="H28" s="22" t="str" cm="1">
        <f t="array" aca="1" ref="H28" ca="1">IF(INDIRECT(H$1 &amp; "!B" &amp; $A28) = $B28, INDIRECT(H$1 &amp; "!E" &amp; $A28), "Não")</f>
        <v>Enviado</v>
      </c>
      <c r="I28" s="22" cm="1">
        <f t="array" aca="1" ref="I28" ca="1">IF(INDIRECT(I$1 &amp; "!B" &amp; $A28) = $B28, INDIRECT(I$1 &amp; "!E" &amp; $A28), "Não")</f>
        <v>0</v>
      </c>
    </row>
    <row r="29" spans="1:9">
      <c r="A29" s="28">
        <v>21</v>
      </c>
      <c r="B29" s="21" t="s">
        <v>54</v>
      </c>
      <c r="C29" s="21" t="s">
        <v>24</v>
      </c>
      <c r="D29" s="22" t="str" cm="1">
        <f t="array" aca="1" ref="D29" ca="1">IF(INDIRECT(D$1 &amp; "!B" &amp; $A29) = $B29, INDIRECT(D$1 &amp; "!E" &amp; $A29), "Não")</f>
        <v>Enviado</v>
      </c>
      <c r="E29" s="22" t="str" cm="1">
        <f t="array" aca="1" ref="E29" ca="1">IF(INDIRECT(E$1 &amp; "!B" &amp; $A29) = $B29, INDIRECT(E$1 &amp; "!E" &amp; $A29), "Não")</f>
        <v>Enviado</v>
      </c>
      <c r="F29" s="22" t="str" cm="1">
        <f t="array" aca="1" ref="F29" ca="1">IF(INDIRECT(F$1 &amp; "!B" &amp; $A29) = $B29, INDIRECT(F$1 &amp; "!E" &amp; $A29), "Não")</f>
        <v>Enviado</v>
      </c>
      <c r="G29" s="22" t="str" cm="1">
        <f t="array" aca="1" ref="G29" ca="1">IF(INDIRECT(G$1 &amp; "!B" &amp; $A29) = $B29, INDIRECT(G$1 &amp; "!E" &amp; $A29), "Não")</f>
        <v>Enviado</v>
      </c>
      <c r="H29" s="22" t="str" cm="1">
        <f t="array" aca="1" ref="H29" ca="1">IF(INDIRECT(H$1 &amp; "!B" &amp; $A29) = $B29, INDIRECT(H$1 &amp; "!E" &amp; $A29), "Não")</f>
        <v>Enviado</v>
      </c>
      <c r="I29" s="22" cm="1">
        <f t="array" aca="1" ref="I29" ca="1">IF(INDIRECT(I$1 &amp; "!B" &amp; $A29) = $B29, INDIRECT(I$1 &amp; "!E" &amp; $A29), "Não")</f>
        <v>0</v>
      </c>
    </row>
    <row r="30" spans="1:9">
      <c r="A30" s="28">
        <v>22</v>
      </c>
      <c r="B30" s="21" t="s">
        <v>29</v>
      </c>
      <c r="C30" s="21" t="s">
        <v>24</v>
      </c>
      <c r="D30" s="22" t="str" cm="1">
        <f t="array" aca="1" ref="D30" ca="1">IF(INDIRECT(D$1 &amp; "!B" &amp; $A30) = $B30, INDIRECT(D$1 &amp; "!E" &amp; $A30), "Não")</f>
        <v>Enviado</v>
      </c>
      <c r="E30" s="22" t="str" cm="1">
        <f t="array" aca="1" ref="E30" ca="1">IF(INDIRECT(E$1 &amp; "!B" &amp; $A30) = $B30, INDIRECT(E$1 &amp; "!E" &amp; $A30), "Não")</f>
        <v>Enviado</v>
      </c>
      <c r="F30" s="22" t="str" cm="1">
        <f t="array" aca="1" ref="F30" ca="1">IF(INDIRECT(F$1 &amp; "!B" &amp; $A30) = $B30, INDIRECT(F$1 &amp; "!E" &amp; $A30), "Não")</f>
        <v>Enviado</v>
      </c>
      <c r="G30" s="22" t="str" cm="1">
        <f t="array" aca="1" ref="G30" ca="1">IF(INDIRECT(G$1 &amp; "!B" &amp; $A30) = $B30, INDIRECT(G$1 &amp; "!E" &amp; $A30), "Não")</f>
        <v>Enviado</v>
      </c>
      <c r="H30" s="22" t="str" cm="1">
        <f t="array" aca="1" ref="H30" ca="1">IF(INDIRECT(H$1 &amp; "!B" &amp; $A30) = $B30, INDIRECT(H$1 &amp; "!E" &amp; $A30), "Não")</f>
        <v>Enviado</v>
      </c>
      <c r="I30" s="22" cm="1">
        <f t="array" aca="1" ref="I30" ca="1">IF(INDIRECT(I$1 &amp; "!B" &amp; $A30) = $B30, INDIRECT(I$1 &amp; "!E" &amp; $A30), "Não")</f>
        <v>0</v>
      </c>
    </row>
    <row r="31" spans="1:9">
      <c r="A31" s="28">
        <v>23</v>
      </c>
      <c r="B31" s="21" t="s">
        <v>29</v>
      </c>
      <c r="C31" s="21" t="s">
        <v>40</v>
      </c>
      <c r="D31" s="22" t="str" cm="1">
        <f t="array" aca="1" ref="D31" ca="1">IF(INDIRECT(D$1 &amp; "!B" &amp; $A31) = $B31, INDIRECT(D$1 &amp; "!E" &amp; $A31), "Não")</f>
        <v>Enviado</v>
      </c>
      <c r="E31" s="22" t="str" cm="1">
        <f t="array" aca="1" ref="E31" ca="1">IF(INDIRECT(E$1 &amp; "!B" &amp; $A31) = $B31, INDIRECT(E$1 &amp; "!E" &amp; $A31), "Não")</f>
        <v>Enviado</v>
      </c>
      <c r="F31" s="22" t="str" cm="1">
        <f t="array" aca="1" ref="F31" ca="1">IF(INDIRECT(F$1 &amp; "!B" &amp; $A31) = $B31, INDIRECT(F$1 &amp; "!E" &amp; $A31), "Não")</f>
        <v>Enviado</v>
      </c>
      <c r="G31" s="22" t="str" cm="1">
        <f t="array" aca="1" ref="G31" ca="1">IF(INDIRECT(G$1 &amp; "!B" &amp; $A31) = $B31, INDIRECT(G$1 &amp; "!E" &amp; $A31), "Não")</f>
        <v>Enviado</v>
      </c>
      <c r="H31" s="22" t="str" cm="1">
        <f t="array" aca="1" ref="H31" ca="1">IF(INDIRECT(H$1 &amp; "!B" &amp; $A31) = $B31, INDIRECT(H$1 &amp; "!E" &amp; $A31), "Não")</f>
        <v>Enviado</v>
      </c>
      <c r="I31" s="22" cm="1">
        <f t="array" aca="1" ref="I31" ca="1">IF(INDIRECT(I$1 &amp; "!B" &amp; $A31) = $B31, INDIRECT(I$1 &amp; "!E" &amp; $A31), "Não")</f>
        <v>0</v>
      </c>
    </row>
    <row r="32" spans="1:9">
      <c r="A32" s="28">
        <v>24</v>
      </c>
      <c r="B32" s="21" t="s">
        <v>29</v>
      </c>
      <c r="C32" s="21" t="s">
        <v>41</v>
      </c>
      <c r="D32" s="22" t="str" cm="1">
        <f t="array" aca="1" ref="D32" ca="1">IF(INDIRECT(D$1 &amp; "!B" &amp; $A32) = $B32, INDIRECT(D$1 &amp; "!E" &amp; $A32), "Não")</f>
        <v>Enviado</v>
      </c>
      <c r="E32" s="22" t="str" cm="1">
        <f t="array" aca="1" ref="E32" ca="1">IF(INDIRECT(E$1 &amp; "!B" &amp; $A32) = $B32, INDIRECT(E$1 &amp; "!E" &amp; $A32), "Não")</f>
        <v>Enviado</v>
      </c>
      <c r="F32" s="22" t="str" cm="1">
        <f t="array" aca="1" ref="F32" ca="1">IF(INDIRECT(F$1 &amp; "!B" &amp; $A32) = $B32, INDIRECT(F$1 &amp; "!E" &amp; $A32), "Não")</f>
        <v>Enviado</v>
      </c>
      <c r="G32" s="22" t="str" cm="1">
        <f t="array" aca="1" ref="G32" ca="1">IF(INDIRECT(G$1 &amp; "!B" &amp; $A32) = $B32, INDIRECT(G$1 &amp; "!E" &amp; $A32), "Não")</f>
        <v>Enviado</v>
      </c>
      <c r="H32" s="22" t="str" cm="1">
        <f t="array" aca="1" ref="H32" ca="1">IF(INDIRECT(H$1 &amp; "!B" &amp; $A32) = $B32, INDIRECT(H$1 &amp; "!E" &amp; $A32), "Não")</f>
        <v>Atrasado</v>
      </c>
      <c r="I32" s="22" cm="1">
        <f t="array" aca="1" ref="I32" ca="1">IF(INDIRECT(I$1 &amp; "!B" &amp; $A32) = $B32, INDIRECT(I$1 &amp; "!E" &amp; $A32), "Não")</f>
        <v>0</v>
      </c>
    </row>
    <row r="33" spans="1:9">
      <c r="A33" s="28">
        <v>35</v>
      </c>
      <c r="B33" s="21" t="s">
        <v>55</v>
      </c>
      <c r="C33" s="21" t="s">
        <v>24</v>
      </c>
      <c r="D33" s="22" t="str" cm="1">
        <f t="array" aca="1" ref="D33" ca="1">IF(INDIRECT(D$1 &amp; "!B" &amp; $A33) = $B33, INDIRECT(D$1 &amp; "!E" &amp; $A33), "Não")</f>
        <v>Enviado</v>
      </c>
      <c r="E33" s="22" t="str" cm="1">
        <f t="array" aca="1" ref="E33" ca="1">IF(INDIRECT(E$1 &amp; "!B" &amp; $A33) = $B33, INDIRECT(E$1 &amp; "!E" &amp; $A33), "Não")</f>
        <v>Enviado</v>
      </c>
      <c r="F33" s="22" t="str" cm="1">
        <f t="array" aca="1" ref="F33" ca="1">IF(INDIRECT(F$1 &amp; "!B" &amp; $A33) = $B33, INDIRECT(F$1 &amp; "!E" &amp; $A33), "Não")</f>
        <v>Enviado</v>
      </c>
      <c r="G33" s="22" t="str" cm="1">
        <f t="array" aca="1" ref="G33" ca="1">IF(INDIRECT(G$1 &amp; "!B" &amp; $A33) = $B33, INDIRECT(G$1 &amp; "!E" &amp; $A33), "Não")</f>
        <v>Enviado</v>
      </c>
      <c r="H33" s="22" t="str" cm="1">
        <f t="array" aca="1" ref="H33" ca="1">IF(INDIRECT(H$1 &amp; "!B" &amp; $A33) = $B33, INDIRECT(H$1 &amp; "!E" &amp; $A33), "Não")</f>
        <v>Enviado</v>
      </c>
      <c r="I33" s="22" cm="1">
        <f t="array" aca="1" ref="I33" ca="1">IF(INDIRECT(I$1 &amp; "!B" &amp; $A33) = $B33, INDIRECT(I$1 &amp; "!E" &amp; $A33), "Não")</f>
        <v>0</v>
      </c>
    </row>
    <row r="34" spans="1:9">
      <c r="A34" s="28">
        <v>43</v>
      </c>
      <c r="B34" s="21" t="s">
        <v>56</v>
      </c>
      <c r="C34" s="21" t="s">
        <v>24</v>
      </c>
      <c r="D34" s="22" t="str" cm="1">
        <f t="array" aca="1" ref="D34" ca="1">IF(INDIRECT(D$1 &amp; "!B" &amp; $A34) = $B34, INDIRECT(D$1 &amp; "!E" &amp; $A34), "Não")</f>
        <v>Enviado</v>
      </c>
      <c r="E34" s="22" t="str" cm="1">
        <f t="array" aca="1" ref="E34" ca="1">IF(INDIRECT(E$1 &amp; "!B" &amp; $A34) = $B34, INDIRECT(E$1 &amp; "!E" &amp; $A34), "Não")</f>
        <v>Enviado</v>
      </c>
      <c r="F34" s="22" t="str" cm="1">
        <f t="array" aca="1" ref="F34" ca="1">IF(INDIRECT(F$1 &amp; "!B" &amp; $A34) = $B34, INDIRECT(F$1 &amp; "!E" &amp; $A34), "Não")</f>
        <v>Enviado</v>
      </c>
      <c r="G34" s="22" t="str" cm="1">
        <f t="array" aca="1" ref="G34" ca="1">IF(INDIRECT(G$1 &amp; "!B" &amp; $A34) = $B34, INDIRECT(G$1 &amp; "!E" &amp; $A34), "Não")</f>
        <v>Enviado</v>
      </c>
      <c r="H34" s="22" t="str" cm="1">
        <f t="array" aca="1" ref="H34" ca="1">IF(INDIRECT(H$1 &amp; "!B" &amp; $A34) = $B34, INDIRECT(H$1 &amp; "!E" &amp; $A34), "Não")</f>
        <v>Enviado</v>
      </c>
      <c r="I34" s="22" cm="1">
        <f t="array" aca="1" ref="I34" ca="1">IF(INDIRECT(I$1 &amp; "!B" &amp; $A34) = $B34, INDIRECT(I$1 &amp; "!E" &amp; $A34), "Não")</f>
        <v>0</v>
      </c>
    </row>
    <row r="35" spans="1:9">
      <c r="A35" s="28">
        <v>49</v>
      </c>
      <c r="B35" s="21" t="s">
        <v>57</v>
      </c>
      <c r="C35" s="21" t="s">
        <v>24</v>
      </c>
      <c r="D35" s="22" t="str" cm="1">
        <f t="array" aca="1" ref="D35" ca="1">IF(INDIRECT(D$1 &amp; "!B" &amp; $A35) = $B35, INDIRECT(D$1 &amp; "!E" &amp; $A35), "Não")</f>
        <v>Enviado</v>
      </c>
      <c r="E35" s="22" t="str" cm="1">
        <f t="array" aca="1" ref="E35" ca="1">IF(INDIRECT(E$1 &amp; "!B" &amp; $A35) = $B35, INDIRECT(E$1 &amp; "!E" &amp; $A35), "Não")</f>
        <v>Enviado</v>
      </c>
      <c r="F35" s="22" t="str" cm="1">
        <f t="array" aca="1" ref="F35" ca="1">IF(INDIRECT(F$1 &amp; "!B" &amp; $A35) = $B35, INDIRECT(F$1 &amp; "!E" &amp; $A35), "Não")</f>
        <v>Duplicado</v>
      </c>
      <c r="G35" s="22" t="str" cm="1">
        <f t="array" aca="1" ref="G35" ca="1">IF(INDIRECT(G$1 &amp; "!B" &amp; $A35) = $B35, INDIRECT(G$1 &amp; "!E" &amp; $A35), "Não")</f>
        <v>Enviado</v>
      </c>
      <c r="H35" s="22" t="str" cm="1">
        <f t="array" aca="1" ref="H35" ca="1">IF(INDIRECT(H$1 &amp; "!B" &amp; $A35) = $B35, INDIRECT(H$1 &amp; "!E" &amp; $A35), "Não")</f>
        <v>Enviado</v>
      </c>
      <c r="I35" s="22" cm="1">
        <f t="array" aca="1" ref="I35" ca="1">IF(INDIRECT(I$1 &amp; "!B" &amp; $A35) = $B35, INDIRECT(I$1 &amp; "!E" &amp; $A35), "Não")</f>
        <v>0</v>
      </c>
    </row>
    <row r="37" spans="1:9" ht="15.75">
      <c r="A37" s="33" t="s">
        <v>31</v>
      </c>
      <c r="B37" s="18" t="s">
        <v>21</v>
      </c>
      <c r="C37" s="18" t="s">
        <v>22</v>
      </c>
      <c r="D37" s="19" t="s">
        <v>1</v>
      </c>
      <c r="E37" s="19" t="s">
        <v>2</v>
      </c>
      <c r="F37" s="19" t="s">
        <v>3</v>
      </c>
      <c r="G37" s="19" t="s">
        <v>4</v>
      </c>
      <c r="H37" s="19" t="s">
        <v>5</v>
      </c>
      <c r="I37" s="19" t="s">
        <v>6</v>
      </c>
    </row>
    <row r="38" spans="1:9">
      <c r="A38" s="32">
        <v>9</v>
      </c>
      <c r="B38" s="21" t="s">
        <v>58</v>
      </c>
      <c r="C38" s="21" t="s">
        <v>24</v>
      </c>
      <c r="D38" s="22" t="str" cm="1">
        <f t="array" aca="1" ref="D38" ca="1">IF(INDIRECT(D$1 &amp; "!B" &amp; $A38) = $B38, INDIRECT(D$1 &amp; "!E" &amp; $A38), "Não")</f>
        <v>Enviado</v>
      </c>
      <c r="E38" s="22" t="str" cm="1">
        <f t="array" aca="1" ref="E38" ca="1">IF(INDIRECT(E$1 &amp; "!B" &amp; $A38) = $B38, INDIRECT(E$1 &amp; "!E" &amp; $A38), "Não")</f>
        <v>Enviado</v>
      </c>
      <c r="F38" s="22" t="str" cm="1">
        <f t="array" aca="1" ref="F38" ca="1">IF(INDIRECT(F$1 &amp; "!B" &amp; $A38) = $B38, INDIRECT(F$1 &amp; "!E" &amp; $A38), "Não")</f>
        <v>Enviado</v>
      </c>
      <c r="G38" s="22" t="str" cm="1">
        <f t="array" aca="1" ref="G38" ca="1">IF(INDIRECT(G$1 &amp; "!B" &amp; $A38) = $B38, INDIRECT(G$1 &amp; "!E" &amp; $A38), "Não")</f>
        <v>Enviado</v>
      </c>
      <c r="H38" s="22" t="str" cm="1">
        <f t="array" aca="1" ref="H38" ca="1">IF(INDIRECT(H$1 &amp; "!B" &amp; $A38) = $B38, INDIRECT(H$1 &amp; "!E" &amp; $A38), "Não")</f>
        <v>Enviado</v>
      </c>
      <c r="I38" s="22" cm="1">
        <f t="array" aca="1" ref="I38" ca="1">IF(INDIRECT(I$1 &amp; "!B" &amp; $A38) = $B38, INDIRECT(I$1 &amp; "!E" &amp; $A38), "Não")</f>
        <v>0</v>
      </c>
    </row>
    <row r="39" spans="1:9">
      <c r="A39" s="32">
        <v>36</v>
      </c>
      <c r="B39" s="21" t="s">
        <v>59</v>
      </c>
      <c r="C39" s="21" t="s">
        <v>24</v>
      </c>
      <c r="D39" s="22" t="str" cm="1">
        <f t="array" aca="1" ref="D39" ca="1">IF(INDIRECT(D$1 &amp; "!B" &amp; $A39) = $B39, INDIRECT(D$1 &amp; "!E" &amp; $A39), "Não")</f>
        <v>Enviado</v>
      </c>
      <c r="E39" s="22" t="str" cm="1">
        <f t="array" aca="1" ref="E39" ca="1">IF(INDIRECT(E$1 &amp; "!B" &amp; $A39) = $B39, INDIRECT(E$1 &amp; "!E" &amp; $A39), "Não")</f>
        <v>Enviado</v>
      </c>
      <c r="F39" s="22" t="str" cm="1">
        <f t="array" aca="1" ref="F39" ca="1">IF(INDIRECT(F$1 &amp; "!B" &amp; $A39) = $B39, INDIRECT(F$1 &amp; "!E" &amp; $A39), "Não")</f>
        <v>Enviado</v>
      </c>
      <c r="G39" s="22" t="str" cm="1">
        <f t="array" aca="1" ref="G39" ca="1">IF(INDIRECT(G$1 &amp; "!B" &amp; $A39) = $B39, INDIRECT(G$1 &amp; "!E" &amp; $A39), "Não")</f>
        <v>Enviado</v>
      </c>
      <c r="H39" s="22" t="str" cm="1">
        <f t="array" aca="1" ref="H39" ca="1">IF(INDIRECT(H$1 &amp; "!B" &amp; $A39) = $B39, INDIRECT(H$1 &amp; "!E" &amp; $A39), "Não")</f>
        <v>Enviado</v>
      </c>
      <c r="I39" s="22" cm="1">
        <f t="array" aca="1" ref="I39" ca="1">IF(INDIRECT(I$1 &amp; "!B" &amp; $A39) = $B39, INDIRECT(I$1 &amp; "!E" &amp; $A39), "Não")</f>
        <v>0</v>
      </c>
    </row>
    <row r="40" spans="1:9">
      <c r="A40" s="32">
        <v>37</v>
      </c>
      <c r="B40" s="21" t="s">
        <v>60</v>
      </c>
      <c r="C40" s="21" t="s">
        <v>24</v>
      </c>
      <c r="D40" s="22" t="str" cm="1">
        <f t="array" aca="1" ref="D40" ca="1">IF(INDIRECT(D$1 &amp; "!B" &amp; $A40) = $B40, INDIRECT(D$1 &amp; "!E" &amp; $A40), "Não")</f>
        <v>Enviado</v>
      </c>
      <c r="E40" s="22" t="str" cm="1">
        <f t="array" aca="1" ref="E40" ca="1">IF(INDIRECT(E$1 &amp; "!B" &amp; $A40) = $B40, INDIRECT(E$1 &amp; "!E" &amp; $A40), "Não")</f>
        <v>Enviado</v>
      </c>
      <c r="F40" s="22" t="str" cm="1">
        <f t="array" aca="1" ref="F40" ca="1">IF(INDIRECT(F$1 &amp; "!B" &amp; $A40) = $B40, INDIRECT(F$1 &amp; "!E" &amp; $A40), "Não")</f>
        <v>Enviado</v>
      </c>
      <c r="G40" s="22" t="str" cm="1">
        <f t="array" aca="1" ref="G40" ca="1">IF(INDIRECT(G$1 &amp; "!B" &amp; $A40) = $B40, INDIRECT(G$1 &amp; "!E" &amp; $A40), "Não")</f>
        <v>Enviado</v>
      </c>
      <c r="H40" s="22" t="str" cm="1">
        <f t="array" aca="1" ref="H40" ca="1">IF(INDIRECT(H$1 &amp; "!B" &amp; $A40) = $B40, INDIRECT(H$1 &amp; "!E" &amp; $A40), "Não")</f>
        <v>Enviado</v>
      </c>
      <c r="I40" s="22" cm="1">
        <f t="array" aca="1" ref="I40" ca="1">IF(INDIRECT(I$1 &amp; "!B" &amp; $A40) = $B40, INDIRECT(I$1 &amp; "!E" &amp; $A40), "Não")</f>
        <v>0</v>
      </c>
    </row>
    <row r="42" spans="1:9" ht="15.75">
      <c r="A42" s="37" t="s">
        <v>33</v>
      </c>
      <c r="B42" s="18" t="s">
        <v>21</v>
      </c>
      <c r="C42" s="18" t="s">
        <v>22</v>
      </c>
      <c r="D42" s="19" t="s">
        <v>1</v>
      </c>
      <c r="E42" s="19" t="s">
        <v>2</v>
      </c>
      <c r="F42" s="19" t="s">
        <v>3</v>
      </c>
      <c r="G42" s="19" t="s">
        <v>4</v>
      </c>
      <c r="H42" s="19" t="s">
        <v>5</v>
      </c>
      <c r="I42" s="19" t="s">
        <v>6</v>
      </c>
    </row>
    <row r="43" spans="1:9">
      <c r="A43" s="36">
        <v>8</v>
      </c>
      <c r="B43" s="21" t="s">
        <v>61</v>
      </c>
      <c r="C43" s="21" t="s">
        <v>24</v>
      </c>
      <c r="D43" s="22" t="str" cm="1">
        <f t="array" aca="1" ref="D43" ca="1">IF(INDIRECT(D$1 &amp; "!B" &amp; $A43) = $B43, INDIRECT(D$1 &amp; "!E" &amp; $A43), "Não")</f>
        <v>Enviado</v>
      </c>
      <c r="E43" s="22" t="str" cm="1">
        <f t="array" aca="1" ref="E43" ca="1">IF(INDIRECT(E$1 &amp; "!B" &amp; $A43) = $B43, INDIRECT(E$1 &amp; "!E" &amp; $A43), "Não")</f>
        <v>Enviado</v>
      </c>
      <c r="F43" s="22" t="str" cm="1">
        <f t="array" aca="1" ref="F43" ca="1">IF(INDIRECT(F$1 &amp; "!B" &amp; $A43) = $B43, INDIRECT(F$1 &amp; "!E" &amp; $A43), "Não")</f>
        <v>Enviado</v>
      </c>
      <c r="G43" s="22" t="str" cm="1">
        <f t="array" aca="1" ref="G43" ca="1">IF(INDIRECT(G$1 &amp; "!B" &amp; $A43) = $B43, INDIRECT(G$1 &amp; "!E" &amp; $A43), "Não")</f>
        <v>Enviado</v>
      </c>
      <c r="H43" s="22" t="str" cm="1">
        <f t="array" aca="1" ref="H43" ca="1">IF(INDIRECT(H$1 &amp; "!B" &amp; $A43) = $B43, INDIRECT(H$1 &amp; "!E" &amp; $A43), "Não")</f>
        <v>Enviado</v>
      </c>
      <c r="I43" s="22" cm="1">
        <f t="array" aca="1" ref="I43" ca="1">IF(INDIRECT(I$1 &amp; "!B" &amp; $A43) = $B43, INDIRECT(I$1 &amp; "!E" &amp; $A43), "Não")</f>
        <v>0</v>
      </c>
    </row>
    <row r="44" spans="1:9">
      <c r="A44" s="36">
        <v>26</v>
      </c>
      <c r="B44" s="21" t="s">
        <v>62</v>
      </c>
      <c r="C44" s="21" t="s">
        <v>24</v>
      </c>
      <c r="D44" s="22" t="str" cm="1">
        <f t="array" aca="1" ref="D44" ca="1">IF(INDIRECT(D$1 &amp; "!B" &amp; $A44) = $B44, INDIRECT(D$1 &amp; "!E" &amp; $A44), "Não")</f>
        <v>Enviado</v>
      </c>
      <c r="E44" s="22" t="str" cm="1">
        <f t="array" aca="1" ref="E44" ca="1">IF(INDIRECT(E$1 &amp; "!B" &amp; $A44) = $B44, INDIRECT(E$1 &amp; "!E" &amp; $A44), "Não")</f>
        <v>Enviado</v>
      </c>
      <c r="F44" s="22" t="str" cm="1">
        <f t="array" aca="1" ref="F44" ca="1">IF(INDIRECT(F$1 &amp; "!B" &amp; $A44) = $B44, INDIRECT(F$1 &amp; "!E" &amp; $A44), "Não")</f>
        <v>Enviado</v>
      </c>
      <c r="G44" s="22" t="str" cm="1">
        <f t="array" aca="1" ref="G44" ca="1">IF(INDIRECT(G$1 &amp; "!B" &amp; $A44) = $B44, INDIRECT(G$1 &amp; "!E" &amp; $A44), "Não")</f>
        <v>Enviado</v>
      </c>
      <c r="H44" s="22" t="str" cm="1">
        <f t="array" aca="1" ref="H44" ca="1">IF(INDIRECT(H$1 &amp; "!B" &amp; $A44) = $B44, INDIRECT(H$1 &amp; "!E" &amp; $A44), "Não")</f>
        <v>Enviado</v>
      </c>
      <c r="I44" s="22" cm="1">
        <f t="array" aca="1" ref="I44" ca="1">IF(INDIRECT(I$1 &amp; "!B" &amp; $A44) = $B44, INDIRECT(I$1 &amp; "!E" &amp; $A44), "Não")</f>
        <v>0</v>
      </c>
    </row>
    <row r="45" spans="1:9">
      <c r="A45" s="36">
        <v>27</v>
      </c>
      <c r="B45" s="21" t="s">
        <v>63</v>
      </c>
      <c r="C45" s="21" t="s">
        <v>24</v>
      </c>
      <c r="D45" s="22" t="str" cm="1">
        <f t="array" aca="1" ref="D45" ca="1">IF(INDIRECT(D$1 &amp; "!B" &amp; $A45) = $B45, INDIRECT(D$1 &amp; "!E" &amp; $A45), "Não")</f>
        <v>Enviado</v>
      </c>
      <c r="E45" s="22" t="str" cm="1">
        <f t="array" aca="1" ref="E45" ca="1">IF(INDIRECT(E$1 &amp; "!B" &amp; $A45) = $B45, INDIRECT(E$1 &amp; "!E" &amp; $A45), "Não")</f>
        <v>Enviado</v>
      </c>
      <c r="F45" s="22" t="str" cm="1">
        <f t="array" aca="1" ref="F45" ca="1">IF(INDIRECT(F$1 &amp; "!B" &amp; $A45) = $B45, INDIRECT(F$1 &amp; "!E" &amp; $A45), "Não")</f>
        <v>Enviado</v>
      </c>
      <c r="G45" s="22" t="str" cm="1">
        <f t="array" aca="1" ref="G45" ca="1">IF(INDIRECT(G$1 &amp; "!B" &amp; $A45) = $B45, INDIRECT(G$1 &amp; "!E" &amp; $A45), "Não")</f>
        <v>Enviado</v>
      </c>
      <c r="H45" s="22" t="str" cm="1">
        <f t="array" aca="1" ref="H45" ca="1">IF(INDIRECT(H$1 &amp; "!B" &amp; $A45) = $B45, INDIRECT(H$1 &amp; "!E" &amp; $A45), "Não")</f>
        <v>Enviado</v>
      </c>
      <c r="I45" s="22" cm="1">
        <f t="array" aca="1" ref="I45" ca="1">IF(INDIRECT(I$1 &amp; "!B" &amp; $A45) = $B45, INDIRECT(I$1 &amp; "!E" &amp; $A45), "Não")</f>
        <v>0</v>
      </c>
    </row>
    <row r="46" spans="1:9">
      <c r="A46" s="36">
        <v>28</v>
      </c>
      <c r="B46" s="21" t="s">
        <v>64</v>
      </c>
      <c r="C46" s="21" t="s">
        <v>24</v>
      </c>
      <c r="D46" s="22" t="str" cm="1">
        <f t="array" aca="1" ref="D46" ca="1">IF(INDIRECT(D$1 &amp; "!B" &amp; $A46) = $B46, INDIRECT(D$1 &amp; "!E" &amp; $A46), "Não")</f>
        <v>Enviado</v>
      </c>
      <c r="E46" s="22" t="str" cm="1">
        <f t="array" aca="1" ref="E46" ca="1">IF(INDIRECT(E$1 &amp; "!B" &amp; $A46) = $B46, INDIRECT(E$1 &amp; "!E" &amp; $A46), "Não")</f>
        <v>Enviado</v>
      </c>
      <c r="F46" s="22" t="str" cm="1">
        <f t="array" aca="1" ref="F46" ca="1">IF(INDIRECT(F$1 &amp; "!B" &amp; $A46) = $B46, INDIRECT(F$1 &amp; "!E" &amp; $A46), "Não")</f>
        <v>Enviado</v>
      </c>
      <c r="G46" s="22" t="str" cm="1">
        <f t="array" aca="1" ref="G46" ca="1">IF(INDIRECT(G$1 &amp; "!B" &amp; $A46) = $B46, INDIRECT(G$1 &amp; "!E" &amp; $A46), "Não")</f>
        <v>Enviado</v>
      </c>
      <c r="H46" s="22" t="str" cm="1">
        <f t="array" aca="1" ref="H46" ca="1">IF(INDIRECT(H$1 &amp; "!B" &amp; $A46) = $B46, INDIRECT(H$1 &amp; "!E" &amp; $A46), "Não")</f>
        <v>Enviado</v>
      </c>
      <c r="I46" s="22" cm="1">
        <f t="array" aca="1" ref="I46" ca="1">IF(INDIRECT(I$1 &amp; "!B" &amp; $A46) = $B46, INDIRECT(I$1 &amp; "!E" &amp; $A46), "Não")</f>
        <v>0</v>
      </c>
    </row>
    <row r="47" spans="1:9">
      <c r="A47" s="36">
        <v>38</v>
      </c>
      <c r="B47" s="21" t="s">
        <v>65</v>
      </c>
      <c r="C47" s="21" t="s">
        <v>24</v>
      </c>
      <c r="D47" s="22" t="str" cm="1">
        <f t="array" aca="1" ref="D47" ca="1">IF(INDIRECT(D$1 &amp; "!B" &amp; $A47) = $B47, INDIRECT(D$1 &amp; "!E" &amp; $A47), "Não")</f>
        <v>Enviado</v>
      </c>
      <c r="E47" s="22" t="str" cm="1">
        <f t="array" aca="1" ref="E47" ca="1">IF(INDIRECT(E$1 &amp; "!B" &amp; $A47) = $B47, INDIRECT(E$1 &amp; "!E" &amp; $A47), "Não")</f>
        <v>Enviado</v>
      </c>
      <c r="F47" s="22" t="str" cm="1">
        <f t="array" aca="1" ref="F47" ca="1">IF(INDIRECT(F$1 &amp; "!B" &amp; $A47) = $B47, INDIRECT(F$1 &amp; "!E" &amp; $A47), "Não")</f>
        <v>Enviado</v>
      </c>
      <c r="G47" s="22" t="str" cm="1">
        <f t="array" aca="1" ref="G47" ca="1">IF(INDIRECT(G$1 &amp; "!B" &amp; $A47) = $B47, INDIRECT(G$1 &amp; "!E" &amp; $A47), "Não")</f>
        <v>Enviado</v>
      </c>
      <c r="H47" s="22" t="str" cm="1">
        <f t="array" aca="1" ref="H47" ca="1">IF(INDIRECT(H$1 &amp; "!B" &amp; $A47) = $B47, INDIRECT(H$1 &amp; "!E" &amp; $A47), "Não")</f>
        <v>Enviado</v>
      </c>
      <c r="I47" s="22" cm="1">
        <f t="array" aca="1" ref="I47" ca="1">IF(INDIRECT(I$1 &amp; "!B" &amp; $A47) = $B47, INDIRECT(I$1 &amp; "!E" &amp; $A47), "Não")</f>
        <v>0</v>
      </c>
    </row>
    <row r="48" spans="1:9">
      <c r="A48" s="36">
        <v>45</v>
      </c>
      <c r="B48" s="21" t="s">
        <v>66</v>
      </c>
      <c r="C48" s="21" t="s">
        <v>24</v>
      </c>
      <c r="D48" s="22" t="str" cm="1">
        <f t="array" aca="1" ref="D48" ca="1">IF(INDIRECT(D$1 &amp; "!B" &amp; $A48) = $B48, INDIRECT(D$1 &amp; "!E" &amp; $A48), "Não")</f>
        <v>Enviado</v>
      </c>
      <c r="E48" s="22" t="str" cm="1">
        <f t="array" aca="1" ref="E48" ca="1">IF(INDIRECT(E$1 &amp; "!B" &amp; $A48) = $B48, INDIRECT(E$1 &amp; "!E" &amp; $A48), "Não")</f>
        <v>Enviado</v>
      </c>
      <c r="F48" s="22" t="str" cm="1">
        <f t="array" aca="1" ref="F48" ca="1">IF(INDIRECT(F$1 &amp; "!B" &amp; $A48) = $B48, INDIRECT(F$1 &amp; "!E" &amp; $A48), "Não")</f>
        <v>Enviado</v>
      </c>
      <c r="G48" s="22" t="str" cm="1">
        <f t="array" aca="1" ref="G48" ca="1">IF(INDIRECT(G$1 &amp; "!B" &amp; $A48) = $B48, INDIRECT(G$1 &amp; "!E" &amp; $A48), "Não")</f>
        <v>Enviado</v>
      </c>
      <c r="H48" s="22" t="str" cm="1">
        <f t="array" aca="1" ref="H48" ca="1">IF(INDIRECT(H$1 &amp; "!B" &amp; $A48) = $B48, INDIRECT(H$1 &amp; "!E" &amp; $A48), "Não")</f>
        <v>Enviado</v>
      </c>
      <c r="I48" s="22" cm="1">
        <f t="array" aca="1" ref="I48" ca="1">IF(INDIRECT(I$1 &amp; "!B" &amp; $A48) = $B48, INDIRECT(I$1 &amp; "!E" &amp; $A48), "Não")</f>
        <v>0</v>
      </c>
    </row>
    <row r="49" spans="1:9">
      <c r="A49" s="36">
        <v>51</v>
      </c>
      <c r="B49" s="21" t="s">
        <v>67</v>
      </c>
      <c r="C49" s="21" t="s">
        <v>24</v>
      </c>
      <c r="D49" s="22" t="str" cm="1">
        <f t="array" aca="1" ref="D49" ca="1">IF(INDIRECT(D$1 &amp; "!B" &amp; $A49) = $B49, INDIRECT(D$1 &amp; "!E" &amp; $A49), "Não")</f>
        <v>Enviado</v>
      </c>
      <c r="E49" s="22" t="str" cm="1">
        <f t="array" aca="1" ref="E49" ca="1">IF(INDIRECT(E$1 &amp; "!B" &amp; $A49) = $B49, INDIRECT(E$1 &amp; "!E" &amp; $A49), "Não")</f>
        <v>Enviado</v>
      </c>
      <c r="F49" s="22" t="str" cm="1">
        <f t="array" aca="1" ref="F49" ca="1">IF(INDIRECT(F$1 &amp; "!B" &amp; $A49) = $B49, INDIRECT(F$1 &amp; "!E" &amp; $A49), "Não")</f>
        <v>Enviado</v>
      </c>
      <c r="G49" s="22" t="str" cm="1">
        <f t="array" aca="1" ref="G49" ca="1">IF(INDIRECT(G$1 &amp; "!B" &amp; $A49) = $B49, INDIRECT(G$1 &amp; "!E" &amp; $A49), "Não")</f>
        <v>Enviado</v>
      </c>
      <c r="H49" s="22" t="str" cm="1">
        <f t="array" aca="1" ref="H49" ca="1">IF(INDIRECT(H$1 &amp; "!B" &amp; $A49) = $B49, INDIRECT(H$1 &amp; "!E" &amp; $A49), "Não")</f>
        <v>Enviado</v>
      </c>
      <c r="I49" s="22" cm="1">
        <f t="array" aca="1" ref="I49" ca="1">IF(INDIRECT(I$1 &amp; "!B" &amp; $A49) = $B49, INDIRECT(I$1 &amp; "!E" &amp; $A49), "Não")</f>
        <v>0</v>
      </c>
    </row>
    <row r="50" spans="1:9">
      <c r="A50" s="36">
        <v>53</v>
      </c>
      <c r="B50" s="21" t="s">
        <v>68</v>
      </c>
      <c r="C50" s="21" t="s">
        <v>24</v>
      </c>
      <c r="D50" s="22" t="str" cm="1">
        <f t="array" aca="1" ref="D50" ca="1">IF(INDIRECT(D$1 &amp; "!B" &amp; $A50) = $B50, INDIRECT(D$1 &amp; "!E" &amp; $A50), "Não")</f>
        <v>Enviado</v>
      </c>
      <c r="E50" s="22" t="str" cm="1">
        <f t="array" aca="1" ref="E50" ca="1">IF(INDIRECT(E$1 &amp; "!B" &amp; $A50) = $B50, INDIRECT(E$1 &amp; "!E" &amp; $A50), "Não")</f>
        <v>Enviado</v>
      </c>
      <c r="F50" s="22" t="str" cm="1">
        <f t="array" aca="1" ref="F50" ca="1">IF(INDIRECT(F$1 &amp; "!B" &amp; $A50) = $B50, INDIRECT(F$1 &amp; "!E" &amp; $A50), "Não")</f>
        <v>Enviado</v>
      </c>
      <c r="G50" s="22" t="str" cm="1">
        <f t="array" aca="1" ref="G50" ca="1">IF(INDIRECT(G$1 &amp; "!B" &amp; $A50) = $B50, INDIRECT(G$1 &amp; "!E" &amp; $A50), "Não")</f>
        <v>Enviado</v>
      </c>
      <c r="H50" s="22" t="str" cm="1">
        <f t="array" aca="1" ref="H50" ca="1">IF(INDIRECT(H$1 &amp; "!B" &amp; $A50) = $B50, INDIRECT(H$1 &amp; "!E" &amp; $A50), "Não")</f>
        <v>Enviado</v>
      </c>
      <c r="I50" s="22" cm="1">
        <f t="array" aca="1" ref="I50" ca="1">IF(INDIRECT(I$1 &amp; "!B" &amp; $A50) = $B50, INDIRECT(I$1 &amp; "!E" &amp; $A50), "Não")</f>
        <v>0</v>
      </c>
    </row>
    <row r="52" spans="1:9" ht="15.75">
      <c r="A52" s="41" t="s">
        <v>35</v>
      </c>
      <c r="B52" s="18" t="s">
        <v>21</v>
      </c>
      <c r="C52" s="18" t="s">
        <v>22</v>
      </c>
      <c r="D52" s="19" t="s">
        <v>1</v>
      </c>
      <c r="E52" s="19" t="s">
        <v>2</v>
      </c>
      <c r="F52" s="19" t="s">
        <v>3</v>
      </c>
      <c r="G52" s="19" t="s">
        <v>4</v>
      </c>
      <c r="H52" s="19" t="s">
        <v>5</v>
      </c>
      <c r="I52" s="19" t="s">
        <v>6</v>
      </c>
    </row>
    <row r="53" spans="1:9">
      <c r="A53" s="40">
        <v>4</v>
      </c>
      <c r="B53" s="21" t="s">
        <v>69</v>
      </c>
      <c r="C53" s="21" t="s">
        <v>24</v>
      </c>
      <c r="D53" s="22" t="str" cm="1">
        <f t="array" aca="1" ref="D53" ca="1">IF(INDIRECT(D$1 &amp; "!B" &amp; $A53) = $B53, INDIRECT(D$1 &amp; "!E" &amp; $A53), "Não")</f>
        <v>Enviado</v>
      </c>
      <c r="E53" s="22" t="str" cm="1">
        <f t="array" aca="1" ref="E53" ca="1">IF(INDIRECT(E$1 &amp; "!B" &amp; $A53) = $B53, INDIRECT(E$1 &amp; "!E" &amp; $A53), "Não")</f>
        <v>Enviado</v>
      </c>
      <c r="F53" s="22" t="str" cm="1">
        <f t="array" aca="1" ref="F53" ca="1">IF(INDIRECT(F$1 &amp; "!B" &amp; $A53) = $B53, INDIRECT(F$1 &amp; "!E" &amp; $A53), "Não")</f>
        <v>Enviado</v>
      </c>
      <c r="G53" s="22" t="str" cm="1">
        <f t="array" aca="1" ref="G53" ca="1">IF(INDIRECT(G$1 &amp; "!B" &amp; $A53) = $B53, INDIRECT(G$1 &amp; "!E" &amp; $A53), "Não")</f>
        <v>Atrasado &gt;= 2</v>
      </c>
      <c r="H53" s="22" t="str" cm="1">
        <f t="array" aca="1" ref="H53" ca="1">IF(INDIRECT(H$1 &amp; "!B" &amp; $A53) = $B53, INDIRECT(H$1 &amp; "!E" &amp; $A53), "Não")</f>
        <v>Atrasado</v>
      </c>
      <c r="I53" s="22" cm="1">
        <f t="array" aca="1" ref="I53" ca="1">IF(INDIRECT(I$1 &amp; "!B" &amp; $A53) = $B53, INDIRECT(I$1 &amp; "!E" &amp; $A53), "Não")</f>
        <v>0</v>
      </c>
    </row>
    <row r="54" spans="1:9">
      <c r="A54" s="40">
        <v>7</v>
      </c>
      <c r="B54" s="21" t="s">
        <v>70</v>
      </c>
      <c r="C54" s="21" t="s">
        <v>24</v>
      </c>
      <c r="D54" s="22" t="str" cm="1">
        <f t="array" aca="1" ref="D54" ca="1">IF(INDIRECT(D$1 &amp; "!B" &amp; $A54) = $B54, INDIRECT(D$1 &amp; "!E" &amp; $A54), "Não")</f>
        <v>Enviado</v>
      </c>
      <c r="E54" s="22" t="str" cm="1">
        <f t="array" aca="1" ref="E54" ca="1">IF(INDIRECT(E$1 &amp; "!B" &amp; $A54) = $B54, INDIRECT(E$1 &amp; "!E" &amp; $A54), "Não")</f>
        <v>Enviado</v>
      </c>
      <c r="F54" s="22" t="str" cm="1">
        <f t="array" aca="1" ref="F54" ca="1">IF(INDIRECT(F$1 &amp; "!B" &amp; $A54) = $B54, INDIRECT(F$1 &amp; "!E" &amp; $A54), "Não")</f>
        <v>Enviado</v>
      </c>
      <c r="G54" s="22" t="str" cm="1">
        <f t="array" aca="1" ref="G54" ca="1">IF(INDIRECT(G$1 &amp; "!B" &amp; $A54) = $B54, INDIRECT(G$1 &amp; "!E" &amp; $A54), "Não")</f>
        <v>Enviado</v>
      </c>
      <c r="H54" s="22" t="str" cm="1">
        <f t="array" aca="1" ref="H54" ca="1">IF(INDIRECT(H$1 &amp; "!B" &amp; $A54) = $B54, INDIRECT(H$1 &amp; "!E" &amp; $A54), "Não")</f>
        <v>Enviado</v>
      </c>
      <c r="I54" s="22" cm="1">
        <f t="array" aca="1" ref="I54" ca="1">IF(INDIRECT(I$1 &amp; "!B" &amp; $A54) = $B54, INDIRECT(I$1 &amp; "!E" &amp; $A54), "Não")</f>
        <v>0</v>
      </c>
    </row>
    <row r="55" spans="1:9">
      <c r="A55" s="40">
        <v>29</v>
      </c>
      <c r="B55" s="21" t="s">
        <v>71</v>
      </c>
      <c r="C55" s="21" t="s">
        <v>24</v>
      </c>
      <c r="D55" s="22" t="str" cm="1">
        <f t="array" aca="1" ref="D55" ca="1">IF(INDIRECT(D$1 &amp; "!B" &amp; $A55) = $B55, INDIRECT(D$1 &amp; "!E" &amp; $A55), "Não")</f>
        <v>Enviado</v>
      </c>
      <c r="E55" s="22" t="str" cm="1">
        <f t="array" aca="1" ref="E55" ca="1">IF(INDIRECT(E$1 &amp; "!B" &amp; $A55) = $B55, INDIRECT(E$1 &amp; "!E" &amp; $A55), "Não")</f>
        <v>Enviado</v>
      </c>
      <c r="F55" s="22" t="str" cm="1">
        <f t="array" aca="1" ref="F55" ca="1">IF(INDIRECT(F$1 &amp; "!B" &amp; $A55) = $B55, INDIRECT(F$1 &amp; "!E" &amp; $A55), "Não")</f>
        <v>Enviado</v>
      </c>
      <c r="G55" s="22" t="str" cm="1">
        <f t="array" aca="1" ref="G55" ca="1">IF(INDIRECT(G$1 &amp; "!B" &amp; $A55) = $B55, INDIRECT(G$1 &amp; "!E" &amp; $A55), "Não")</f>
        <v>Enviado</v>
      </c>
      <c r="H55" s="22" t="str" cm="1">
        <f t="array" aca="1" ref="H55" ca="1">IF(INDIRECT(H$1 &amp; "!B" &amp; $A55) = $B55, INDIRECT(H$1 &amp; "!E" &amp; $A55), "Não")</f>
        <v>Duplicado</v>
      </c>
      <c r="I55" s="22" cm="1">
        <f t="array" aca="1" ref="I55" ca="1">IF(INDIRECT(I$1 &amp; "!B" &amp; $A55) = $B55, INDIRECT(I$1 &amp; "!E" &amp; $A55), "Não")</f>
        <v>0</v>
      </c>
    </row>
    <row r="56" spans="1:9">
      <c r="A56" s="40">
        <v>30</v>
      </c>
      <c r="B56" s="21" t="s">
        <v>72</v>
      </c>
      <c r="C56" s="21" t="s">
        <v>24</v>
      </c>
      <c r="D56" s="22" t="str" cm="1">
        <f t="array" aca="1" ref="D56" ca="1">IF(INDIRECT(D$1 &amp; "!B" &amp; $A56) = $B56, INDIRECT(D$1 &amp; "!E" &amp; $A56), "Não")</f>
        <v>Enviado</v>
      </c>
      <c r="E56" s="22" t="str" cm="1">
        <f t="array" aca="1" ref="E56" ca="1">IF(INDIRECT(E$1 &amp; "!B" &amp; $A56) = $B56, INDIRECT(E$1 &amp; "!E" &amp; $A56), "Não")</f>
        <v>Enviado</v>
      </c>
      <c r="F56" s="22" t="str" cm="1">
        <f t="array" aca="1" ref="F56" ca="1">IF(INDIRECT(F$1 &amp; "!B" &amp; $A56) = $B56, INDIRECT(F$1 &amp; "!E" &amp; $A56), "Não")</f>
        <v>Enviado</v>
      </c>
      <c r="G56" s="22" t="str" cm="1">
        <f t="array" aca="1" ref="G56" ca="1">IF(INDIRECT(G$1 &amp; "!B" &amp; $A56) = $B56, INDIRECT(G$1 &amp; "!E" &amp; $A56), "Não")</f>
        <v>Enviado</v>
      </c>
      <c r="H56" s="22" t="str" cm="1">
        <f t="array" aca="1" ref="H56" ca="1">IF(INDIRECT(H$1 &amp; "!B" &amp; $A56) = $B56, INDIRECT(H$1 &amp; "!E" &amp; $A56), "Não")</f>
        <v>Enviado</v>
      </c>
      <c r="I56" s="22" cm="1">
        <f t="array" aca="1" ref="I56" ca="1">IF(INDIRECT(I$1 &amp; "!B" &amp; $A56) = $B56, INDIRECT(I$1 &amp; "!E" &amp; $A56), "Não")</f>
        <v>0</v>
      </c>
    </row>
    <row r="57" spans="1:9">
      <c r="A57" s="40">
        <v>33</v>
      </c>
      <c r="B57" s="21" t="s">
        <v>73</v>
      </c>
      <c r="C57" s="21" t="s">
        <v>24</v>
      </c>
      <c r="D57" s="22" t="str" cm="1">
        <f t="array" aca="1" ref="D57" ca="1">IF(INDIRECT(D$1 &amp; "!B" &amp; $A57) = $B57, INDIRECT(D$1 &amp; "!E" &amp; $A57), "Não")</f>
        <v>Enviado</v>
      </c>
      <c r="E57" s="22" t="str" cm="1">
        <f t="array" aca="1" ref="E57" ca="1">IF(INDIRECT(E$1 &amp; "!B" &amp; $A57) = $B57, INDIRECT(E$1 &amp; "!E" &amp; $A57), "Não")</f>
        <v>Enviado</v>
      </c>
      <c r="F57" s="22" t="str" cm="1">
        <f t="array" aca="1" ref="F57" ca="1">IF(INDIRECT(F$1 &amp; "!B" &amp; $A57) = $B57, INDIRECT(F$1 &amp; "!E" &amp; $A57), "Não")</f>
        <v>Enviado</v>
      </c>
      <c r="G57" s="22" t="str" cm="1">
        <f t="array" aca="1" ref="G57" ca="1">IF(INDIRECT(G$1 &amp; "!B" &amp; $A57) = $B57, INDIRECT(G$1 &amp; "!E" &amp; $A57), "Não")</f>
        <v>Enviado</v>
      </c>
      <c r="H57" s="22" t="str" cm="1">
        <f t="array" aca="1" ref="H57" ca="1">IF(INDIRECT(H$1 &amp; "!B" &amp; $A57) = $B57, INDIRECT(H$1 &amp; "!E" &amp; $A57), "Não")</f>
        <v>Enviado</v>
      </c>
      <c r="I57" s="22" cm="1">
        <f t="array" aca="1" ref="I57" ca="1">IF(INDIRECT(I$1 &amp; "!B" &amp; $A57) = $B57, INDIRECT(I$1 &amp; "!E" &amp; $A57), "Não")</f>
        <v>0</v>
      </c>
    </row>
    <row r="58" spans="1:9">
      <c r="A58" s="40">
        <v>34</v>
      </c>
      <c r="B58" s="21" t="s">
        <v>74</v>
      </c>
      <c r="C58" s="21" t="s">
        <v>24</v>
      </c>
      <c r="D58" s="22" t="str" cm="1">
        <f t="array" aca="1" ref="D58" ca="1">IF(INDIRECT(D$1 &amp; "!B" &amp; $A58) = $B58, INDIRECT(D$1 &amp; "!E" &amp; $A58), "Não")</f>
        <v>Enviado</v>
      </c>
      <c r="E58" s="22" t="str" cm="1">
        <f t="array" aca="1" ref="E58" ca="1">IF(INDIRECT(E$1 &amp; "!B" &amp; $A58) = $B58, INDIRECT(E$1 &amp; "!E" &amp; $A58), "Não")</f>
        <v>Enviado</v>
      </c>
      <c r="F58" s="22" t="str" cm="1">
        <f t="array" aca="1" ref="F58" ca="1">IF(INDIRECT(F$1 &amp; "!B" &amp; $A58) = $B58, INDIRECT(F$1 &amp; "!E" &amp; $A58), "Não")</f>
        <v>Enviado</v>
      </c>
      <c r="G58" s="22" t="str" cm="1">
        <f t="array" aca="1" ref="G58" ca="1">IF(INDIRECT(G$1 &amp; "!B" &amp; $A58) = $B58, INDIRECT(G$1 &amp; "!E" &amp; $A58), "Não")</f>
        <v>Enviado</v>
      </c>
      <c r="H58" s="22" t="str" cm="1">
        <f t="array" aca="1" ref="H58" ca="1">IF(INDIRECT(H$1 &amp; "!B" &amp; $A58) = $B58, INDIRECT(H$1 &amp; "!E" &amp; $A58), "Não")</f>
        <v>Enviado</v>
      </c>
      <c r="I58" s="22" cm="1">
        <f t="array" aca="1" ref="I58" ca="1">IF(INDIRECT(I$1 &amp; "!B" &amp; $A58) = $B58, INDIRECT(I$1 &amp; "!E" &amp; $A58), "Não")</f>
        <v>0</v>
      </c>
    </row>
    <row r="59" spans="1:9">
      <c r="A59" s="40">
        <v>41</v>
      </c>
      <c r="B59" s="21" t="s">
        <v>75</v>
      </c>
      <c r="C59" s="21" t="s">
        <v>24</v>
      </c>
      <c r="D59" s="22" t="str" cm="1">
        <f t="array" aca="1" ref="D59" ca="1">IF(INDIRECT(D$1 &amp; "!B" &amp; $A59) = $B59, INDIRECT(D$1 &amp; "!E" &amp; $A59), "Não")</f>
        <v>Enviado</v>
      </c>
      <c r="E59" s="22" t="str" cm="1">
        <f t="array" aca="1" ref="E59" ca="1">IF(INDIRECT(E$1 &amp; "!B" &amp; $A59) = $B59, INDIRECT(E$1 &amp; "!E" &amp; $A59), "Não")</f>
        <v>Enviado</v>
      </c>
      <c r="F59" s="22" t="str" cm="1">
        <f t="array" aca="1" ref="F59" ca="1">IF(INDIRECT(F$1 &amp; "!B" &amp; $A59) = $B59, INDIRECT(F$1 &amp; "!E" &amp; $A59), "Não")</f>
        <v>Enviado</v>
      </c>
      <c r="G59" s="22" t="str" cm="1">
        <f t="array" aca="1" ref="G59" ca="1">IF(INDIRECT(G$1 &amp; "!B" &amp; $A59) = $B59, INDIRECT(G$1 &amp; "!E" &amp; $A59), "Não")</f>
        <v>Enviado</v>
      </c>
      <c r="H59" s="22" t="str" cm="1">
        <f t="array" aca="1" ref="H59" ca="1">IF(INDIRECT(H$1 &amp; "!B" &amp; $A59) = $B59, INDIRECT(H$1 &amp; "!E" &amp; $A59), "Não")</f>
        <v>Enviado</v>
      </c>
      <c r="I59" s="22" cm="1">
        <f t="array" aca="1" ref="I59" ca="1">IF(INDIRECT(I$1 &amp; "!B" &amp; $A59) = $B59, INDIRECT(I$1 &amp; "!E" &amp; $A59), "Não")</f>
        <v>0</v>
      </c>
    </row>
    <row r="60" spans="1:9">
      <c r="A60" s="40">
        <v>56</v>
      </c>
      <c r="B60" s="21" t="s">
        <v>76</v>
      </c>
      <c r="C60" s="21" t="s">
        <v>24</v>
      </c>
      <c r="D60" s="22"/>
      <c r="E60" s="22" t="str" cm="1">
        <f t="array" aca="1" ref="E60" ca="1">IF(INDIRECT(E$1 &amp; "!B" &amp; $A60) = $B60, INDIRECT(E$1 &amp; "!E" &amp; $A60), "Não")</f>
        <v>Enviado</v>
      </c>
      <c r="F60" s="22" t="str" cm="1">
        <f t="array" aca="1" ref="F60" ca="1">IF(INDIRECT(F$1 &amp; "!B" &amp; $A60) = $B60, INDIRECT(F$1 &amp; "!E" &amp; $A60), "Não")</f>
        <v>Enviado</v>
      </c>
      <c r="G60" s="22" t="str" cm="1">
        <f t="array" aca="1" ref="G60" ca="1">IF(INDIRECT(G$1 &amp; "!B" &amp; $A60) = $B60, INDIRECT(G$1 &amp; "!E" &amp; $A60), "Não")</f>
        <v>Enviado</v>
      </c>
      <c r="H60" s="22" t="str" cm="1">
        <f t="array" aca="1" ref="H60" ca="1">IF(INDIRECT(H$1 &amp; "!B" &amp; $A60) = $B60, INDIRECT(H$1 &amp; "!E" &amp; $A60), "Não")</f>
        <v>Enviado</v>
      </c>
      <c r="I60" s="22" cm="1">
        <f t="array" aca="1" ref="I60" ca="1">IF(INDIRECT(I$1 &amp; "!B" &amp; $A60) = $B60, INDIRECT(I$1 &amp; "!E" &amp; $A60), "Não")</f>
        <v>0</v>
      </c>
    </row>
    <row r="62" spans="1:9" ht="15.75">
      <c r="A62" s="34" t="s">
        <v>37</v>
      </c>
      <c r="B62" s="18" t="s">
        <v>21</v>
      </c>
      <c r="C62" s="18" t="s">
        <v>22</v>
      </c>
      <c r="D62" s="19" t="s">
        <v>1</v>
      </c>
      <c r="E62" s="19" t="s">
        <v>2</v>
      </c>
      <c r="F62" s="19" t="s">
        <v>3</v>
      </c>
      <c r="G62" s="19" t="s">
        <v>4</v>
      </c>
      <c r="H62" s="19" t="s">
        <v>5</v>
      </c>
      <c r="I62" s="19" t="s">
        <v>6</v>
      </c>
    </row>
    <row r="63" spans="1:9">
      <c r="A63" s="35">
        <v>19</v>
      </c>
      <c r="B63" s="21" t="s">
        <v>77</v>
      </c>
      <c r="C63" s="21" t="s">
        <v>24</v>
      </c>
      <c r="D63" s="22" t="str" cm="1">
        <f t="array" aca="1" ref="D63" ca="1">IF(INDIRECT(D$1 &amp; "!B" &amp; $A63) = $B63, INDIRECT(D$1 &amp; "!E" &amp; $A63), "Não")</f>
        <v>UVR Sem Técnico</v>
      </c>
      <c r="E63" s="22" t="str" cm="1">
        <f t="array" aca="1" ref="E63" ca="1">IF(INDIRECT(E$1 &amp; "!B" &amp; $A63) = $B63, INDIRECT(E$1 &amp; "!E" &amp; $A63), "Não")</f>
        <v>UVR Sem Técnico</v>
      </c>
      <c r="F63" s="22" t="str" cm="1">
        <f t="array" aca="1" ref="F63" ca="1">IF(INDIRECT(F$1 &amp; "!B" &amp; $A63) = $B63, INDIRECT(F$1 &amp; "!E" &amp; $A63), "Não")</f>
        <v>UVR Sem Técnico</v>
      </c>
      <c r="G63" s="22" t="str" cm="1">
        <f t="array" aca="1" ref="G63" ca="1">IF(INDIRECT(G$1 &amp; "!B" &amp; $A63) = $B63, INDIRECT(G$1 &amp; "!E" &amp; $A63), "Não")</f>
        <v>UVR Sem Técnico</v>
      </c>
      <c r="H63" s="22" t="str" cm="1">
        <f t="array" aca="1" ref="H63" ca="1">IF(INDIRECT(H$1 &amp; "!B" &amp; $A63) = $B63, INDIRECT(H$1 &amp; "!E" &amp; $A63), "Não")</f>
        <v>Atrasado</v>
      </c>
      <c r="I63" s="22" cm="1">
        <f t="array" aca="1" ref="I63" ca="1">IF(INDIRECT(I$1 &amp; "!B" &amp; $A63) = $B63, INDIRECT(I$1 &amp; "!E" &amp; $A63), "Não")</f>
        <v>0</v>
      </c>
    </row>
    <row r="64" spans="1:9">
      <c r="A64" s="35">
        <v>25</v>
      </c>
      <c r="B64" s="21" t="s">
        <v>78</v>
      </c>
      <c r="C64" s="21" t="s">
        <v>24</v>
      </c>
      <c r="D64" s="22" t="str" cm="1">
        <f t="array" aca="1" ref="D64" ca="1">IF(INDIRECT(D$1 &amp; "!B" &amp; $A64) = $B64, INDIRECT(D$1 &amp; "!E" &amp; $A64), "Não")</f>
        <v>Enviado</v>
      </c>
      <c r="E64" s="22" t="str" cm="1">
        <f t="array" aca="1" ref="E64" ca="1">IF(INDIRECT(E$1 &amp; "!B" &amp; $A64) = $B64, INDIRECT(E$1 &amp; "!E" &amp; $A64), "Não")</f>
        <v>Enviado</v>
      </c>
      <c r="F64" s="22" t="str" cm="1">
        <f t="array" aca="1" ref="F64" ca="1">IF(INDIRECT(F$1 &amp; "!B" &amp; $A64) = $B64, INDIRECT(F$1 &amp; "!E" &amp; $A64), "Não")</f>
        <v>Enviado</v>
      </c>
      <c r="G64" s="22" t="str" cm="1">
        <f t="array" aca="1" ref="G64" ca="1">IF(INDIRECT(G$1 &amp; "!B" &amp; $A64) = $B64, INDIRECT(G$1 &amp; "!E" &amp; $A64), "Não")</f>
        <v>Enviado</v>
      </c>
      <c r="H64" s="22" t="str" cm="1">
        <f t="array" aca="1" ref="H64" ca="1">IF(INDIRECT(H$1 &amp; "!B" &amp; $A64) = $B64, INDIRECT(H$1 &amp; "!E" &amp; $A64), "Não")</f>
        <v>Atrasado</v>
      </c>
      <c r="I64" s="22" cm="1">
        <f t="array" aca="1" ref="I64" ca="1">IF(INDIRECT(I$1 &amp; "!B" &amp; $A64) = $B64, INDIRECT(I$1 &amp; "!E" &amp; $A64), "Não")</f>
        <v>0</v>
      </c>
    </row>
    <row r="65" spans="1:9">
      <c r="A65" s="35">
        <v>32</v>
      </c>
      <c r="B65" s="21" t="s">
        <v>79</v>
      </c>
      <c r="C65" s="21" t="s">
        <v>24</v>
      </c>
      <c r="D65" s="22" t="str" cm="1">
        <f t="array" aca="1" ref="D65" ca="1">IF(INDIRECT(D$1 &amp; "!B" &amp; $A65) = $B65, INDIRECT(D$1 &amp; "!E" &amp; $A65), "Não")</f>
        <v>Enviado</v>
      </c>
      <c r="E65" s="22" t="str" cm="1">
        <f t="array" aca="1" ref="E65" ca="1">IF(INDIRECT(E$1 &amp; "!B" &amp; $A65) = $B65, INDIRECT(E$1 &amp; "!E" &amp; $A65), "Não")</f>
        <v>Enviado</v>
      </c>
      <c r="F65" s="22" t="str" cm="1">
        <f t="array" aca="1" ref="F65" ca="1">IF(INDIRECT(F$1 &amp; "!B" &amp; $A65) = $B65, INDIRECT(F$1 &amp; "!E" &amp; $A65), "Não")</f>
        <v>Enviado</v>
      </c>
      <c r="G65" s="22" t="str" cm="1">
        <f t="array" aca="1" ref="G65" ca="1">IF(INDIRECT(G$1 &amp; "!B" &amp; $A65) = $B65, INDIRECT(G$1 &amp; "!E" &amp; $A65), "Não")</f>
        <v>Enviado</v>
      </c>
      <c r="H65" s="22" t="str" cm="1">
        <f t="array" aca="1" ref="H65" ca="1">IF(INDIRECT(H$1 &amp; "!B" &amp; $A65) = $B65, INDIRECT(H$1 &amp; "!E" &amp; $A65), "Não")</f>
        <v>Enviado</v>
      </c>
      <c r="I65" s="22" cm="1">
        <f t="array" aca="1" ref="I65" ca="1">IF(INDIRECT(I$1 &amp; "!B" &amp; $A65) = $B65, INDIRECT(I$1 &amp; "!E" &amp; $A65), "Não")</f>
        <v>0</v>
      </c>
    </row>
    <row r="66" spans="1:9">
      <c r="A66" s="35">
        <v>39</v>
      </c>
      <c r="B66" s="21" t="s">
        <v>80</v>
      </c>
      <c r="C66" s="21" t="s">
        <v>24</v>
      </c>
      <c r="D66" s="22" t="str" cm="1">
        <f t="array" aca="1" ref="D66" ca="1">IF(INDIRECT(D$1 &amp; "!B" &amp; $A66) = $B66, INDIRECT(D$1 &amp; "!E" &amp; $A66), "Não")</f>
        <v>Enviado</v>
      </c>
      <c r="E66" s="22" t="str" cm="1">
        <f t="array" aca="1" ref="E66" ca="1">IF(INDIRECT(E$1 &amp; "!B" &amp; $A66) = $B66, INDIRECT(E$1 &amp; "!E" &amp; $A66), "Não")</f>
        <v>Enviado</v>
      </c>
      <c r="F66" s="22" t="str" cm="1">
        <f t="array" aca="1" ref="F66" ca="1">IF(INDIRECT(F$1 &amp; "!B" &amp; $A66) = $B66, INDIRECT(F$1 &amp; "!E" &amp; $A66), "Não")</f>
        <v>Enviado</v>
      </c>
      <c r="G66" s="22" t="str" cm="1">
        <f t="array" aca="1" ref="G66" ca="1">IF(INDIRECT(G$1 &amp; "!B" &amp; $A66) = $B66, INDIRECT(G$1 &amp; "!E" &amp; $A66), "Não")</f>
        <v>Enviado</v>
      </c>
      <c r="H66" s="22" t="str" cm="1">
        <f t="array" aca="1" ref="H66" ca="1">IF(INDIRECT(H$1 &amp; "!B" &amp; $A66) = $B66, INDIRECT(H$1 &amp; "!E" &amp; $A66), "Não")</f>
        <v>Atrasado</v>
      </c>
      <c r="I66" s="22" t="str" cm="1">
        <f t="array" aca="1" ref="I66" ca="1">IF(INDIRECT(I$1 &amp; "!B" &amp; $A66) = $B66, INDIRECT(I$1 &amp; "!E" &amp; $A66), "Não")</f>
        <v>Enviado</v>
      </c>
    </row>
    <row r="67" spans="1:9">
      <c r="A67" s="35">
        <v>42</v>
      </c>
      <c r="B67" s="21" t="s">
        <v>81</v>
      </c>
      <c r="C67" s="21" t="s">
        <v>24</v>
      </c>
      <c r="D67" s="22" t="str" cm="1">
        <f t="array" aca="1" ref="D67" ca="1">IF(INDIRECT(D$1 &amp; "!B" &amp; $A67) = $B67, INDIRECT(D$1 &amp; "!E" &amp; $A67), "Não")</f>
        <v>Enviado</v>
      </c>
      <c r="E67" s="22" t="str" cm="1">
        <f t="array" aca="1" ref="E67" ca="1">IF(INDIRECT(E$1 &amp; "!B" &amp; $A67) = $B67, INDIRECT(E$1 &amp; "!E" &amp; $A67), "Não")</f>
        <v>Enviado</v>
      </c>
      <c r="F67" s="22" t="str" cm="1">
        <f t="array" aca="1" ref="F67" ca="1">IF(INDIRECT(F$1 &amp; "!B" &amp; $A67) = $B67, INDIRECT(F$1 &amp; "!E" &amp; $A67), "Não")</f>
        <v>Enviado</v>
      </c>
      <c r="G67" s="22" t="str" cm="1">
        <f t="array" aca="1" ref="G67" ca="1">IF(INDIRECT(G$1 &amp; "!B" &amp; $A67) = $B67, INDIRECT(G$1 &amp; "!E" &amp; $A67), "Não")</f>
        <v>Enviado</v>
      </c>
      <c r="H67" s="22" t="str" cm="1">
        <f t="array" aca="1" ref="H67" ca="1">IF(INDIRECT(H$1 &amp; "!B" &amp; $A67) = $B67, INDIRECT(H$1 &amp; "!E" &amp; $A67), "Não")</f>
        <v>Enviado</v>
      </c>
      <c r="I67" s="22" cm="1">
        <f t="array" aca="1" ref="I67" ca="1">IF(INDIRECT(I$1 &amp; "!B" &amp; $A67) = $B67, INDIRECT(I$1 &amp; "!E" &amp; $A67), "Não")</f>
        <v>0</v>
      </c>
    </row>
    <row r="68" spans="1:9">
      <c r="A68" s="35">
        <v>44</v>
      </c>
      <c r="B68" s="21" t="s">
        <v>82</v>
      </c>
      <c r="C68" s="21" t="s">
        <v>24</v>
      </c>
      <c r="D68" s="22" t="str" cm="1">
        <f t="array" aca="1" ref="D68" ca="1">IF(INDIRECT(D$1 &amp; "!B" &amp; $A68) = $B68, INDIRECT(D$1 &amp; "!E" &amp; $A68), "Não")</f>
        <v>Enviado</v>
      </c>
      <c r="E68" s="22" t="str" cm="1">
        <f t="array" aca="1" ref="E68" ca="1">IF(INDIRECT(E$1 &amp; "!B" &amp; $A68) = $B68, INDIRECT(E$1 &amp; "!E" &amp; $A68), "Não")</f>
        <v>Enviado</v>
      </c>
      <c r="F68" s="22" t="str" cm="1">
        <f t="array" aca="1" ref="F68" ca="1">IF(INDIRECT(F$1 &amp; "!B" &amp; $A68) = $B68, INDIRECT(F$1 &amp; "!E" &amp; $A68), "Não")</f>
        <v>Enviado</v>
      </c>
      <c r="G68" s="22" t="str" cm="1">
        <f t="array" aca="1" ref="G68" ca="1">IF(INDIRECT(G$1 &amp; "!B" &amp; $A68) = $B68, INDIRECT(G$1 &amp; "!E" &amp; $A68), "Não")</f>
        <v>Enviado</v>
      </c>
      <c r="H68" s="22" t="str" cm="1">
        <f t="array" aca="1" ref="H68" ca="1">IF(INDIRECT(H$1 &amp; "!B" &amp; $A68) = $B68, INDIRECT(H$1 &amp; "!E" &amp; $A68), "Não")</f>
        <v>Enviado</v>
      </c>
      <c r="I68" s="22" cm="1">
        <f t="array" aca="1" ref="I68" ca="1">IF(INDIRECT(I$1 &amp; "!B" &amp; $A68) = $B68, INDIRECT(I$1 &amp; "!E" &amp; $A68), "Não")</f>
        <v>0</v>
      </c>
    </row>
    <row r="69" spans="1:9">
      <c r="A69" s="35">
        <v>50</v>
      </c>
      <c r="B69" s="21" t="s">
        <v>83</v>
      </c>
      <c r="C69" s="21" t="s">
        <v>24</v>
      </c>
      <c r="D69" s="22" t="str" cm="1">
        <f t="array" aca="1" ref="D69" ca="1">IF(INDIRECT(D$1 &amp; "!B" &amp; $A69) = $B69, INDIRECT(D$1 &amp; "!E" &amp; $A69), "Não")</f>
        <v>Enviado</v>
      </c>
      <c r="E69" s="22" t="str" cm="1">
        <f t="array" aca="1" ref="E69" ca="1">IF(INDIRECT(E$1 &amp; "!B" &amp; $A69) = $B69, INDIRECT(E$1 &amp; "!E" &amp; $A69), "Não")</f>
        <v>Enviado</v>
      </c>
      <c r="F69" s="22" t="str" cm="1">
        <f t="array" aca="1" ref="F69" ca="1">IF(INDIRECT(F$1 &amp; "!B" &amp; $A69) = $B69, INDIRECT(F$1 &amp; "!E" &amp; $A69), "Não")</f>
        <v>Enviado</v>
      </c>
      <c r="G69" s="22" t="str" cm="1">
        <f t="array" aca="1" ref="G69" ca="1">IF(INDIRECT(G$1 &amp; "!B" &amp; $A69) = $B69, INDIRECT(G$1 &amp; "!E" &amp; $A69), "Não")</f>
        <v>Enviado</v>
      </c>
      <c r="H69" s="22" t="str" cm="1">
        <f t="array" aca="1" ref="H69" ca="1">IF(INDIRECT(H$1 &amp; "!B" &amp; $A69) = $B69, INDIRECT(H$1 &amp; "!E" &amp; $A69), "Não")</f>
        <v>Enviado</v>
      </c>
      <c r="I69" s="22" cm="1">
        <f t="array" aca="1" ref="I69" ca="1">IF(INDIRECT(I$1 &amp; "!B" &amp; $A69) = $B69, INDIRECT(I$1 &amp; "!E" &amp; $A69), "Não")</f>
        <v>0</v>
      </c>
    </row>
    <row r="70" spans="1:9">
      <c r="A70" s="35">
        <v>54</v>
      </c>
      <c r="B70" s="21" t="s">
        <v>84</v>
      </c>
      <c r="C70" s="21" t="s">
        <v>24</v>
      </c>
      <c r="D70" s="22" t="str" cm="1">
        <f t="array" aca="1" ref="D70" ca="1">IF(INDIRECT(D$1 &amp; "!B" &amp; $A70) = $B70, INDIRECT(D$1 &amp; "!E" &amp; $A70), "Não")</f>
        <v>UVR Sem Técnico</v>
      </c>
      <c r="E70" s="22" t="str" cm="1">
        <f t="array" aca="1" ref="E70" ca="1">IF(INDIRECT(E$1 &amp; "!B" &amp; $A70) = $B70, INDIRECT(E$1 &amp; "!E" &amp; $A70), "Não")</f>
        <v>UVR Sem Técnico</v>
      </c>
      <c r="F70" s="22" t="str" cm="1">
        <f t="array" aca="1" ref="F70" ca="1">IF(INDIRECT(F$1 &amp; "!B" &amp; $A70) = $B70, INDIRECT(F$1 &amp; "!E" &amp; $A70), "Não")</f>
        <v>UVR Sem Técnico</v>
      </c>
      <c r="G70" s="22" t="str" cm="1">
        <f t="array" aca="1" ref="G70" ca="1">IF(INDIRECT(G$1 &amp; "!B" &amp; $A70) = $B70, INDIRECT(G$1 &amp; "!E" &amp; $A70), "Não")</f>
        <v>UVR Sem Técnico</v>
      </c>
      <c r="H70" s="22" t="str" cm="1">
        <f t="array" aca="1" ref="H70" ca="1">IF(INDIRECT(H$1 &amp; "!B" &amp; $A70) = $B70, INDIRECT(H$1 &amp; "!E" &amp; $A70), "Não")</f>
        <v>Atrasado</v>
      </c>
      <c r="I70" s="22" cm="1">
        <f t="array" aca="1" ref="I70" ca="1">IF(INDIRECT(I$1 &amp; "!B" &amp; $A70) = $B70, INDIRECT(I$1 &amp; "!E" &amp; $A70), "Não")</f>
        <v>0</v>
      </c>
    </row>
  </sheetData>
  <conditionalFormatting sqref="D2:I9">
    <cfRule type="cellIs" dxfId="161" priority="37" operator="equal">
      <formula>"Duplicado"</formula>
    </cfRule>
    <cfRule type="cellIs" dxfId="160" priority="38" operator="equal">
      <formula>"UVR Sem Técnico"</formula>
    </cfRule>
    <cfRule type="cellIs" dxfId="159" priority="39" operator="equal">
      <formula>"Outras Ocorrências"</formula>
    </cfRule>
    <cfRule type="cellIs" dxfId="158" priority="40" operator="equal">
      <formula>"Atrasado &gt;= 2"</formula>
    </cfRule>
    <cfRule type="cellIs" dxfId="157" priority="41" operator="equal">
      <formula>"Atrasado"</formula>
    </cfRule>
    <cfRule type="cellIs" dxfId="156" priority="42" operator="equal">
      <formula>"Enviado"</formula>
    </cfRule>
  </conditionalFormatting>
  <conditionalFormatting sqref="D12:I24">
    <cfRule type="cellIs" dxfId="155" priority="31" operator="equal">
      <formula>"Duplicado"</formula>
    </cfRule>
    <cfRule type="cellIs" dxfId="154" priority="32" operator="equal">
      <formula>"UVR Sem Técnico"</formula>
    </cfRule>
    <cfRule type="cellIs" dxfId="153" priority="33" operator="equal">
      <formula>"Outras Ocorrências"</formula>
    </cfRule>
    <cfRule type="cellIs" dxfId="152" priority="34" operator="equal">
      <formula>"Atrasado &gt;= 2"</formula>
    </cfRule>
    <cfRule type="cellIs" dxfId="151" priority="35" operator="equal">
      <formula>"Atrasado"</formula>
    </cfRule>
    <cfRule type="cellIs" dxfId="150" priority="36" operator="equal">
      <formula>"Enviado"</formula>
    </cfRule>
  </conditionalFormatting>
  <conditionalFormatting sqref="D27:I35">
    <cfRule type="cellIs" dxfId="149" priority="25" operator="equal">
      <formula>"Duplicado"</formula>
    </cfRule>
    <cfRule type="cellIs" dxfId="148" priority="26" operator="equal">
      <formula>"UVR Sem Técnico"</formula>
    </cfRule>
    <cfRule type="cellIs" dxfId="147" priority="27" operator="equal">
      <formula>"Outras Ocorrências"</formula>
    </cfRule>
    <cfRule type="cellIs" dxfId="146" priority="28" operator="equal">
      <formula>"Atrasado &gt;= 2"</formula>
    </cfRule>
    <cfRule type="cellIs" dxfId="145" priority="29" operator="equal">
      <formula>"Atrasado"</formula>
    </cfRule>
    <cfRule type="cellIs" dxfId="144" priority="30" operator="equal">
      <formula>"Enviado"</formula>
    </cfRule>
  </conditionalFormatting>
  <conditionalFormatting sqref="D38:I40">
    <cfRule type="cellIs" dxfId="143" priority="19" operator="equal">
      <formula>"Duplicado"</formula>
    </cfRule>
    <cfRule type="cellIs" dxfId="142" priority="20" operator="equal">
      <formula>"UVR Sem Técnico"</formula>
    </cfRule>
    <cfRule type="cellIs" dxfId="141" priority="21" operator="equal">
      <formula>"Outras Ocorrências"</formula>
    </cfRule>
    <cfRule type="cellIs" dxfId="140" priority="22" operator="equal">
      <formula>"Atrasado &gt;= 2"</formula>
    </cfRule>
    <cfRule type="cellIs" dxfId="139" priority="23" operator="equal">
      <formula>"Atrasado"</formula>
    </cfRule>
    <cfRule type="cellIs" dxfId="138" priority="24" operator="equal">
      <formula>"Enviado"</formula>
    </cfRule>
  </conditionalFormatting>
  <conditionalFormatting sqref="D43:I50">
    <cfRule type="cellIs" dxfId="137" priority="13" operator="equal">
      <formula>"Duplicado"</formula>
    </cfRule>
    <cfRule type="cellIs" dxfId="136" priority="14" operator="equal">
      <formula>"UVR Sem Técnico"</formula>
    </cfRule>
    <cfRule type="cellIs" dxfId="135" priority="15" operator="equal">
      <formula>"Outras Ocorrências"</formula>
    </cfRule>
    <cfRule type="cellIs" dxfId="134" priority="16" operator="equal">
      <formula>"Atrasado &gt;= 2"</formula>
    </cfRule>
    <cfRule type="cellIs" dxfId="133" priority="17" operator="equal">
      <formula>"Atrasado"</formula>
    </cfRule>
    <cfRule type="cellIs" dxfId="132" priority="18" operator="equal">
      <formula>"Enviado"</formula>
    </cfRule>
  </conditionalFormatting>
  <conditionalFormatting sqref="D53:I60">
    <cfRule type="cellIs" dxfId="131" priority="7" operator="equal">
      <formula>"Duplicado"</formula>
    </cfRule>
    <cfRule type="cellIs" dxfId="130" priority="8" operator="equal">
      <formula>"UVR Sem Técnico"</formula>
    </cfRule>
    <cfRule type="cellIs" dxfId="129" priority="9" operator="equal">
      <formula>"Outras Ocorrências"</formula>
    </cfRule>
    <cfRule type="cellIs" dxfId="128" priority="10" operator="equal">
      <formula>"Atrasado &gt;= 2"</formula>
    </cfRule>
    <cfRule type="cellIs" dxfId="127" priority="11" operator="equal">
      <formula>"Atrasado"</formula>
    </cfRule>
    <cfRule type="cellIs" dxfId="126" priority="12" operator="equal">
      <formula>"Enviado"</formula>
    </cfRule>
  </conditionalFormatting>
  <conditionalFormatting sqref="D63:I70">
    <cfRule type="cellIs" dxfId="125" priority="1" operator="equal">
      <formula>"Duplicado"</formula>
    </cfRule>
    <cfRule type="cellIs" dxfId="124" priority="2" operator="equal">
      <formula>"UVR Sem Técnico"</formula>
    </cfRule>
    <cfRule type="cellIs" dxfId="123" priority="3" operator="equal">
      <formula>"Outras Ocorrências"</formula>
    </cfRule>
    <cfRule type="cellIs" dxfId="122" priority="4" operator="equal">
      <formula>"Atrasado &gt;= 2"</formula>
    </cfRule>
    <cfRule type="cellIs" dxfId="121" priority="5" operator="equal">
      <formula>"Atrasado"</formula>
    </cfRule>
    <cfRule type="cellIs" dxfId="120" priority="6" operator="equal">
      <formula>"Enviado"</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
  <sheetViews>
    <sheetView workbookViewId="0"/>
  </sheetViews>
  <sheetFormatPr defaultRowHeight="15"/>
  <cols>
    <col min="1" max="1" width="23" customWidth="1"/>
    <col min="2" max="2" width="31" customWidth="1"/>
    <col min="3" max="3" width="8" customWidth="1"/>
    <col min="4" max="4" width="39"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4" t="s">
        <v>16</v>
      </c>
      <c r="F2" s="3"/>
      <c r="G2" s="5" t="s">
        <v>96</v>
      </c>
      <c r="H2" s="3" t="s">
        <v>97</v>
      </c>
      <c r="I2" s="3"/>
      <c r="J2" s="3" t="s">
        <v>96</v>
      </c>
      <c r="K2" s="3"/>
    </row>
    <row r="3" spans="1:11">
      <c r="A3" s="2" t="s">
        <v>25</v>
      </c>
      <c r="B3" s="3" t="s">
        <v>26</v>
      </c>
      <c r="C3" s="3" t="s">
        <v>24</v>
      </c>
      <c r="D3" s="3" t="s">
        <v>98</v>
      </c>
      <c r="E3" s="6" t="s">
        <v>14</v>
      </c>
      <c r="F3" s="3" t="s">
        <v>99</v>
      </c>
      <c r="G3" s="7" t="s">
        <v>100</v>
      </c>
      <c r="H3" s="3" t="s">
        <v>101</v>
      </c>
      <c r="I3" s="3"/>
      <c r="J3" s="3" t="s">
        <v>96</v>
      </c>
      <c r="K3" s="3"/>
    </row>
    <row r="4" spans="1:11">
      <c r="A4" s="8" t="s">
        <v>35</v>
      </c>
      <c r="B4" s="3" t="s">
        <v>69</v>
      </c>
      <c r="C4" s="3" t="s">
        <v>24</v>
      </c>
      <c r="D4" s="3" t="s">
        <v>102</v>
      </c>
      <c r="E4" s="6" t="s">
        <v>14</v>
      </c>
      <c r="F4" s="3" t="s">
        <v>103</v>
      </c>
      <c r="G4" s="7" t="s">
        <v>100</v>
      </c>
      <c r="H4" s="3"/>
      <c r="I4" s="3"/>
      <c r="J4" s="3" t="s">
        <v>96</v>
      </c>
      <c r="K4" s="3"/>
    </row>
    <row r="5" spans="1:11">
      <c r="A5" s="2" t="s">
        <v>25</v>
      </c>
      <c r="B5" s="3" t="s">
        <v>28</v>
      </c>
      <c r="C5" s="3" t="s">
        <v>24</v>
      </c>
      <c r="D5" s="3" t="s">
        <v>104</v>
      </c>
      <c r="E5" s="6" t="s">
        <v>14</v>
      </c>
      <c r="F5" s="3" t="s">
        <v>105</v>
      </c>
      <c r="G5" s="7" t="s">
        <v>100</v>
      </c>
      <c r="H5" s="3"/>
      <c r="I5" s="3"/>
      <c r="J5" s="3" t="s">
        <v>96</v>
      </c>
      <c r="K5" s="3"/>
    </row>
    <row r="6" spans="1:11">
      <c r="A6" s="9" t="s">
        <v>29</v>
      </c>
      <c r="B6" s="3" t="s">
        <v>52</v>
      </c>
      <c r="C6" s="3" t="s">
        <v>24</v>
      </c>
      <c r="D6" s="3" t="s">
        <v>106</v>
      </c>
      <c r="E6" s="6" t="s">
        <v>14</v>
      </c>
      <c r="F6" s="3" t="s">
        <v>103</v>
      </c>
      <c r="G6" s="7" t="s">
        <v>100</v>
      </c>
      <c r="H6" s="3"/>
      <c r="I6" s="3"/>
      <c r="J6" s="3" t="s">
        <v>96</v>
      </c>
      <c r="K6" s="3"/>
    </row>
    <row r="7" spans="1:11">
      <c r="A7" s="8" t="s">
        <v>35</v>
      </c>
      <c r="B7" s="3" t="s">
        <v>70</v>
      </c>
      <c r="C7" s="3" t="s">
        <v>24</v>
      </c>
      <c r="D7" s="3" t="s">
        <v>107</v>
      </c>
      <c r="E7" s="6" t="s">
        <v>14</v>
      </c>
      <c r="F7" s="3" t="s">
        <v>105</v>
      </c>
      <c r="G7" s="7" t="s">
        <v>100</v>
      </c>
      <c r="H7" s="3"/>
      <c r="I7" s="3"/>
      <c r="J7" s="3" t="s">
        <v>96</v>
      </c>
      <c r="K7" s="3"/>
    </row>
    <row r="8" spans="1:11">
      <c r="A8" s="10" t="s">
        <v>33</v>
      </c>
      <c r="B8" s="3" t="s">
        <v>61</v>
      </c>
      <c r="C8" s="3" t="s">
        <v>24</v>
      </c>
      <c r="D8" s="3" t="s">
        <v>108</v>
      </c>
      <c r="E8" s="6" t="s">
        <v>14</v>
      </c>
      <c r="F8" s="3" t="s">
        <v>105</v>
      </c>
      <c r="G8" s="7" t="s">
        <v>100</v>
      </c>
      <c r="H8" s="3"/>
      <c r="I8" s="3"/>
      <c r="J8" s="3" t="s">
        <v>96</v>
      </c>
      <c r="K8" s="3"/>
    </row>
    <row r="9" spans="1:11">
      <c r="A9" s="11" t="s">
        <v>31</v>
      </c>
      <c r="B9" s="3" t="s">
        <v>58</v>
      </c>
      <c r="C9" s="3" t="s">
        <v>24</v>
      </c>
      <c r="D9" s="3" t="s">
        <v>109</v>
      </c>
      <c r="E9" s="6" t="s">
        <v>14</v>
      </c>
      <c r="F9" s="3" t="s">
        <v>110</v>
      </c>
      <c r="G9" s="7" t="s">
        <v>100</v>
      </c>
      <c r="H9" s="3"/>
      <c r="I9" s="3"/>
      <c r="J9" s="3" t="s">
        <v>96</v>
      </c>
      <c r="K9" s="3"/>
    </row>
    <row r="10" spans="1:11">
      <c r="A10" s="12" t="s">
        <v>27</v>
      </c>
      <c r="B10" s="3" t="s">
        <v>39</v>
      </c>
      <c r="C10" s="3" t="s">
        <v>24</v>
      </c>
      <c r="D10" s="3" t="s">
        <v>111</v>
      </c>
      <c r="E10" s="6" t="s">
        <v>14</v>
      </c>
      <c r="F10" s="3" t="s">
        <v>99</v>
      </c>
      <c r="G10" s="7" t="s">
        <v>100</v>
      </c>
      <c r="H10" s="3"/>
      <c r="I10" s="3"/>
      <c r="J10" s="3" t="s">
        <v>96</v>
      </c>
      <c r="K10" s="3"/>
    </row>
    <row r="11" spans="1:11">
      <c r="A11" s="12" t="s">
        <v>27</v>
      </c>
      <c r="B11" s="3" t="s">
        <v>39</v>
      </c>
      <c r="C11" s="3" t="s">
        <v>40</v>
      </c>
      <c r="D11" s="3" t="s">
        <v>111</v>
      </c>
      <c r="E11" s="6" t="s">
        <v>14</v>
      </c>
      <c r="F11" s="3" t="s">
        <v>112</v>
      </c>
      <c r="G11" s="7" t="s">
        <v>100</v>
      </c>
      <c r="H11" s="3"/>
      <c r="I11" s="3"/>
      <c r="J11" s="3" t="s">
        <v>96</v>
      </c>
      <c r="K11" s="3"/>
    </row>
    <row r="12" spans="1:11">
      <c r="A12" s="12" t="s">
        <v>27</v>
      </c>
      <c r="B12" s="3" t="s">
        <v>39</v>
      </c>
      <c r="C12" s="3" t="s">
        <v>41</v>
      </c>
      <c r="D12" s="3" t="s">
        <v>111</v>
      </c>
      <c r="E12" s="6" t="s">
        <v>14</v>
      </c>
      <c r="F12" s="3" t="s">
        <v>99</v>
      </c>
      <c r="G12" s="7" t="s">
        <v>100</v>
      </c>
      <c r="H12" s="3"/>
      <c r="I12" s="3"/>
      <c r="J12" s="3" t="s">
        <v>96</v>
      </c>
      <c r="K12" s="3"/>
    </row>
    <row r="13" spans="1:11">
      <c r="A13" s="12" t="s">
        <v>27</v>
      </c>
      <c r="B13" s="3" t="s">
        <v>39</v>
      </c>
      <c r="C13" s="3" t="s">
        <v>42</v>
      </c>
      <c r="D13" s="3" t="s">
        <v>111</v>
      </c>
      <c r="E13" s="6" t="s">
        <v>14</v>
      </c>
      <c r="F13" s="3" t="s">
        <v>113</v>
      </c>
      <c r="G13" s="7" t="s">
        <v>100</v>
      </c>
      <c r="H13" s="3" t="s">
        <v>114</v>
      </c>
      <c r="I13" s="3" t="s">
        <v>115</v>
      </c>
      <c r="J13" s="3" t="s">
        <v>100</v>
      </c>
      <c r="K13" s="3" t="s">
        <v>116</v>
      </c>
    </row>
    <row r="14" spans="1:11">
      <c r="A14" s="12" t="s">
        <v>27</v>
      </c>
      <c r="B14" s="3" t="s">
        <v>39</v>
      </c>
      <c r="C14" s="3" t="s">
        <v>43</v>
      </c>
      <c r="D14" s="3" t="s">
        <v>111</v>
      </c>
      <c r="E14" s="6" t="s">
        <v>14</v>
      </c>
      <c r="F14" s="3" t="s">
        <v>113</v>
      </c>
      <c r="G14" s="7" t="s">
        <v>100</v>
      </c>
      <c r="H14" s="3"/>
      <c r="I14" s="3"/>
      <c r="J14" s="3" t="s">
        <v>96</v>
      </c>
      <c r="K14" s="3"/>
    </row>
    <row r="15" spans="1:11">
      <c r="A15" s="12" t="s">
        <v>27</v>
      </c>
      <c r="B15" s="3" t="s">
        <v>44</v>
      </c>
      <c r="C15" s="3" t="s">
        <v>24</v>
      </c>
      <c r="D15" s="3" t="s">
        <v>117</v>
      </c>
      <c r="E15" s="6" t="s">
        <v>14</v>
      </c>
      <c r="F15" s="3" t="s">
        <v>105</v>
      </c>
      <c r="G15" s="7" t="s">
        <v>100</v>
      </c>
      <c r="H15" s="3"/>
      <c r="I15" s="3"/>
      <c r="J15" s="3" t="s">
        <v>96</v>
      </c>
      <c r="K15" s="3"/>
    </row>
    <row r="16" spans="1:11">
      <c r="A16" s="9" t="s">
        <v>29</v>
      </c>
      <c r="B16" s="3" t="s">
        <v>53</v>
      </c>
      <c r="C16" s="3" t="s">
        <v>24</v>
      </c>
      <c r="D16" s="3" t="s">
        <v>118</v>
      </c>
      <c r="E16" s="6" t="s">
        <v>14</v>
      </c>
      <c r="F16" s="3" t="s">
        <v>103</v>
      </c>
      <c r="G16" s="7" t="s">
        <v>100</v>
      </c>
      <c r="H16" s="3"/>
      <c r="I16" s="3"/>
      <c r="J16" s="3" t="s">
        <v>96</v>
      </c>
      <c r="K16" s="3"/>
    </row>
    <row r="17" spans="1:11">
      <c r="A17" s="12" t="s">
        <v>27</v>
      </c>
      <c r="B17" s="3" t="s">
        <v>45</v>
      </c>
      <c r="C17" s="3" t="s">
        <v>24</v>
      </c>
      <c r="D17" s="3" t="s">
        <v>119</v>
      </c>
      <c r="E17" s="6" t="s">
        <v>14</v>
      </c>
      <c r="F17" s="3" t="s">
        <v>99</v>
      </c>
      <c r="G17" s="7" t="s">
        <v>100</v>
      </c>
      <c r="H17" s="3" t="s">
        <v>120</v>
      </c>
      <c r="I17" s="3"/>
      <c r="J17" s="3" t="s">
        <v>96</v>
      </c>
      <c r="K17" s="3"/>
    </row>
    <row r="18" spans="1:11">
      <c r="A18" s="2" t="s">
        <v>25</v>
      </c>
      <c r="B18" s="3" t="s">
        <v>30</v>
      </c>
      <c r="C18" s="3" t="s">
        <v>24</v>
      </c>
      <c r="D18" s="3" t="s">
        <v>121</v>
      </c>
      <c r="E18" s="6" t="s">
        <v>14</v>
      </c>
      <c r="F18" s="3" t="s">
        <v>122</v>
      </c>
      <c r="G18" s="5" t="s">
        <v>96</v>
      </c>
      <c r="H18" s="3" t="s">
        <v>123</v>
      </c>
      <c r="I18" s="3"/>
      <c r="J18" s="3" t="s">
        <v>96</v>
      </c>
      <c r="K18" s="3"/>
    </row>
    <row r="19" spans="1:11">
      <c r="A19" s="13" t="s">
        <v>37</v>
      </c>
      <c r="B19" s="3" t="s">
        <v>77</v>
      </c>
      <c r="C19" s="3" t="s">
        <v>24</v>
      </c>
      <c r="D19" s="3"/>
      <c r="E19" s="14" t="s">
        <v>19</v>
      </c>
      <c r="F19" s="3"/>
      <c r="G19" s="5" t="s">
        <v>96</v>
      </c>
      <c r="H19" s="3"/>
      <c r="I19" s="3"/>
      <c r="J19" s="3" t="s">
        <v>96</v>
      </c>
      <c r="K19" s="3"/>
    </row>
    <row r="20" spans="1:11">
      <c r="A20" s="2" t="s">
        <v>25</v>
      </c>
      <c r="B20" s="3" t="s">
        <v>32</v>
      </c>
      <c r="C20" s="3" t="s">
        <v>24</v>
      </c>
      <c r="D20" s="3" t="s">
        <v>124</v>
      </c>
      <c r="E20" s="6" t="s">
        <v>14</v>
      </c>
      <c r="F20" s="3" t="s">
        <v>125</v>
      </c>
      <c r="G20" s="7" t="s">
        <v>100</v>
      </c>
      <c r="H20" s="3"/>
      <c r="I20" s="3"/>
      <c r="J20" s="3" t="s">
        <v>96</v>
      </c>
      <c r="K20" s="3"/>
    </row>
    <row r="21" spans="1:11">
      <c r="A21" s="9" t="s">
        <v>29</v>
      </c>
      <c r="B21" s="3" t="s">
        <v>54</v>
      </c>
      <c r="C21" s="3" t="s">
        <v>24</v>
      </c>
      <c r="D21" s="3" t="s">
        <v>126</v>
      </c>
      <c r="E21" s="6" t="s">
        <v>14</v>
      </c>
      <c r="F21" s="3" t="s">
        <v>127</v>
      </c>
      <c r="G21" s="7" t="s">
        <v>100</v>
      </c>
      <c r="H21" s="3"/>
      <c r="I21" s="3"/>
      <c r="J21" s="3" t="s">
        <v>96</v>
      </c>
      <c r="K21" s="3"/>
    </row>
    <row r="22" spans="1:11">
      <c r="A22" s="9" t="s">
        <v>29</v>
      </c>
      <c r="B22" s="3" t="s">
        <v>29</v>
      </c>
      <c r="C22" s="3" t="s">
        <v>24</v>
      </c>
      <c r="D22" s="3" t="s">
        <v>128</v>
      </c>
      <c r="E22" s="6" t="s">
        <v>14</v>
      </c>
      <c r="F22" s="3" t="s">
        <v>129</v>
      </c>
      <c r="G22" s="7" t="s">
        <v>100</v>
      </c>
      <c r="H22" s="3"/>
      <c r="I22" s="3"/>
      <c r="J22" s="3" t="s">
        <v>96</v>
      </c>
      <c r="K22" s="3"/>
    </row>
    <row r="23" spans="1:11">
      <c r="A23" s="9" t="s">
        <v>29</v>
      </c>
      <c r="B23" s="3" t="s">
        <v>29</v>
      </c>
      <c r="C23" s="3" t="s">
        <v>40</v>
      </c>
      <c r="D23" s="3" t="s">
        <v>128</v>
      </c>
      <c r="E23" s="6" t="s">
        <v>14</v>
      </c>
      <c r="F23" s="3" t="s">
        <v>129</v>
      </c>
      <c r="G23" s="7" t="s">
        <v>100</v>
      </c>
      <c r="H23" s="3"/>
      <c r="I23" s="3"/>
      <c r="J23" s="3" t="s">
        <v>96</v>
      </c>
      <c r="K23" s="3"/>
    </row>
    <row r="24" spans="1:11">
      <c r="A24" s="9" t="s">
        <v>29</v>
      </c>
      <c r="B24" s="3" t="s">
        <v>29</v>
      </c>
      <c r="C24" s="3" t="s">
        <v>41</v>
      </c>
      <c r="D24" s="3" t="s">
        <v>128</v>
      </c>
      <c r="E24" s="6" t="s">
        <v>14</v>
      </c>
      <c r="F24" s="3" t="s">
        <v>129</v>
      </c>
      <c r="G24" s="7" t="s">
        <v>100</v>
      </c>
      <c r="H24" s="3"/>
      <c r="I24" s="3"/>
      <c r="J24" s="3" t="s">
        <v>96</v>
      </c>
      <c r="K24" s="3"/>
    </row>
    <row r="25" spans="1:11">
      <c r="A25" s="13" t="s">
        <v>37</v>
      </c>
      <c r="B25" s="3" t="s">
        <v>78</v>
      </c>
      <c r="C25" s="3" t="s">
        <v>24</v>
      </c>
      <c r="D25" s="3" t="s">
        <v>130</v>
      </c>
      <c r="E25" s="6" t="s">
        <v>14</v>
      </c>
      <c r="F25" s="3" t="s">
        <v>99</v>
      </c>
      <c r="G25" s="5" t="s">
        <v>96</v>
      </c>
      <c r="H25" s="3"/>
      <c r="I25" s="3"/>
      <c r="J25" s="3" t="s">
        <v>96</v>
      </c>
      <c r="K25" s="3"/>
    </row>
    <row r="26" spans="1:11">
      <c r="A26" s="10" t="s">
        <v>33</v>
      </c>
      <c r="B26" s="3" t="s">
        <v>62</v>
      </c>
      <c r="C26" s="3" t="s">
        <v>24</v>
      </c>
      <c r="D26" s="3" t="s">
        <v>131</v>
      </c>
      <c r="E26" s="6" t="s">
        <v>14</v>
      </c>
      <c r="F26" s="3" t="s">
        <v>132</v>
      </c>
      <c r="G26" s="7" t="s">
        <v>100</v>
      </c>
      <c r="H26" s="3"/>
      <c r="I26" s="3"/>
      <c r="J26" s="3" t="s">
        <v>96</v>
      </c>
      <c r="K26" s="3"/>
    </row>
    <row r="27" spans="1:11">
      <c r="A27" s="10" t="s">
        <v>33</v>
      </c>
      <c r="B27" s="3" t="s">
        <v>63</v>
      </c>
      <c r="C27" s="3" t="s">
        <v>24</v>
      </c>
      <c r="D27" s="3" t="s">
        <v>133</v>
      </c>
      <c r="E27" s="6" t="s">
        <v>14</v>
      </c>
      <c r="F27" s="3" t="s">
        <v>134</v>
      </c>
      <c r="G27" s="5" t="s">
        <v>96</v>
      </c>
      <c r="H27" s="3" t="s">
        <v>135</v>
      </c>
      <c r="I27" s="3"/>
      <c r="J27" s="3" t="s">
        <v>96</v>
      </c>
      <c r="K27" s="3"/>
    </row>
    <row r="28" spans="1:11">
      <c r="A28" s="10" t="s">
        <v>33</v>
      </c>
      <c r="B28" s="3" t="s">
        <v>64</v>
      </c>
      <c r="C28" s="3" t="s">
        <v>24</v>
      </c>
      <c r="D28" s="3" t="s">
        <v>136</v>
      </c>
      <c r="E28" s="6" t="s">
        <v>14</v>
      </c>
      <c r="F28" s="3" t="s">
        <v>125</v>
      </c>
      <c r="G28" s="7" t="s">
        <v>100</v>
      </c>
      <c r="H28" s="3"/>
      <c r="I28" s="3"/>
      <c r="J28" s="3" t="s">
        <v>96</v>
      </c>
      <c r="K28" s="3"/>
    </row>
    <row r="29" spans="1:11">
      <c r="A29" s="8" t="s">
        <v>35</v>
      </c>
      <c r="B29" s="3" t="s">
        <v>71</v>
      </c>
      <c r="C29" s="3" t="s">
        <v>24</v>
      </c>
      <c r="D29" s="3" t="s">
        <v>137</v>
      </c>
      <c r="E29" s="6" t="s">
        <v>14</v>
      </c>
      <c r="F29" s="3" t="s">
        <v>125</v>
      </c>
      <c r="G29" s="7" t="s">
        <v>100</v>
      </c>
      <c r="H29" s="3"/>
      <c r="I29" s="3"/>
      <c r="J29" s="3" t="s">
        <v>96</v>
      </c>
      <c r="K29" s="3"/>
    </row>
    <row r="30" spans="1:11">
      <c r="A30" s="8" t="s">
        <v>35</v>
      </c>
      <c r="B30" s="3" t="s">
        <v>72</v>
      </c>
      <c r="C30" s="3" t="s">
        <v>24</v>
      </c>
      <c r="D30" s="3" t="s">
        <v>138</v>
      </c>
      <c r="E30" s="6" t="s">
        <v>14</v>
      </c>
      <c r="F30" s="3" t="s">
        <v>125</v>
      </c>
      <c r="G30" s="7" t="s">
        <v>100</v>
      </c>
      <c r="H30" s="3"/>
      <c r="I30" s="3"/>
      <c r="J30" s="3" t="s">
        <v>96</v>
      </c>
      <c r="K30" s="3"/>
    </row>
    <row r="31" spans="1:11">
      <c r="A31" s="12" t="s">
        <v>27</v>
      </c>
      <c r="B31" s="3" t="s">
        <v>46</v>
      </c>
      <c r="C31" s="3" t="s">
        <v>24</v>
      </c>
      <c r="D31" s="3" t="s">
        <v>139</v>
      </c>
      <c r="E31" s="6" t="s">
        <v>14</v>
      </c>
      <c r="F31" s="3" t="s">
        <v>110</v>
      </c>
      <c r="G31" s="7" t="s">
        <v>100</v>
      </c>
      <c r="H31" s="3"/>
      <c r="I31" s="3"/>
      <c r="J31" s="3" t="s">
        <v>96</v>
      </c>
      <c r="K31" s="3"/>
    </row>
    <row r="32" spans="1:11">
      <c r="A32" s="13" t="s">
        <v>37</v>
      </c>
      <c r="B32" s="3" t="s">
        <v>79</v>
      </c>
      <c r="C32" s="3" t="s">
        <v>24</v>
      </c>
      <c r="D32" s="3" t="s">
        <v>140</v>
      </c>
      <c r="E32" s="6" t="s">
        <v>14</v>
      </c>
      <c r="F32" s="3" t="s">
        <v>105</v>
      </c>
      <c r="G32" s="7" t="s">
        <v>100</v>
      </c>
      <c r="H32" s="3"/>
      <c r="I32" s="3"/>
      <c r="J32" s="3" t="s">
        <v>96</v>
      </c>
      <c r="K32" s="3"/>
    </row>
    <row r="33" spans="1:11">
      <c r="A33" s="8" t="s">
        <v>35</v>
      </c>
      <c r="B33" s="3" t="s">
        <v>73</v>
      </c>
      <c r="C33" s="3" t="s">
        <v>24</v>
      </c>
      <c r="D33" s="3" t="s">
        <v>141</v>
      </c>
      <c r="E33" s="6" t="s">
        <v>14</v>
      </c>
      <c r="F33" s="3" t="s">
        <v>103</v>
      </c>
      <c r="G33" s="7" t="s">
        <v>100</v>
      </c>
      <c r="H33" s="3"/>
      <c r="I33" s="3"/>
      <c r="J33" s="3" t="s">
        <v>96</v>
      </c>
      <c r="K33" s="3"/>
    </row>
    <row r="34" spans="1:11">
      <c r="A34" s="8" t="s">
        <v>35</v>
      </c>
      <c r="B34" s="3" t="s">
        <v>74</v>
      </c>
      <c r="C34" s="3" t="s">
        <v>24</v>
      </c>
      <c r="D34" s="3" t="s">
        <v>142</v>
      </c>
      <c r="E34" s="6" t="s">
        <v>14</v>
      </c>
      <c r="F34" s="3" t="s">
        <v>103</v>
      </c>
      <c r="G34" s="7" t="s">
        <v>100</v>
      </c>
      <c r="H34" s="3"/>
      <c r="I34" s="3"/>
      <c r="J34" s="3" t="s">
        <v>96</v>
      </c>
      <c r="K34" s="3"/>
    </row>
    <row r="35" spans="1:11">
      <c r="A35" s="9" t="s">
        <v>29</v>
      </c>
      <c r="B35" s="3" t="s">
        <v>55</v>
      </c>
      <c r="C35" s="3" t="s">
        <v>24</v>
      </c>
      <c r="D35" s="3" t="s">
        <v>143</v>
      </c>
      <c r="E35" s="6" t="s">
        <v>14</v>
      </c>
      <c r="F35" s="3" t="s">
        <v>110</v>
      </c>
      <c r="G35" s="7" t="s">
        <v>100</v>
      </c>
      <c r="H35" s="3"/>
      <c r="I35" s="3"/>
      <c r="J35" s="3" t="s">
        <v>96</v>
      </c>
      <c r="K35" s="3"/>
    </row>
    <row r="36" spans="1:11">
      <c r="A36" s="11" t="s">
        <v>31</v>
      </c>
      <c r="B36" s="3" t="s">
        <v>59</v>
      </c>
      <c r="C36" s="3" t="s">
        <v>24</v>
      </c>
      <c r="D36" s="3" t="s">
        <v>144</v>
      </c>
      <c r="E36" s="6" t="s">
        <v>14</v>
      </c>
      <c r="F36" s="3" t="s">
        <v>103</v>
      </c>
      <c r="G36" s="7" t="s">
        <v>100</v>
      </c>
      <c r="H36" s="3"/>
      <c r="I36" s="3"/>
      <c r="J36" s="3" t="s">
        <v>96</v>
      </c>
      <c r="K36" s="3"/>
    </row>
    <row r="37" spans="1:11">
      <c r="A37" s="11" t="s">
        <v>31</v>
      </c>
      <c r="B37" s="3" t="s">
        <v>60</v>
      </c>
      <c r="C37" s="3" t="s">
        <v>24</v>
      </c>
      <c r="D37" s="3" t="s">
        <v>145</v>
      </c>
      <c r="E37" s="6" t="s">
        <v>14</v>
      </c>
      <c r="F37" s="3" t="s">
        <v>105</v>
      </c>
      <c r="G37" s="7" t="s">
        <v>100</v>
      </c>
      <c r="H37" s="3"/>
      <c r="I37" s="3"/>
      <c r="J37" s="3" t="s">
        <v>96</v>
      </c>
      <c r="K37" s="3"/>
    </row>
    <row r="38" spans="1:11">
      <c r="A38" s="10" t="s">
        <v>33</v>
      </c>
      <c r="B38" s="3" t="s">
        <v>65</v>
      </c>
      <c r="C38" s="3" t="s">
        <v>24</v>
      </c>
      <c r="D38" s="3" t="s">
        <v>146</v>
      </c>
      <c r="E38" s="6" t="s">
        <v>14</v>
      </c>
      <c r="F38" s="3" t="s">
        <v>99</v>
      </c>
      <c r="G38" s="7" t="s">
        <v>100</v>
      </c>
      <c r="H38" s="3"/>
      <c r="I38" s="3"/>
      <c r="J38" s="3" t="s">
        <v>96</v>
      </c>
      <c r="K38" s="3"/>
    </row>
    <row r="39" spans="1:11">
      <c r="A39" s="13" t="s">
        <v>37</v>
      </c>
      <c r="B39" s="3" t="s">
        <v>80</v>
      </c>
      <c r="C39" s="3" t="s">
        <v>24</v>
      </c>
      <c r="D39" s="3" t="s">
        <v>147</v>
      </c>
      <c r="E39" s="6" t="s">
        <v>14</v>
      </c>
      <c r="F39" s="3" t="s">
        <v>112</v>
      </c>
      <c r="G39" s="5" t="s">
        <v>96</v>
      </c>
      <c r="H39" s="3"/>
      <c r="I39" s="3"/>
      <c r="J39" s="3" t="s">
        <v>96</v>
      </c>
      <c r="K39" s="3"/>
    </row>
    <row r="40" spans="1:11">
      <c r="A40" s="2" t="s">
        <v>25</v>
      </c>
      <c r="B40" s="3" t="s">
        <v>34</v>
      </c>
      <c r="C40" s="3" t="s">
        <v>24</v>
      </c>
      <c r="D40" s="3" t="s">
        <v>148</v>
      </c>
      <c r="E40" s="6" t="s">
        <v>14</v>
      </c>
      <c r="F40" s="3" t="s">
        <v>103</v>
      </c>
      <c r="G40" s="7" t="s">
        <v>100</v>
      </c>
      <c r="H40" s="3"/>
      <c r="I40" s="3"/>
      <c r="J40" s="3" t="s">
        <v>96</v>
      </c>
      <c r="K40" s="3"/>
    </row>
    <row r="41" spans="1:11">
      <c r="A41" s="8" t="s">
        <v>35</v>
      </c>
      <c r="B41" s="3" t="s">
        <v>75</v>
      </c>
      <c r="C41" s="3" t="s">
        <v>24</v>
      </c>
      <c r="D41" s="3" t="s">
        <v>149</v>
      </c>
      <c r="E41" s="6" t="s">
        <v>14</v>
      </c>
      <c r="F41" s="3" t="s">
        <v>103</v>
      </c>
      <c r="G41" s="7" t="s">
        <v>100</v>
      </c>
      <c r="H41" s="3"/>
      <c r="I41" s="3"/>
      <c r="J41" s="3" t="s">
        <v>96</v>
      </c>
      <c r="K41" s="3"/>
    </row>
    <row r="42" spans="1:11">
      <c r="A42" s="13" t="s">
        <v>37</v>
      </c>
      <c r="B42" s="3" t="s">
        <v>81</v>
      </c>
      <c r="C42" s="3" t="s">
        <v>24</v>
      </c>
      <c r="D42" s="3" t="s">
        <v>150</v>
      </c>
      <c r="E42" s="6" t="s">
        <v>14</v>
      </c>
      <c r="F42" s="3" t="s">
        <v>103</v>
      </c>
      <c r="G42" s="7" t="s">
        <v>100</v>
      </c>
      <c r="H42" s="3"/>
      <c r="I42" s="3"/>
      <c r="J42" s="3" t="s">
        <v>96</v>
      </c>
      <c r="K42" s="3"/>
    </row>
    <row r="43" spans="1:11">
      <c r="A43" s="9" t="s">
        <v>29</v>
      </c>
      <c r="B43" s="3" t="s">
        <v>56</v>
      </c>
      <c r="C43" s="3" t="s">
        <v>24</v>
      </c>
      <c r="D43" s="3" t="s">
        <v>151</v>
      </c>
      <c r="E43" s="6" t="s">
        <v>14</v>
      </c>
      <c r="F43" s="3" t="s">
        <v>110</v>
      </c>
      <c r="G43" s="7" t="s">
        <v>100</v>
      </c>
      <c r="H43" s="3"/>
      <c r="I43" s="3"/>
      <c r="J43" s="3" t="s">
        <v>96</v>
      </c>
      <c r="K43" s="3"/>
    </row>
    <row r="44" spans="1:11">
      <c r="A44" s="13" t="s">
        <v>37</v>
      </c>
      <c r="B44" s="3" t="s">
        <v>82</v>
      </c>
      <c r="C44" s="3" t="s">
        <v>24</v>
      </c>
      <c r="D44" s="3" t="s">
        <v>152</v>
      </c>
      <c r="E44" s="6" t="s">
        <v>14</v>
      </c>
      <c r="F44" s="3" t="s">
        <v>105</v>
      </c>
      <c r="G44" s="7" t="s">
        <v>100</v>
      </c>
      <c r="H44" s="3"/>
      <c r="I44" s="3"/>
      <c r="J44" s="3" t="s">
        <v>96</v>
      </c>
      <c r="K44" s="3"/>
    </row>
    <row r="45" spans="1:11">
      <c r="A45" s="10" t="s">
        <v>33</v>
      </c>
      <c r="B45" s="3" t="s">
        <v>66</v>
      </c>
      <c r="C45" s="3" t="s">
        <v>24</v>
      </c>
      <c r="D45" s="3" t="s">
        <v>153</v>
      </c>
      <c r="E45" s="6" t="s">
        <v>14</v>
      </c>
      <c r="F45" s="3" t="s">
        <v>154</v>
      </c>
      <c r="G45" s="7" t="s">
        <v>100</v>
      </c>
      <c r="H45" s="3"/>
      <c r="I45" s="3"/>
      <c r="J45" s="3" t="s">
        <v>96</v>
      </c>
      <c r="K45" s="3"/>
    </row>
    <row r="46" spans="1:11">
      <c r="A46" s="12" t="s">
        <v>27</v>
      </c>
      <c r="B46" s="3" t="s">
        <v>47</v>
      </c>
      <c r="C46" s="3" t="s">
        <v>24</v>
      </c>
      <c r="D46" s="3" t="s">
        <v>155</v>
      </c>
      <c r="E46" s="6" t="s">
        <v>14</v>
      </c>
      <c r="F46" s="3" t="s">
        <v>156</v>
      </c>
      <c r="G46" s="7" t="s">
        <v>100</v>
      </c>
      <c r="H46" s="3"/>
      <c r="I46" s="3"/>
      <c r="J46" s="3" t="s">
        <v>96</v>
      </c>
      <c r="K46" s="3"/>
    </row>
    <row r="47" spans="1:11">
      <c r="A47" s="12" t="s">
        <v>27</v>
      </c>
      <c r="B47" s="3" t="s">
        <v>48</v>
      </c>
      <c r="C47" s="3" t="s">
        <v>40</v>
      </c>
      <c r="D47" s="3" t="s">
        <v>155</v>
      </c>
      <c r="E47" s="15" t="s">
        <v>18</v>
      </c>
      <c r="F47" s="3"/>
      <c r="G47" s="7" t="s">
        <v>100</v>
      </c>
      <c r="H47" s="3" t="s">
        <v>157</v>
      </c>
      <c r="I47" s="3"/>
      <c r="J47" s="3" t="s">
        <v>96</v>
      </c>
      <c r="K47" s="3"/>
    </row>
    <row r="48" spans="1:11">
      <c r="A48" s="12" t="s">
        <v>27</v>
      </c>
      <c r="B48" s="3" t="s">
        <v>49</v>
      </c>
      <c r="C48" s="3" t="s">
        <v>24</v>
      </c>
      <c r="D48" s="3" t="s">
        <v>158</v>
      </c>
      <c r="E48" s="6" t="s">
        <v>14</v>
      </c>
      <c r="F48" s="3" t="s">
        <v>125</v>
      </c>
      <c r="G48" s="7" t="s">
        <v>100</v>
      </c>
      <c r="H48" s="3"/>
      <c r="I48" s="3"/>
      <c r="J48" s="3" t="s">
        <v>96</v>
      </c>
      <c r="K48" s="3"/>
    </row>
    <row r="49" spans="1:11">
      <c r="A49" s="9" t="s">
        <v>29</v>
      </c>
      <c r="B49" s="3" t="s">
        <v>57</v>
      </c>
      <c r="C49" s="3" t="s">
        <v>24</v>
      </c>
      <c r="D49" s="3" t="s">
        <v>159</v>
      </c>
      <c r="E49" s="6" t="s">
        <v>14</v>
      </c>
      <c r="F49" s="3" t="s">
        <v>113</v>
      </c>
      <c r="G49" s="7" t="s">
        <v>100</v>
      </c>
      <c r="H49" s="3"/>
      <c r="I49" s="3"/>
      <c r="J49" s="3" t="s">
        <v>96</v>
      </c>
      <c r="K49" s="3"/>
    </row>
    <row r="50" spans="1:11">
      <c r="A50" s="13" t="s">
        <v>37</v>
      </c>
      <c r="B50" s="3" t="s">
        <v>83</v>
      </c>
      <c r="C50" s="3" t="s">
        <v>24</v>
      </c>
      <c r="D50" s="3" t="s">
        <v>160</v>
      </c>
      <c r="E50" s="6" t="s">
        <v>14</v>
      </c>
      <c r="F50" s="3" t="s">
        <v>105</v>
      </c>
      <c r="G50" s="7" t="s">
        <v>100</v>
      </c>
      <c r="H50" s="3"/>
      <c r="I50" s="3"/>
      <c r="J50" s="3" t="s">
        <v>96</v>
      </c>
      <c r="K50" s="3"/>
    </row>
    <row r="51" spans="1:11">
      <c r="A51" s="10" t="s">
        <v>33</v>
      </c>
      <c r="B51" s="3" t="s">
        <v>67</v>
      </c>
      <c r="C51" s="3" t="s">
        <v>24</v>
      </c>
      <c r="D51" s="3" t="s">
        <v>161</v>
      </c>
      <c r="E51" s="6" t="s">
        <v>14</v>
      </c>
      <c r="F51" s="3" t="s">
        <v>105</v>
      </c>
      <c r="G51" s="7" t="s">
        <v>100</v>
      </c>
      <c r="H51" s="3"/>
      <c r="I51" s="3"/>
      <c r="J51" s="3" t="s">
        <v>96</v>
      </c>
      <c r="K51" s="3"/>
    </row>
    <row r="52" spans="1:11">
      <c r="A52" s="2" t="s">
        <v>25</v>
      </c>
      <c r="B52" s="3" t="s">
        <v>36</v>
      </c>
      <c r="C52" s="3" t="s">
        <v>24</v>
      </c>
      <c r="D52" s="3" t="s">
        <v>162</v>
      </c>
      <c r="E52" s="6" t="s">
        <v>14</v>
      </c>
      <c r="F52" s="3" t="s">
        <v>163</v>
      </c>
      <c r="G52" s="7" t="s">
        <v>100</v>
      </c>
      <c r="H52" s="3" t="s">
        <v>164</v>
      </c>
      <c r="I52" s="3"/>
      <c r="J52" s="3" t="s">
        <v>96</v>
      </c>
      <c r="K52" s="3"/>
    </row>
    <row r="53" spans="1:11">
      <c r="A53" s="10" t="s">
        <v>33</v>
      </c>
      <c r="B53" s="3" t="s">
        <v>68</v>
      </c>
      <c r="C53" s="3" t="s">
        <v>24</v>
      </c>
      <c r="D53" s="3" t="s">
        <v>165</v>
      </c>
      <c r="E53" s="6" t="s">
        <v>14</v>
      </c>
      <c r="F53" s="3" t="s">
        <v>99</v>
      </c>
      <c r="G53" s="7" t="s">
        <v>100</v>
      </c>
      <c r="H53" s="3"/>
      <c r="I53" s="3"/>
      <c r="J53" s="3" t="s">
        <v>96</v>
      </c>
      <c r="K53" s="3"/>
    </row>
    <row r="54" spans="1:11">
      <c r="A54" s="13" t="s">
        <v>37</v>
      </c>
      <c r="B54" s="3" t="s">
        <v>84</v>
      </c>
      <c r="C54" s="3" t="s">
        <v>24</v>
      </c>
      <c r="D54" s="3"/>
      <c r="E54" s="14" t="s">
        <v>19</v>
      </c>
      <c r="F54" s="3"/>
      <c r="G54" s="5" t="s">
        <v>96</v>
      </c>
      <c r="H54" s="3"/>
      <c r="I54" s="3"/>
      <c r="J54" s="3" t="s">
        <v>96</v>
      </c>
      <c r="K54" s="3"/>
    </row>
    <row r="55" spans="1:11">
      <c r="A55" s="2" t="s">
        <v>25</v>
      </c>
      <c r="B55" s="3" t="s">
        <v>38</v>
      </c>
      <c r="C55" s="3" t="s">
        <v>24</v>
      </c>
      <c r="D55" s="3" t="s">
        <v>166</v>
      </c>
      <c r="E55" s="6" t="s">
        <v>14</v>
      </c>
      <c r="F55" s="3" t="s">
        <v>163</v>
      </c>
      <c r="G55" s="7" t="s">
        <v>100</v>
      </c>
      <c r="H55" s="3"/>
      <c r="I55" s="3"/>
      <c r="J55" s="3" t="s">
        <v>96</v>
      </c>
      <c r="K55" s="3"/>
    </row>
    <row r="56" spans="1:11">
      <c r="A56" s="8" t="s">
        <v>35</v>
      </c>
      <c r="B56" s="3" t="s">
        <v>76</v>
      </c>
      <c r="C56" s="3" t="s">
        <v>24</v>
      </c>
      <c r="D56" s="3" t="s">
        <v>167</v>
      </c>
      <c r="E56" s="14" t="s">
        <v>19</v>
      </c>
      <c r="F56" s="3"/>
      <c r="G56" s="7" t="s">
        <v>100</v>
      </c>
      <c r="H56" s="3"/>
      <c r="I56" s="3"/>
      <c r="J56" s="3" t="s">
        <v>96</v>
      </c>
      <c r="K56" s="3"/>
    </row>
    <row r="57" spans="1:11">
      <c r="A57" s="12" t="s">
        <v>27</v>
      </c>
      <c r="B57" s="3" t="s">
        <v>50</v>
      </c>
      <c r="C57" s="3" t="s">
        <v>24</v>
      </c>
      <c r="D57" s="3" t="s">
        <v>168</v>
      </c>
      <c r="E57" s="6" t="s">
        <v>14</v>
      </c>
      <c r="F57" s="3" t="s">
        <v>99</v>
      </c>
      <c r="G57" s="7" t="s">
        <v>100</v>
      </c>
      <c r="H57" s="3" t="s">
        <v>169</v>
      </c>
      <c r="I57" s="3"/>
      <c r="J57" s="3" t="s">
        <v>96</v>
      </c>
      <c r="K57" s="3"/>
    </row>
    <row r="58" spans="1:11">
      <c r="A58" s="12" t="s">
        <v>27</v>
      </c>
      <c r="B58" s="3" t="s">
        <v>51</v>
      </c>
      <c r="C58" s="3" t="s">
        <v>24</v>
      </c>
      <c r="D58" s="3" t="s">
        <v>170</v>
      </c>
      <c r="E58" s="6" t="s">
        <v>14</v>
      </c>
      <c r="F58" s="3" t="s">
        <v>132</v>
      </c>
      <c r="G58" s="7" t="s">
        <v>100</v>
      </c>
      <c r="H58" s="3" t="s">
        <v>171</v>
      </c>
      <c r="I58" s="3" t="s">
        <v>172</v>
      </c>
      <c r="J58" s="3" t="s">
        <v>100</v>
      </c>
      <c r="K58" s="3" t="s">
        <v>173</v>
      </c>
    </row>
  </sheetData>
  <conditionalFormatting sqref="G2:G58">
    <cfRule type="cellIs" dxfId="119" priority="1" stopIfTrue="1" operator="equal">
      <formula>"Sim"</formula>
    </cfRule>
    <cfRule type="cellIs" dxfId="118" priority="3" stopIfTrue="1" operator="equal">
      <formula>"Não"</formula>
    </cfRule>
  </conditionalFormatting>
  <conditionalFormatting sqref="J2:J58">
    <cfRule type="cellIs" dxfId="117" priority="4" stopIfTrue="1" operator="equal">
      <formula>"Sim"</formula>
    </cfRule>
    <cfRule type="cellIs" dxfId="116" priority="4" stopIfTrue="1" operator="equal">
      <formula>"Não"</formula>
    </cfRule>
  </conditionalFormatting>
  <conditionalFormatting sqref="E2:E58">
    <cfRule type="cellIs" dxfId="115" priority="5" stopIfTrue="1" operator="equal">
      <formula>"Enviado"</formula>
    </cfRule>
    <cfRule type="cellIs" dxfId="114" priority="6" stopIfTrue="1" operator="equal">
      <formula>"Atrasado"</formula>
    </cfRule>
    <cfRule type="cellIs" dxfId="113" priority="7" stopIfTrue="1" operator="equal">
      <formula>"Atrasado &gt;= 2"</formula>
    </cfRule>
    <cfRule type="cellIs" dxfId="112" priority="8" stopIfTrue="1" operator="equal">
      <formula>"Outras Ocorrências"</formula>
    </cfRule>
    <cfRule type="cellIs" dxfId="111" priority="9" stopIfTrue="1" operator="equal">
      <formula>"Sem Técnico"</formula>
    </cfRule>
    <cfRule type="cellIs" dxfId="11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0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000-000001000000}">
      <formula1>"Enviado, Atrasado, Atrasado &gt;= 2,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8"/>
  <sheetViews>
    <sheetView workbookViewId="0"/>
  </sheetViews>
  <sheetFormatPr defaultRowHeight="15"/>
  <cols>
    <col min="1" max="1" width="23" customWidth="1"/>
    <col min="2" max="2" width="31" customWidth="1"/>
    <col min="3" max="3" width="8" customWidth="1"/>
    <col min="4" max="4" width="52"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4" t="s">
        <v>16</v>
      </c>
      <c r="F2" s="3"/>
      <c r="G2" s="5" t="s">
        <v>96</v>
      </c>
      <c r="H2" s="3" t="s">
        <v>97</v>
      </c>
      <c r="I2" s="3"/>
      <c r="J2" s="3" t="s">
        <v>96</v>
      </c>
      <c r="K2" s="3"/>
    </row>
    <row r="3" spans="1:11">
      <c r="A3" s="2" t="s">
        <v>25</v>
      </c>
      <c r="B3" s="3" t="s">
        <v>26</v>
      </c>
      <c r="C3" s="3" t="s">
        <v>24</v>
      </c>
      <c r="D3" s="3" t="s">
        <v>174</v>
      </c>
      <c r="E3" s="6" t="s">
        <v>14</v>
      </c>
      <c r="F3" s="3" t="s">
        <v>112</v>
      </c>
      <c r="G3" s="7" t="s">
        <v>100</v>
      </c>
      <c r="H3" s="3"/>
      <c r="I3" s="3" t="s">
        <v>175</v>
      </c>
      <c r="J3" s="3" t="s">
        <v>100</v>
      </c>
      <c r="K3" s="3" t="s">
        <v>176</v>
      </c>
    </row>
    <row r="4" spans="1:11">
      <c r="A4" s="8" t="s">
        <v>35</v>
      </c>
      <c r="B4" s="3" t="s">
        <v>69</v>
      </c>
      <c r="C4" s="3" t="s">
        <v>24</v>
      </c>
      <c r="D4" s="3" t="s">
        <v>102</v>
      </c>
      <c r="E4" s="6" t="s">
        <v>14</v>
      </c>
      <c r="F4" s="3" t="s">
        <v>177</v>
      </c>
      <c r="G4" s="7" t="s">
        <v>100</v>
      </c>
      <c r="H4" s="3"/>
      <c r="I4" s="3"/>
      <c r="J4" s="3" t="s">
        <v>96</v>
      </c>
      <c r="K4" s="3"/>
    </row>
    <row r="5" spans="1:11">
      <c r="A5" s="2" t="s">
        <v>25</v>
      </c>
      <c r="B5" s="3" t="s">
        <v>28</v>
      </c>
      <c r="C5" s="3" t="s">
        <v>24</v>
      </c>
      <c r="D5" s="3" t="s">
        <v>104</v>
      </c>
      <c r="E5" s="6" t="s">
        <v>14</v>
      </c>
      <c r="F5" s="3" t="s">
        <v>178</v>
      </c>
      <c r="G5" s="7" t="s">
        <v>100</v>
      </c>
      <c r="H5" s="3"/>
      <c r="I5" s="3"/>
      <c r="J5" s="3" t="s">
        <v>96</v>
      </c>
      <c r="K5" s="3"/>
    </row>
    <row r="6" spans="1:11">
      <c r="A6" s="9" t="s">
        <v>29</v>
      </c>
      <c r="B6" s="3" t="s">
        <v>52</v>
      </c>
      <c r="C6" s="3" t="s">
        <v>24</v>
      </c>
      <c r="D6" s="3" t="s">
        <v>106</v>
      </c>
      <c r="E6" s="6" t="s">
        <v>14</v>
      </c>
      <c r="F6" s="3" t="s">
        <v>179</v>
      </c>
      <c r="G6" s="7" t="s">
        <v>100</v>
      </c>
      <c r="H6" s="3"/>
      <c r="I6" s="3"/>
      <c r="J6" s="3" t="s">
        <v>96</v>
      </c>
      <c r="K6" s="3"/>
    </row>
    <row r="7" spans="1:11">
      <c r="A7" s="8" t="s">
        <v>35</v>
      </c>
      <c r="B7" s="3" t="s">
        <v>70</v>
      </c>
      <c r="C7" s="3" t="s">
        <v>24</v>
      </c>
      <c r="D7" s="3" t="s">
        <v>107</v>
      </c>
      <c r="E7" s="6" t="s">
        <v>14</v>
      </c>
      <c r="F7" s="3" t="s">
        <v>177</v>
      </c>
      <c r="G7" s="7" t="s">
        <v>100</v>
      </c>
      <c r="H7" s="3"/>
      <c r="I7" s="3"/>
      <c r="J7" s="3" t="s">
        <v>96</v>
      </c>
      <c r="K7" s="3"/>
    </row>
    <row r="8" spans="1:11">
      <c r="A8" s="10" t="s">
        <v>33</v>
      </c>
      <c r="B8" s="3" t="s">
        <v>61</v>
      </c>
      <c r="C8" s="3" t="s">
        <v>24</v>
      </c>
      <c r="D8" s="3" t="s">
        <v>108</v>
      </c>
      <c r="E8" s="6" t="s">
        <v>14</v>
      </c>
      <c r="F8" s="3" t="s">
        <v>179</v>
      </c>
      <c r="G8" s="7" t="s">
        <v>100</v>
      </c>
      <c r="H8" s="3"/>
      <c r="I8" s="3"/>
      <c r="J8" s="3" t="s">
        <v>96</v>
      </c>
      <c r="K8" s="3"/>
    </row>
    <row r="9" spans="1:11">
      <c r="A9" s="11" t="s">
        <v>31</v>
      </c>
      <c r="B9" s="3" t="s">
        <v>58</v>
      </c>
      <c r="C9" s="3" t="s">
        <v>24</v>
      </c>
      <c r="D9" s="3" t="s">
        <v>109</v>
      </c>
      <c r="E9" s="6" t="s">
        <v>14</v>
      </c>
      <c r="F9" s="3" t="s">
        <v>113</v>
      </c>
      <c r="G9" s="7" t="s">
        <v>100</v>
      </c>
      <c r="H9" s="3"/>
      <c r="I9" s="3"/>
      <c r="J9" s="3" t="s">
        <v>96</v>
      </c>
      <c r="K9" s="3"/>
    </row>
    <row r="10" spans="1:11">
      <c r="A10" s="12" t="s">
        <v>27</v>
      </c>
      <c r="B10" s="3" t="s">
        <v>39</v>
      </c>
      <c r="C10" s="3" t="s">
        <v>24</v>
      </c>
      <c r="D10" s="3" t="s">
        <v>111</v>
      </c>
      <c r="E10" s="6" t="s">
        <v>14</v>
      </c>
      <c r="F10" s="3" t="s">
        <v>99</v>
      </c>
      <c r="G10" s="7" t="s">
        <v>100</v>
      </c>
      <c r="H10" s="3"/>
      <c r="I10" s="3"/>
      <c r="J10" s="3" t="s">
        <v>96</v>
      </c>
      <c r="K10" s="3"/>
    </row>
    <row r="11" spans="1:11">
      <c r="A11" s="12" t="s">
        <v>27</v>
      </c>
      <c r="B11" s="3" t="s">
        <v>39</v>
      </c>
      <c r="C11" s="3" t="s">
        <v>40</v>
      </c>
      <c r="D11" s="3" t="s">
        <v>111</v>
      </c>
      <c r="E11" s="6" t="s">
        <v>14</v>
      </c>
      <c r="F11" s="3" t="s">
        <v>99</v>
      </c>
      <c r="G11" s="7" t="s">
        <v>100</v>
      </c>
      <c r="H11" s="3"/>
      <c r="I11" s="3"/>
      <c r="J11" s="3" t="s">
        <v>96</v>
      </c>
      <c r="K11" s="3"/>
    </row>
    <row r="12" spans="1:11">
      <c r="A12" s="12" t="s">
        <v>27</v>
      </c>
      <c r="B12" s="3" t="s">
        <v>39</v>
      </c>
      <c r="C12" s="3" t="s">
        <v>41</v>
      </c>
      <c r="D12" s="3" t="s">
        <v>111</v>
      </c>
      <c r="E12" s="6" t="s">
        <v>14</v>
      </c>
      <c r="F12" s="3" t="s">
        <v>99</v>
      </c>
      <c r="G12" s="7" t="s">
        <v>100</v>
      </c>
      <c r="H12" s="3"/>
      <c r="I12" s="3"/>
      <c r="J12" s="3" t="s">
        <v>96</v>
      </c>
      <c r="K12" s="3"/>
    </row>
    <row r="13" spans="1:11">
      <c r="A13" s="12" t="s">
        <v>27</v>
      </c>
      <c r="B13" s="3" t="s">
        <v>39</v>
      </c>
      <c r="C13" s="3" t="s">
        <v>42</v>
      </c>
      <c r="D13" s="3" t="s">
        <v>111</v>
      </c>
      <c r="E13" s="6" t="s">
        <v>14</v>
      </c>
      <c r="F13" s="3" t="s">
        <v>180</v>
      </c>
      <c r="G13" s="7" t="s">
        <v>100</v>
      </c>
      <c r="H13" s="3"/>
      <c r="I13" s="3"/>
      <c r="J13" s="3" t="s">
        <v>96</v>
      </c>
      <c r="K13" s="3"/>
    </row>
    <row r="14" spans="1:11">
      <c r="A14" s="12" t="s">
        <v>27</v>
      </c>
      <c r="B14" s="3" t="s">
        <v>39</v>
      </c>
      <c r="C14" s="3" t="s">
        <v>43</v>
      </c>
      <c r="D14" s="3" t="s">
        <v>111</v>
      </c>
      <c r="E14" s="6" t="s">
        <v>14</v>
      </c>
      <c r="F14" s="3" t="s">
        <v>113</v>
      </c>
      <c r="G14" s="7" t="s">
        <v>100</v>
      </c>
      <c r="H14" s="3"/>
      <c r="I14" s="3"/>
      <c r="J14" s="3" t="s">
        <v>96</v>
      </c>
      <c r="K14" s="3"/>
    </row>
    <row r="15" spans="1:11">
      <c r="A15" s="12" t="s">
        <v>27</v>
      </c>
      <c r="B15" s="3" t="s">
        <v>44</v>
      </c>
      <c r="C15" s="3" t="s">
        <v>24</v>
      </c>
      <c r="D15" s="3" t="s">
        <v>117</v>
      </c>
      <c r="E15" s="6" t="s">
        <v>14</v>
      </c>
      <c r="F15" s="3" t="s">
        <v>179</v>
      </c>
      <c r="G15" s="7" t="s">
        <v>100</v>
      </c>
      <c r="H15" s="3"/>
      <c r="I15" s="3"/>
      <c r="J15" s="3" t="s">
        <v>96</v>
      </c>
      <c r="K15" s="3"/>
    </row>
    <row r="16" spans="1:11">
      <c r="A16" s="9" t="s">
        <v>29</v>
      </c>
      <c r="B16" s="3" t="s">
        <v>53</v>
      </c>
      <c r="C16" s="3" t="s">
        <v>24</v>
      </c>
      <c r="D16" s="3" t="s">
        <v>118</v>
      </c>
      <c r="E16" s="6" t="s">
        <v>14</v>
      </c>
      <c r="F16" s="3" t="s">
        <v>178</v>
      </c>
      <c r="G16" s="7" t="s">
        <v>100</v>
      </c>
      <c r="H16" s="3"/>
      <c r="I16" s="3"/>
      <c r="J16" s="3" t="s">
        <v>96</v>
      </c>
      <c r="K16" s="3"/>
    </row>
    <row r="17" spans="1:11">
      <c r="A17" s="12" t="s">
        <v>27</v>
      </c>
      <c r="B17" s="3" t="s">
        <v>45</v>
      </c>
      <c r="C17" s="3" t="s">
        <v>24</v>
      </c>
      <c r="D17" s="3" t="s">
        <v>181</v>
      </c>
      <c r="E17" s="6" t="s">
        <v>14</v>
      </c>
      <c r="F17" s="3" t="s">
        <v>99</v>
      </c>
      <c r="G17" s="7" t="s">
        <v>100</v>
      </c>
      <c r="H17" s="3" t="s">
        <v>120</v>
      </c>
      <c r="I17" s="3"/>
      <c r="J17" s="3" t="s">
        <v>96</v>
      </c>
      <c r="K17" s="3"/>
    </row>
    <row r="18" spans="1:11">
      <c r="A18" s="2" t="s">
        <v>25</v>
      </c>
      <c r="B18" s="3" t="s">
        <v>30</v>
      </c>
      <c r="C18" s="3" t="s">
        <v>24</v>
      </c>
      <c r="D18" s="3" t="s">
        <v>121</v>
      </c>
      <c r="E18" s="6" t="s">
        <v>14</v>
      </c>
      <c r="F18" s="3" t="s">
        <v>182</v>
      </c>
      <c r="G18" s="7" t="s">
        <v>100</v>
      </c>
      <c r="H18" s="3" t="s">
        <v>123</v>
      </c>
      <c r="I18" s="3"/>
      <c r="J18" s="3" t="s">
        <v>96</v>
      </c>
      <c r="K18" s="3"/>
    </row>
    <row r="19" spans="1:11">
      <c r="A19" s="13" t="s">
        <v>37</v>
      </c>
      <c r="B19" s="3" t="s">
        <v>77</v>
      </c>
      <c r="C19" s="3" t="s">
        <v>24</v>
      </c>
      <c r="D19" s="3"/>
      <c r="E19" s="14" t="s">
        <v>19</v>
      </c>
      <c r="F19" s="3"/>
      <c r="G19" s="5" t="s">
        <v>96</v>
      </c>
      <c r="H19" s="3"/>
      <c r="I19" s="3"/>
      <c r="J19" s="3" t="s">
        <v>96</v>
      </c>
      <c r="K19" s="3"/>
    </row>
    <row r="20" spans="1:11">
      <c r="A20" s="2" t="s">
        <v>25</v>
      </c>
      <c r="B20" s="3" t="s">
        <v>32</v>
      </c>
      <c r="C20" s="3" t="s">
        <v>24</v>
      </c>
      <c r="D20" s="3" t="s">
        <v>124</v>
      </c>
      <c r="E20" s="6" t="s">
        <v>14</v>
      </c>
      <c r="F20" s="3" t="s">
        <v>179</v>
      </c>
      <c r="G20" s="7" t="s">
        <v>100</v>
      </c>
      <c r="H20" s="3"/>
      <c r="I20" s="3"/>
      <c r="J20" s="3" t="s">
        <v>96</v>
      </c>
      <c r="K20" s="3"/>
    </row>
    <row r="21" spans="1:11">
      <c r="A21" s="9" t="s">
        <v>29</v>
      </c>
      <c r="B21" s="3" t="s">
        <v>54</v>
      </c>
      <c r="C21" s="3" t="s">
        <v>24</v>
      </c>
      <c r="D21" s="3" t="s">
        <v>183</v>
      </c>
      <c r="E21" s="6" t="s">
        <v>14</v>
      </c>
      <c r="F21" s="3" t="s">
        <v>112</v>
      </c>
      <c r="G21" s="7" t="s">
        <v>100</v>
      </c>
      <c r="H21" s="3"/>
      <c r="I21" s="3"/>
      <c r="J21" s="3" t="s">
        <v>96</v>
      </c>
      <c r="K21" s="3"/>
    </row>
    <row r="22" spans="1:11">
      <c r="A22" s="9" t="s">
        <v>29</v>
      </c>
      <c r="B22" s="3" t="s">
        <v>29</v>
      </c>
      <c r="C22" s="3" t="s">
        <v>24</v>
      </c>
      <c r="D22" s="3" t="s">
        <v>128</v>
      </c>
      <c r="E22" s="6" t="s">
        <v>14</v>
      </c>
      <c r="F22" s="3" t="s">
        <v>179</v>
      </c>
      <c r="G22" s="7" t="s">
        <v>100</v>
      </c>
      <c r="H22" s="3"/>
      <c r="I22" s="3"/>
      <c r="J22" s="3" t="s">
        <v>96</v>
      </c>
      <c r="K22" s="3"/>
    </row>
    <row r="23" spans="1:11">
      <c r="A23" s="9" t="s">
        <v>29</v>
      </c>
      <c r="B23" s="3" t="s">
        <v>29</v>
      </c>
      <c r="C23" s="3" t="s">
        <v>40</v>
      </c>
      <c r="D23" s="3" t="s">
        <v>128</v>
      </c>
      <c r="E23" s="6" t="s">
        <v>14</v>
      </c>
      <c r="F23" s="3" t="s">
        <v>179</v>
      </c>
      <c r="G23" s="7" t="s">
        <v>100</v>
      </c>
      <c r="H23" s="3"/>
      <c r="I23" s="3"/>
      <c r="J23" s="3" t="s">
        <v>96</v>
      </c>
      <c r="K23" s="3"/>
    </row>
    <row r="24" spans="1:11">
      <c r="A24" s="9" t="s">
        <v>29</v>
      </c>
      <c r="B24" s="3" t="s">
        <v>29</v>
      </c>
      <c r="C24" s="3" t="s">
        <v>41</v>
      </c>
      <c r="D24" s="3" t="s">
        <v>128</v>
      </c>
      <c r="E24" s="6" t="s">
        <v>14</v>
      </c>
      <c r="F24" s="3" t="s">
        <v>179</v>
      </c>
      <c r="G24" s="7" t="s">
        <v>100</v>
      </c>
      <c r="H24" s="3"/>
      <c r="I24" s="3"/>
      <c r="J24" s="3" t="s">
        <v>96</v>
      </c>
      <c r="K24" s="3"/>
    </row>
    <row r="25" spans="1:11">
      <c r="A25" s="13" t="s">
        <v>37</v>
      </c>
      <c r="B25" s="3" t="s">
        <v>78</v>
      </c>
      <c r="C25" s="3" t="s">
        <v>24</v>
      </c>
      <c r="D25" s="3" t="s">
        <v>184</v>
      </c>
      <c r="E25" s="6" t="s">
        <v>14</v>
      </c>
      <c r="F25" s="3" t="s">
        <v>113</v>
      </c>
      <c r="G25" s="5" t="s">
        <v>96</v>
      </c>
      <c r="H25" s="3"/>
      <c r="I25" s="3"/>
      <c r="J25" s="3" t="s">
        <v>96</v>
      </c>
      <c r="K25" s="3"/>
    </row>
    <row r="26" spans="1:11">
      <c r="A26" s="10" t="s">
        <v>33</v>
      </c>
      <c r="B26" s="3" t="s">
        <v>62</v>
      </c>
      <c r="C26" s="3" t="s">
        <v>24</v>
      </c>
      <c r="D26" s="3" t="s">
        <v>131</v>
      </c>
      <c r="E26" s="6" t="s">
        <v>14</v>
      </c>
      <c r="F26" s="3" t="s">
        <v>179</v>
      </c>
      <c r="G26" s="7" t="s">
        <v>100</v>
      </c>
      <c r="H26" s="3"/>
      <c r="I26" s="3"/>
      <c r="J26" s="3" t="s">
        <v>96</v>
      </c>
      <c r="K26" s="3"/>
    </row>
    <row r="27" spans="1:11">
      <c r="A27" s="10" t="s">
        <v>33</v>
      </c>
      <c r="B27" s="3" t="s">
        <v>63</v>
      </c>
      <c r="C27" s="3" t="s">
        <v>24</v>
      </c>
      <c r="D27" s="3" t="s">
        <v>133</v>
      </c>
      <c r="E27" s="6" t="s">
        <v>14</v>
      </c>
      <c r="F27" s="3" t="s">
        <v>99</v>
      </c>
      <c r="G27" s="5" t="s">
        <v>96</v>
      </c>
      <c r="H27" s="3" t="s">
        <v>135</v>
      </c>
      <c r="I27" s="3"/>
      <c r="J27" s="3" t="s">
        <v>96</v>
      </c>
      <c r="K27" s="3"/>
    </row>
    <row r="28" spans="1:11">
      <c r="A28" s="10" t="s">
        <v>33</v>
      </c>
      <c r="B28" s="3" t="s">
        <v>64</v>
      </c>
      <c r="C28" s="3" t="s">
        <v>24</v>
      </c>
      <c r="D28" s="3" t="s">
        <v>136</v>
      </c>
      <c r="E28" s="6" t="s">
        <v>14</v>
      </c>
      <c r="F28" s="3" t="s">
        <v>179</v>
      </c>
      <c r="G28" s="7" t="s">
        <v>100</v>
      </c>
      <c r="H28" s="3" t="s">
        <v>185</v>
      </c>
      <c r="I28" s="3"/>
      <c r="J28" s="3" t="s">
        <v>96</v>
      </c>
      <c r="K28" s="3"/>
    </row>
    <row r="29" spans="1:11">
      <c r="A29" s="8" t="s">
        <v>35</v>
      </c>
      <c r="B29" s="3" t="s">
        <v>71</v>
      </c>
      <c r="C29" s="3" t="s">
        <v>24</v>
      </c>
      <c r="D29" s="3" t="s">
        <v>137</v>
      </c>
      <c r="E29" s="6" t="s">
        <v>14</v>
      </c>
      <c r="F29" s="3" t="s">
        <v>186</v>
      </c>
      <c r="G29" s="7" t="s">
        <v>100</v>
      </c>
      <c r="H29" s="3" t="s">
        <v>187</v>
      </c>
      <c r="I29" s="3"/>
      <c r="J29" s="3" t="s">
        <v>96</v>
      </c>
      <c r="K29" s="3"/>
    </row>
    <row r="30" spans="1:11">
      <c r="A30" s="8" t="s">
        <v>35</v>
      </c>
      <c r="B30" s="3" t="s">
        <v>72</v>
      </c>
      <c r="C30" s="3" t="s">
        <v>24</v>
      </c>
      <c r="D30" s="3" t="s">
        <v>138</v>
      </c>
      <c r="E30" s="6" t="s">
        <v>14</v>
      </c>
      <c r="F30" s="3" t="s">
        <v>182</v>
      </c>
      <c r="G30" s="7" t="s">
        <v>100</v>
      </c>
      <c r="H30" s="3"/>
      <c r="I30" s="3"/>
      <c r="J30" s="3" t="s">
        <v>96</v>
      </c>
      <c r="K30" s="3"/>
    </row>
    <row r="31" spans="1:11">
      <c r="A31" s="12" t="s">
        <v>27</v>
      </c>
      <c r="B31" s="3" t="s">
        <v>46</v>
      </c>
      <c r="C31" s="3" t="s">
        <v>24</v>
      </c>
      <c r="D31" s="3" t="s">
        <v>188</v>
      </c>
      <c r="E31" s="6" t="s">
        <v>14</v>
      </c>
      <c r="F31" s="3" t="s">
        <v>99</v>
      </c>
      <c r="G31" s="7" t="s">
        <v>100</v>
      </c>
      <c r="H31" s="3"/>
      <c r="I31" s="3"/>
      <c r="J31" s="3" t="s">
        <v>96</v>
      </c>
      <c r="K31" s="3"/>
    </row>
    <row r="32" spans="1:11">
      <c r="A32" s="13" t="s">
        <v>37</v>
      </c>
      <c r="B32" s="3" t="s">
        <v>79</v>
      </c>
      <c r="C32" s="3" t="s">
        <v>24</v>
      </c>
      <c r="D32" s="3" t="s">
        <v>140</v>
      </c>
      <c r="E32" s="6" t="s">
        <v>14</v>
      </c>
      <c r="F32" s="3" t="s">
        <v>179</v>
      </c>
      <c r="G32" s="5" t="s">
        <v>96</v>
      </c>
      <c r="H32" s="3"/>
      <c r="I32" s="3"/>
      <c r="J32" s="3" t="s">
        <v>96</v>
      </c>
      <c r="K32" s="3"/>
    </row>
    <row r="33" spans="1:11">
      <c r="A33" s="8" t="s">
        <v>35</v>
      </c>
      <c r="B33" s="3" t="s">
        <v>73</v>
      </c>
      <c r="C33" s="3" t="s">
        <v>24</v>
      </c>
      <c r="D33" s="3" t="s">
        <v>141</v>
      </c>
      <c r="E33" s="6" t="s">
        <v>14</v>
      </c>
      <c r="F33" s="3" t="s">
        <v>189</v>
      </c>
      <c r="G33" s="7" t="s">
        <v>100</v>
      </c>
      <c r="H33" s="3"/>
      <c r="I33" s="3"/>
      <c r="J33" s="3" t="s">
        <v>96</v>
      </c>
      <c r="K33" s="3"/>
    </row>
    <row r="34" spans="1:11">
      <c r="A34" s="8" t="s">
        <v>35</v>
      </c>
      <c r="B34" s="3" t="s">
        <v>74</v>
      </c>
      <c r="C34" s="3" t="s">
        <v>24</v>
      </c>
      <c r="D34" s="3" t="s">
        <v>142</v>
      </c>
      <c r="E34" s="6" t="s">
        <v>14</v>
      </c>
      <c r="F34" s="3" t="s">
        <v>179</v>
      </c>
      <c r="G34" s="7" t="s">
        <v>100</v>
      </c>
      <c r="H34" s="3"/>
      <c r="I34" s="3"/>
      <c r="J34" s="3" t="s">
        <v>96</v>
      </c>
      <c r="K34" s="3"/>
    </row>
    <row r="35" spans="1:11">
      <c r="A35" s="9" t="s">
        <v>29</v>
      </c>
      <c r="B35" s="3" t="s">
        <v>55</v>
      </c>
      <c r="C35" s="3" t="s">
        <v>24</v>
      </c>
      <c r="D35" s="3" t="s">
        <v>190</v>
      </c>
      <c r="E35" s="6" t="s">
        <v>14</v>
      </c>
      <c r="F35" s="3" t="s">
        <v>112</v>
      </c>
      <c r="G35" s="7" t="s">
        <v>100</v>
      </c>
      <c r="H35" s="3"/>
      <c r="I35" s="3"/>
      <c r="J35" s="3" t="s">
        <v>96</v>
      </c>
      <c r="K35" s="3"/>
    </row>
    <row r="36" spans="1:11">
      <c r="A36" s="11" t="s">
        <v>31</v>
      </c>
      <c r="B36" s="3" t="s">
        <v>59</v>
      </c>
      <c r="C36" s="3" t="s">
        <v>24</v>
      </c>
      <c r="D36" s="3" t="s">
        <v>144</v>
      </c>
      <c r="E36" s="6" t="s">
        <v>14</v>
      </c>
      <c r="F36" s="3" t="s">
        <v>129</v>
      </c>
      <c r="G36" s="5" t="s">
        <v>96</v>
      </c>
      <c r="H36" s="3"/>
      <c r="I36" s="3"/>
      <c r="J36" s="3" t="s">
        <v>96</v>
      </c>
      <c r="K36" s="3"/>
    </row>
    <row r="37" spans="1:11">
      <c r="A37" s="11" t="s">
        <v>31</v>
      </c>
      <c r="B37" s="3" t="s">
        <v>60</v>
      </c>
      <c r="C37" s="3" t="s">
        <v>24</v>
      </c>
      <c r="D37" s="3" t="s">
        <v>145</v>
      </c>
      <c r="E37" s="6" t="s">
        <v>14</v>
      </c>
      <c r="F37" s="3" t="s">
        <v>179</v>
      </c>
      <c r="G37" s="7" t="s">
        <v>100</v>
      </c>
      <c r="H37" s="3"/>
      <c r="I37" s="3"/>
      <c r="J37" s="3" t="s">
        <v>96</v>
      </c>
      <c r="K37" s="3"/>
    </row>
    <row r="38" spans="1:11">
      <c r="A38" s="10" t="s">
        <v>33</v>
      </c>
      <c r="B38" s="3" t="s">
        <v>65</v>
      </c>
      <c r="C38" s="3" t="s">
        <v>24</v>
      </c>
      <c r="D38" s="3" t="s">
        <v>191</v>
      </c>
      <c r="E38" s="6" t="s">
        <v>14</v>
      </c>
      <c r="F38" s="3" t="s">
        <v>99</v>
      </c>
      <c r="G38" s="7" t="s">
        <v>100</v>
      </c>
      <c r="H38" s="3"/>
      <c r="I38" s="3"/>
      <c r="J38" s="3" t="s">
        <v>96</v>
      </c>
      <c r="K38" s="3"/>
    </row>
    <row r="39" spans="1:11">
      <c r="A39" s="13" t="s">
        <v>37</v>
      </c>
      <c r="B39" s="3" t="s">
        <v>80</v>
      </c>
      <c r="C39" s="3" t="s">
        <v>24</v>
      </c>
      <c r="D39" s="3" t="s">
        <v>192</v>
      </c>
      <c r="E39" s="6" t="s">
        <v>14</v>
      </c>
      <c r="F39" s="3" t="s">
        <v>112</v>
      </c>
      <c r="G39" s="5" t="s">
        <v>96</v>
      </c>
      <c r="H39" s="3"/>
      <c r="I39" s="3"/>
      <c r="J39" s="3" t="s">
        <v>96</v>
      </c>
      <c r="K39" s="3"/>
    </row>
    <row r="40" spans="1:11">
      <c r="A40" s="2" t="s">
        <v>25</v>
      </c>
      <c r="B40" s="3" t="s">
        <v>34</v>
      </c>
      <c r="C40" s="3" t="s">
        <v>24</v>
      </c>
      <c r="D40" s="3" t="s">
        <v>193</v>
      </c>
      <c r="E40" s="6" t="s">
        <v>14</v>
      </c>
      <c r="F40" s="3" t="s">
        <v>194</v>
      </c>
      <c r="G40" s="7" t="s">
        <v>100</v>
      </c>
      <c r="H40" s="3"/>
      <c r="I40" s="3"/>
      <c r="J40" s="3" t="s">
        <v>96</v>
      </c>
      <c r="K40" s="3"/>
    </row>
    <row r="41" spans="1:11">
      <c r="A41" s="8" t="s">
        <v>35</v>
      </c>
      <c r="B41" s="3" t="s">
        <v>75</v>
      </c>
      <c r="C41" s="3" t="s">
        <v>24</v>
      </c>
      <c r="D41" s="3" t="s">
        <v>149</v>
      </c>
      <c r="E41" s="6" t="s">
        <v>14</v>
      </c>
      <c r="F41" s="3" t="s">
        <v>179</v>
      </c>
      <c r="G41" s="7" t="s">
        <v>100</v>
      </c>
      <c r="H41" s="3"/>
      <c r="I41" s="3"/>
      <c r="J41" s="3" t="s">
        <v>96</v>
      </c>
      <c r="K41" s="3"/>
    </row>
    <row r="42" spans="1:11">
      <c r="A42" s="13" t="s">
        <v>37</v>
      </c>
      <c r="B42" s="3" t="s">
        <v>81</v>
      </c>
      <c r="C42" s="3" t="s">
        <v>24</v>
      </c>
      <c r="D42" s="3" t="s">
        <v>150</v>
      </c>
      <c r="E42" s="6" t="s">
        <v>14</v>
      </c>
      <c r="F42" s="3" t="s">
        <v>195</v>
      </c>
      <c r="G42" s="7" t="s">
        <v>100</v>
      </c>
      <c r="H42" s="3"/>
      <c r="I42" s="3"/>
      <c r="J42" s="3" t="s">
        <v>96</v>
      </c>
      <c r="K42" s="3"/>
    </row>
    <row r="43" spans="1:11">
      <c r="A43" s="9" t="s">
        <v>29</v>
      </c>
      <c r="B43" s="3" t="s">
        <v>56</v>
      </c>
      <c r="C43" s="3" t="s">
        <v>24</v>
      </c>
      <c r="D43" s="3" t="s">
        <v>196</v>
      </c>
      <c r="E43" s="6" t="s">
        <v>14</v>
      </c>
      <c r="F43" s="3" t="s">
        <v>112</v>
      </c>
      <c r="G43" s="7" t="s">
        <v>100</v>
      </c>
      <c r="H43" s="3"/>
      <c r="I43" s="3"/>
      <c r="J43" s="3" t="s">
        <v>96</v>
      </c>
      <c r="K43" s="3"/>
    </row>
    <row r="44" spans="1:11">
      <c r="A44" s="13" t="s">
        <v>37</v>
      </c>
      <c r="B44" s="3" t="s">
        <v>82</v>
      </c>
      <c r="C44" s="3" t="s">
        <v>24</v>
      </c>
      <c r="D44" s="3" t="s">
        <v>152</v>
      </c>
      <c r="E44" s="6" t="s">
        <v>14</v>
      </c>
      <c r="F44" s="3" t="s">
        <v>179</v>
      </c>
      <c r="G44" s="5" t="s">
        <v>96</v>
      </c>
      <c r="H44" s="3"/>
      <c r="I44" s="3"/>
      <c r="J44" s="3" t="s">
        <v>96</v>
      </c>
      <c r="K44" s="3"/>
    </row>
    <row r="45" spans="1:11">
      <c r="A45" s="10" t="s">
        <v>33</v>
      </c>
      <c r="B45" s="3" t="s">
        <v>66</v>
      </c>
      <c r="C45" s="3" t="s">
        <v>24</v>
      </c>
      <c r="D45" s="3" t="s">
        <v>153</v>
      </c>
      <c r="E45" s="6" t="s">
        <v>14</v>
      </c>
      <c r="F45" s="3" t="s">
        <v>197</v>
      </c>
      <c r="G45" s="7" t="s">
        <v>100</v>
      </c>
      <c r="H45" s="3" t="s">
        <v>185</v>
      </c>
      <c r="I45" s="3"/>
      <c r="J45" s="3" t="s">
        <v>96</v>
      </c>
      <c r="K45" s="3"/>
    </row>
    <row r="46" spans="1:11">
      <c r="A46" s="12" t="s">
        <v>27</v>
      </c>
      <c r="B46" s="3" t="s">
        <v>47</v>
      </c>
      <c r="C46" s="3" t="s">
        <v>24</v>
      </c>
      <c r="D46" s="3" t="s">
        <v>155</v>
      </c>
      <c r="E46" s="6" t="s">
        <v>14</v>
      </c>
      <c r="F46" s="3" t="s">
        <v>156</v>
      </c>
      <c r="G46" s="7" t="s">
        <v>100</v>
      </c>
      <c r="H46" s="3"/>
      <c r="I46" s="3"/>
      <c r="J46" s="3" t="s">
        <v>96</v>
      </c>
      <c r="K46" s="3"/>
    </row>
    <row r="47" spans="1:11">
      <c r="A47" s="12" t="s">
        <v>27</v>
      </c>
      <c r="B47" s="3" t="s">
        <v>48</v>
      </c>
      <c r="C47" s="3" t="s">
        <v>40</v>
      </c>
      <c r="D47" s="3" t="s">
        <v>155</v>
      </c>
      <c r="E47" s="15" t="s">
        <v>18</v>
      </c>
      <c r="F47" s="3"/>
      <c r="G47" s="7" t="s">
        <v>100</v>
      </c>
      <c r="H47" s="3" t="s">
        <v>157</v>
      </c>
      <c r="I47" s="3"/>
      <c r="J47" s="3" t="s">
        <v>96</v>
      </c>
      <c r="K47" s="3"/>
    </row>
    <row r="48" spans="1:11">
      <c r="A48" s="12" t="s">
        <v>27</v>
      </c>
      <c r="B48" s="3" t="s">
        <v>49</v>
      </c>
      <c r="C48" s="3" t="s">
        <v>24</v>
      </c>
      <c r="D48" s="3" t="s">
        <v>158</v>
      </c>
      <c r="E48" s="6" t="s">
        <v>14</v>
      </c>
      <c r="F48" s="3" t="s">
        <v>195</v>
      </c>
      <c r="G48" s="7" t="s">
        <v>100</v>
      </c>
      <c r="H48" s="3" t="s">
        <v>198</v>
      </c>
      <c r="I48" s="3"/>
      <c r="J48" s="3" t="s">
        <v>96</v>
      </c>
      <c r="K48" s="3"/>
    </row>
    <row r="49" spans="1:11">
      <c r="A49" s="9" t="s">
        <v>29</v>
      </c>
      <c r="B49" s="3" t="s">
        <v>57</v>
      </c>
      <c r="C49" s="3" t="s">
        <v>24</v>
      </c>
      <c r="D49" s="3" t="s">
        <v>159</v>
      </c>
      <c r="E49" s="6" t="s">
        <v>14</v>
      </c>
      <c r="F49" s="3" t="s">
        <v>110</v>
      </c>
      <c r="G49" s="7" t="s">
        <v>100</v>
      </c>
      <c r="H49" s="3"/>
      <c r="I49" s="3"/>
      <c r="J49" s="3" t="s">
        <v>96</v>
      </c>
      <c r="K49" s="3"/>
    </row>
    <row r="50" spans="1:11">
      <c r="A50" s="13" t="s">
        <v>37</v>
      </c>
      <c r="B50" s="3" t="s">
        <v>83</v>
      </c>
      <c r="C50" s="3" t="s">
        <v>24</v>
      </c>
      <c r="D50" s="3" t="s">
        <v>160</v>
      </c>
      <c r="E50" s="6" t="s">
        <v>14</v>
      </c>
      <c r="F50" s="3" t="s">
        <v>179</v>
      </c>
      <c r="G50" s="5" t="s">
        <v>96</v>
      </c>
      <c r="H50" s="3"/>
      <c r="I50" s="3"/>
      <c r="J50" s="3" t="s">
        <v>96</v>
      </c>
      <c r="K50" s="3"/>
    </row>
    <row r="51" spans="1:11">
      <c r="A51" s="10" t="s">
        <v>33</v>
      </c>
      <c r="B51" s="3" t="s">
        <v>67</v>
      </c>
      <c r="C51" s="3" t="s">
        <v>24</v>
      </c>
      <c r="D51" s="3" t="s">
        <v>161</v>
      </c>
      <c r="E51" s="6" t="s">
        <v>14</v>
      </c>
      <c r="F51" s="3" t="s">
        <v>197</v>
      </c>
      <c r="G51" s="7" t="s">
        <v>100</v>
      </c>
      <c r="H51" s="3"/>
      <c r="I51" s="3"/>
      <c r="J51" s="3" t="s">
        <v>96</v>
      </c>
      <c r="K51" s="3"/>
    </row>
    <row r="52" spans="1:11">
      <c r="A52" s="2" t="s">
        <v>25</v>
      </c>
      <c r="B52" s="3" t="s">
        <v>36</v>
      </c>
      <c r="C52" s="3" t="s">
        <v>24</v>
      </c>
      <c r="D52" s="3" t="s">
        <v>199</v>
      </c>
      <c r="E52" s="6" t="s">
        <v>14</v>
      </c>
      <c r="F52" s="3" t="s">
        <v>200</v>
      </c>
      <c r="G52" s="7" t="s">
        <v>100</v>
      </c>
      <c r="H52" s="3" t="s">
        <v>201</v>
      </c>
      <c r="I52" s="3" t="s">
        <v>202</v>
      </c>
      <c r="J52" s="3" t="s">
        <v>100</v>
      </c>
      <c r="K52" s="3" t="s">
        <v>203</v>
      </c>
    </row>
    <row r="53" spans="1:11">
      <c r="A53" s="10" t="s">
        <v>33</v>
      </c>
      <c r="B53" s="3" t="s">
        <v>68</v>
      </c>
      <c r="C53" s="3" t="s">
        <v>24</v>
      </c>
      <c r="D53" s="3" t="s">
        <v>204</v>
      </c>
      <c r="E53" s="6" t="s">
        <v>14</v>
      </c>
      <c r="F53" s="3" t="s">
        <v>113</v>
      </c>
      <c r="G53" s="7" t="s">
        <v>100</v>
      </c>
      <c r="H53" s="3"/>
      <c r="I53" s="3"/>
      <c r="J53" s="3" t="s">
        <v>96</v>
      </c>
      <c r="K53" s="3"/>
    </row>
    <row r="54" spans="1:11">
      <c r="A54" s="13" t="s">
        <v>37</v>
      </c>
      <c r="B54" s="3" t="s">
        <v>84</v>
      </c>
      <c r="C54" s="3" t="s">
        <v>24</v>
      </c>
      <c r="D54" s="3"/>
      <c r="E54" s="14" t="s">
        <v>19</v>
      </c>
      <c r="F54" s="3"/>
      <c r="G54" s="5" t="s">
        <v>96</v>
      </c>
      <c r="H54" s="3"/>
      <c r="I54" s="3"/>
      <c r="J54" s="3" t="s">
        <v>96</v>
      </c>
      <c r="K54" s="3"/>
    </row>
    <row r="55" spans="1:11">
      <c r="A55" s="2" t="s">
        <v>25</v>
      </c>
      <c r="B55" s="3" t="s">
        <v>38</v>
      </c>
      <c r="C55" s="3" t="s">
        <v>24</v>
      </c>
      <c r="D55" s="3" t="s">
        <v>166</v>
      </c>
      <c r="E55" s="6" t="s">
        <v>14</v>
      </c>
      <c r="F55" s="3" t="s">
        <v>163</v>
      </c>
      <c r="G55" s="7" t="s">
        <v>100</v>
      </c>
      <c r="H55" s="3"/>
      <c r="I55" s="3"/>
      <c r="J55" s="3" t="s">
        <v>96</v>
      </c>
      <c r="K55" s="3"/>
    </row>
    <row r="56" spans="1:11">
      <c r="A56" s="8" t="s">
        <v>35</v>
      </c>
      <c r="B56" s="3" t="s">
        <v>76</v>
      </c>
      <c r="C56" s="3" t="s">
        <v>24</v>
      </c>
      <c r="D56" s="3" t="s">
        <v>205</v>
      </c>
      <c r="E56" s="6" t="s">
        <v>14</v>
      </c>
      <c r="F56" s="3" t="s">
        <v>112</v>
      </c>
      <c r="G56" s="7" t="s">
        <v>100</v>
      </c>
      <c r="H56" s="3"/>
      <c r="I56" s="3"/>
      <c r="J56" s="3" t="s">
        <v>96</v>
      </c>
      <c r="K56" s="3"/>
    </row>
    <row r="57" spans="1:11">
      <c r="A57" s="12" t="s">
        <v>27</v>
      </c>
      <c r="B57" s="3" t="s">
        <v>50</v>
      </c>
      <c r="C57" s="3" t="s">
        <v>24</v>
      </c>
      <c r="D57" s="3" t="s">
        <v>168</v>
      </c>
      <c r="E57" s="6" t="s">
        <v>14</v>
      </c>
      <c r="F57" s="3" t="s">
        <v>110</v>
      </c>
      <c r="G57" s="7" t="s">
        <v>100</v>
      </c>
      <c r="H57" s="3" t="s">
        <v>169</v>
      </c>
      <c r="I57" s="3"/>
      <c r="J57" s="3" t="s">
        <v>96</v>
      </c>
      <c r="K57" s="3"/>
    </row>
    <row r="58" spans="1:11">
      <c r="A58" s="12" t="s">
        <v>27</v>
      </c>
      <c r="B58" s="3" t="s">
        <v>51</v>
      </c>
      <c r="C58" s="3" t="s">
        <v>24</v>
      </c>
      <c r="D58" s="3" t="s">
        <v>170</v>
      </c>
      <c r="E58" s="6" t="s">
        <v>14</v>
      </c>
      <c r="F58" s="3" t="s">
        <v>197</v>
      </c>
      <c r="G58" s="7" t="s">
        <v>100</v>
      </c>
      <c r="H58" s="3"/>
      <c r="I58" s="3"/>
      <c r="J58" s="3" t="s">
        <v>96</v>
      </c>
      <c r="K58" s="3"/>
    </row>
  </sheetData>
  <conditionalFormatting sqref="G2:G58">
    <cfRule type="cellIs" dxfId="109" priority="1" stopIfTrue="1" operator="equal">
      <formula>"Sim"</formula>
    </cfRule>
    <cfRule type="cellIs" dxfId="108" priority="3" stopIfTrue="1" operator="equal">
      <formula>"Não"</formula>
    </cfRule>
  </conditionalFormatting>
  <conditionalFormatting sqref="J2:J58">
    <cfRule type="cellIs" dxfId="107" priority="4" stopIfTrue="1" operator="equal">
      <formula>"Sim"</formula>
    </cfRule>
    <cfRule type="cellIs" dxfId="106" priority="4" stopIfTrue="1" operator="equal">
      <formula>"Não"</formula>
    </cfRule>
  </conditionalFormatting>
  <conditionalFormatting sqref="E2:E58">
    <cfRule type="cellIs" dxfId="105" priority="5" stopIfTrue="1" operator="equal">
      <formula>"Enviado"</formula>
    </cfRule>
    <cfRule type="cellIs" dxfId="104" priority="6" stopIfTrue="1" operator="equal">
      <formula>"Atrasado"</formula>
    </cfRule>
    <cfRule type="cellIs" dxfId="103" priority="7" stopIfTrue="1" operator="equal">
      <formula>"Atrasado &gt;= 2"</formula>
    </cfRule>
    <cfRule type="cellIs" dxfId="102" priority="8" stopIfTrue="1" operator="equal">
      <formula>"Outras Ocorrências"</formula>
    </cfRule>
    <cfRule type="cellIs" dxfId="101" priority="9" stopIfTrue="1" operator="equal">
      <formula>"Sem Técnico"</formula>
    </cfRule>
    <cfRule type="cellIs" dxfId="10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1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100-000001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
  <sheetViews>
    <sheetView workbookViewId="0"/>
  </sheetViews>
  <sheetFormatPr defaultRowHeight="15"/>
  <cols>
    <col min="1" max="1" width="23" customWidth="1"/>
    <col min="2" max="2" width="31" customWidth="1"/>
    <col min="3" max="3" width="8" customWidth="1"/>
    <col min="4" max="4" width="52" customWidth="1"/>
    <col min="5" max="5" width="23" customWidth="1"/>
    <col min="6" max="7" width="27" customWidth="1"/>
    <col min="8" max="8" width="132" customWidth="1"/>
    <col min="9" max="9" width="34" customWidth="1"/>
    <col min="10" max="10" width="25" customWidth="1"/>
    <col min="11" max="11" width="49"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4" t="s">
        <v>16</v>
      </c>
      <c r="F2" s="3"/>
      <c r="G2" s="5" t="s">
        <v>96</v>
      </c>
      <c r="H2" s="3" t="s">
        <v>97</v>
      </c>
      <c r="I2" s="3"/>
      <c r="J2" s="3" t="s">
        <v>96</v>
      </c>
      <c r="K2" s="3"/>
    </row>
    <row r="3" spans="1:11">
      <c r="A3" s="2" t="s">
        <v>25</v>
      </c>
      <c r="B3" s="3" t="s">
        <v>26</v>
      </c>
      <c r="C3" s="3" t="s">
        <v>24</v>
      </c>
      <c r="D3" s="3" t="s">
        <v>174</v>
      </c>
      <c r="E3" s="6" t="s">
        <v>14</v>
      </c>
      <c r="F3" s="3" t="s">
        <v>206</v>
      </c>
      <c r="G3" s="7" t="s">
        <v>100</v>
      </c>
      <c r="H3" s="3" t="s">
        <v>207</v>
      </c>
      <c r="I3" s="3" t="s">
        <v>208</v>
      </c>
      <c r="J3" s="3" t="s">
        <v>100</v>
      </c>
      <c r="K3" s="3" t="s">
        <v>209</v>
      </c>
    </row>
    <row r="4" spans="1:11">
      <c r="A4" s="8" t="s">
        <v>35</v>
      </c>
      <c r="B4" s="3" t="s">
        <v>69</v>
      </c>
      <c r="C4" s="3" t="s">
        <v>24</v>
      </c>
      <c r="D4" s="3" t="s">
        <v>102</v>
      </c>
      <c r="E4" s="6" t="s">
        <v>14</v>
      </c>
      <c r="F4" s="3" t="s">
        <v>127</v>
      </c>
      <c r="G4" s="5" t="s">
        <v>96</v>
      </c>
      <c r="H4" s="3" t="s">
        <v>210</v>
      </c>
      <c r="I4" s="3"/>
      <c r="J4" s="3" t="s">
        <v>96</v>
      </c>
      <c r="K4" s="3"/>
    </row>
    <row r="5" spans="1:11">
      <c r="A5" s="2" t="s">
        <v>25</v>
      </c>
      <c r="B5" s="3" t="s">
        <v>28</v>
      </c>
      <c r="C5" s="3" t="s">
        <v>24</v>
      </c>
      <c r="D5" s="3" t="s">
        <v>104</v>
      </c>
      <c r="E5" s="6" t="s">
        <v>14</v>
      </c>
      <c r="F5" s="3" t="s">
        <v>200</v>
      </c>
      <c r="G5" s="7" t="s">
        <v>100</v>
      </c>
      <c r="H5" s="3"/>
      <c r="I5" s="3"/>
      <c r="J5" s="3" t="s">
        <v>96</v>
      </c>
      <c r="K5" s="3"/>
    </row>
    <row r="6" spans="1:11">
      <c r="A6" s="9" t="s">
        <v>29</v>
      </c>
      <c r="B6" s="3" t="s">
        <v>52</v>
      </c>
      <c r="C6" s="3" t="s">
        <v>24</v>
      </c>
      <c r="D6" s="3" t="s">
        <v>106</v>
      </c>
      <c r="E6" s="6" t="s">
        <v>14</v>
      </c>
      <c r="F6" s="3" t="s">
        <v>211</v>
      </c>
      <c r="G6" s="7" t="s">
        <v>100</v>
      </c>
      <c r="H6" s="3"/>
      <c r="I6" s="3"/>
      <c r="J6" s="3" t="s">
        <v>96</v>
      </c>
      <c r="K6" s="3"/>
    </row>
    <row r="7" spans="1:11">
      <c r="A7" s="8" t="s">
        <v>35</v>
      </c>
      <c r="B7" s="3" t="s">
        <v>70</v>
      </c>
      <c r="C7" s="3" t="s">
        <v>24</v>
      </c>
      <c r="D7" s="3" t="s">
        <v>107</v>
      </c>
      <c r="E7" s="6" t="s">
        <v>14</v>
      </c>
      <c r="F7" s="3" t="s">
        <v>200</v>
      </c>
      <c r="G7" s="7" t="s">
        <v>100</v>
      </c>
      <c r="H7" s="3"/>
      <c r="I7" s="3"/>
      <c r="J7" s="3" t="s">
        <v>96</v>
      </c>
      <c r="K7" s="3"/>
    </row>
    <row r="8" spans="1:11">
      <c r="A8" s="10" t="s">
        <v>33</v>
      </c>
      <c r="B8" s="3" t="s">
        <v>61</v>
      </c>
      <c r="C8" s="3" t="s">
        <v>24</v>
      </c>
      <c r="D8" s="3" t="s">
        <v>108</v>
      </c>
      <c r="E8" s="6" t="s">
        <v>14</v>
      </c>
      <c r="F8" s="3" t="s">
        <v>206</v>
      </c>
      <c r="G8" s="7" t="s">
        <v>100</v>
      </c>
      <c r="H8" s="3"/>
      <c r="I8" s="3"/>
      <c r="J8" s="3" t="s">
        <v>96</v>
      </c>
      <c r="K8" s="3"/>
    </row>
    <row r="9" spans="1:11">
      <c r="A9" s="11" t="s">
        <v>31</v>
      </c>
      <c r="B9" s="3" t="s">
        <v>58</v>
      </c>
      <c r="C9" s="3" t="s">
        <v>24</v>
      </c>
      <c r="D9" s="3" t="s">
        <v>109</v>
      </c>
      <c r="E9" s="6" t="s">
        <v>14</v>
      </c>
      <c r="F9" s="3" t="s">
        <v>113</v>
      </c>
      <c r="G9" s="7" t="s">
        <v>100</v>
      </c>
      <c r="H9" s="3"/>
      <c r="I9" s="3" t="s">
        <v>212</v>
      </c>
      <c r="J9" s="3" t="s">
        <v>213</v>
      </c>
      <c r="K9" s="3"/>
    </row>
    <row r="10" spans="1:11">
      <c r="A10" s="12" t="s">
        <v>27</v>
      </c>
      <c r="B10" s="3" t="s">
        <v>39</v>
      </c>
      <c r="C10" s="3" t="s">
        <v>24</v>
      </c>
      <c r="D10" s="3" t="s">
        <v>111</v>
      </c>
      <c r="E10" s="6" t="s">
        <v>14</v>
      </c>
      <c r="F10" s="3" t="s">
        <v>214</v>
      </c>
      <c r="G10" s="7" t="s">
        <v>100</v>
      </c>
      <c r="H10" s="3" t="s">
        <v>215</v>
      </c>
      <c r="I10" s="3"/>
      <c r="J10" s="3" t="s">
        <v>96</v>
      </c>
      <c r="K10" s="3"/>
    </row>
    <row r="11" spans="1:11">
      <c r="A11" s="12" t="s">
        <v>27</v>
      </c>
      <c r="B11" s="3" t="s">
        <v>39</v>
      </c>
      <c r="C11" s="3" t="s">
        <v>40</v>
      </c>
      <c r="D11" s="3" t="s">
        <v>111</v>
      </c>
      <c r="E11" s="6" t="s">
        <v>14</v>
      </c>
      <c r="F11" s="3" t="s">
        <v>214</v>
      </c>
      <c r="G11" s="7" t="s">
        <v>100</v>
      </c>
      <c r="H11" s="3" t="s">
        <v>216</v>
      </c>
      <c r="I11" s="3"/>
      <c r="J11" s="3" t="s">
        <v>96</v>
      </c>
      <c r="K11" s="3"/>
    </row>
    <row r="12" spans="1:11">
      <c r="A12" s="12" t="s">
        <v>27</v>
      </c>
      <c r="B12" s="3" t="s">
        <v>39</v>
      </c>
      <c r="C12" s="3" t="s">
        <v>41</v>
      </c>
      <c r="D12" s="3" t="s">
        <v>111</v>
      </c>
      <c r="E12" s="6" t="s">
        <v>14</v>
      </c>
      <c r="F12" s="3" t="s">
        <v>214</v>
      </c>
      <c r="G12" s="7" t="s">
        <v>100</v>
      </c>
      <c r="H12" s="3"/>
      <c r="I12" s="3"/>
      <c r="J12" s="3" t="s">
        <v>96</v>
      </c>
      <c r="K12" s="3"/>
    </row>
    <row r="13" spans="1:11">
      <c r="A13" s="12" t="s">
        <v>27</v>
      </c>
      <c r="B13" s="3" t="s">
        <v>39</v>
      </c>
      <c r="C13" s="3" t="s">
        <v>42</v>
      </c>
      <c r="D13" s="3" t="s">
        <v>111</v>
      </c>
      <c r="E13" s="6" t="s">
        <v>14</v>
      </c>
      <c r="F13" s="3" t="s">
        <v>214</v>
      </c>
      <c r="G13" s="7" t="s">
        <v>100</v>
      </c>
      <c r="H13" s="3"/>
      <c r="I13" s="3"/>
      <c r="J13" s="3" t="s">
        <v>96</v>
      </c>
      <c r="K13" s="3"/>
    </row>
    <row r="14" spans="1:11">
      <c r="A14" s="12" t="s">
        <v>27</v>
      </c>
      <c r="B14" s="3" t="s">
        <v>39</v>
      </c>
      <c r="C14" s="3" t="s">
        <v>43</v>
      </c>
      <c r="D14" s="3" t="s">
        <v>111</v>
      </c>
      <c r="E14" s="6" t="s">
        <v>14</v>
      </c>
      <c r="F14" s="3" t="s">
        <v>214</v>
      </c>
      <c r="G14" s="7" t="s">
        <v>100</v>
      </c>
      <c r="H14" s="3" t="s">
        <v>217</v>
      </c>
      <c r="I14" s="3"/>
      <c r="J14" s="3" t="s">
        <v>96</v>
      </c>
      <c r="K14" s="3"/>
    </row>
    <row r="15" spans="1:11">
      <c r="A15" s="12" t="s">
        <v>27</v>
      </c>
      <c r="B15" s="3" t="s">
        <v>44</v>
      </c>
      <c r="C15" s="3" t="s">
        <v>24</v>
      </c>
      <c r="D15" s="3" t="s">
        <v>117</v>
      </c>
      <c r="E15" s="6" t="s">
        <v>14</v>
      </c>
      <c r="F15" s="3" t="s">
        <v>214</v>
      </c>
      <c r="G15" s="7" t="s">
        <v>100</v>
      </c>
      <c r="H15" s="3" t="s">
        <v>218</v>
      </c>
      <c r="I15" s="3"/>
      <c r="J15" s="3" t="s">
        <v>96</v>
      </c>
      <c r="K15" s="3"/>
    </row>
    <row r="16" spans="1:11">
      <c r="A16" s="9" t="s">
        <v>29</v>
      </c>
      <c r="B16" s="3" t="s">
        <v>53</v>
      </c>
      <c r="C16" s="3" t="s">
        <v>24</v>
      </c>
      <c r="D16" s="3" t="s">
        <v>118</v>
      </c>
      <c r="E16" s="6" t="s">
        <v>14</v>
      </c>
      <c r="F16" s="3" t="s">
        <v>206</v>
      </c>
      <c r="G16" s="7" t="s">
        <v>100</v>
      </c>
      <c r="H16" s="3"/>
      <c r="I16" s="3"/>
      <c r="J16" s="3" t="s">
        <v>96</v>
      </c>
      <c r="K16" s="3"/>
    </row>
    <row r="17" spans="1:11">
      <c r="A17" s="12" t="s">
        <v>27</v>
      </c>
      <c r="B17" s="3" t="s">
        <v>45</v>
      </c>
      <c r="C17" s="3" t="s">
        <v>24</v>
      </c>
      <c r="D17" s="3" t="s">
        <v>181</v>
      </c>
      <c r="E17" s="6" t="s">
        <v>14</v>
      </c>
      <c r="F17" s="3" t="s">
        <v>219</v>
      </c>
      <c r="G17" s="7" t="s">
        <v>100</v>
      </c>
      <c r="H17" s="3" t="s">
        <v>220</v>
      </c>
      <c r="I17" s="3"/>
      <c r="J17" s="3" t="s">
        <v>96</v>
      </c>
      <c r="K17" s="3"/>
    </row>
    <row r="18" spans="1:11">
      <c r="A18" s="2" t="s">
        <v>25</v>
      </c>
      <c r="B18" s="3" t="s">
        <v>30</v>
      </c>
      <c r="C18" s="3" t="s">
        <v>24</v>
      </c>
      <c r="D18" s="3" t="s">
        <v>121</v>
      </c>
      <c r="E18" s="6" t="s">
        <v>14</v>
      </c>
      <c r="F18" s="3" t="s">
        <v>211</v>
      </c>
      <c r="G18" s="7" t="s">
        <v>100</v>
      </c>
      <c r="H18" s="3"/>
      <c r="I18" s="3"/>
      <c r="J18" s="3" t="s">
        <v>96</v>
      </c>
      <c r="K18" s="3"/>
    </row>
    <row r="19" spans="1:11">
      <c r="A19" s="13" t="s">
        <v>37</v>
      </c>
      <c r="B19" s="3" t="s">
        <v>77</v>
      </c>
      <c r="C19" s="3" t="s">
        <v>24</v>
      </c>
      <c r="D19" s="3"/>
      <c r="E19" s="14" t="s">
        <v>19</v>
      </c>
      <c r="F19" s="3"/>
      <c r="G19" s="5" t="s">
        <v>96</v>
      </c>
      <c r="H19" s="3"/>
      <c r="I19" s="3"/>
      <c r="J19" s="3" t="s">
        <v>96</v>
      </c>
      <c r="K19" s="3"/>
    </row>
    <row r="20" spans="1:11">
      <c r="A20" s="2" t="s">
        <v>25</v>
      </c>
      <c r="B20" s="3" t="s">
        <v>32</v>
      </c>
      <c r="C20" s="3" t="s">
        <v>24</v>
      </c>
      <c r="D20" s="3" t="s">
        <v>124</v>
      </c>
      <c r="E20" s="6" t="s">
        <v>14</v>
      </c>
      <c r="F20" s="3" t="s">
        <v>180</v>
      </c>
      <c r="G20" s="7" t="s">
        <v>100</v>
      </c>
      <c r="H20" s="3"/>
      <c r="I20" s="3"/>
      <c r="J20" s="3" t="s">
        <v>96</v>
      </c>
      <c r="K20" s="3"/>
    </row>
    <row r="21" spans="1:11">
      <c r="A21" s="9" t="s">
        <v>29</v>
      </c>
      <c r="B21" s="3" t="s">
        <v>54</v>
      </c>
      <c r="C21" s="3" t="s">
        <v>24</v>
      </c>
      <c r="D21" s="3" t="s">
        <v>183</v>
      </c>
      <c r="E21" s="6" t="s">
        <v>14</v>
      </c>
      <c r="F21" s="3" t="s">
        <v>211</v>
      </c>
      <c r="G21" s="7" t="s">
        <v>100</v>
      </c>
      <c r="H21" s="3"/>
      <c r="I21" s="3"/>
      <c r="J21" s="3" t="s">
        <v>96</v>
      </c>
      <c r="K21" s="3"/>
    </row>
    <row r="22" spans="1:11">
      <c r="A22" s="9" t="s">
        <v>29</v>
      </c>
      <c r="B22" s="3" t="s">
        <v>29</v>
      </c>
      <c r="C22" s="3" t="s">
        <v>24</v>
      </c>
      <c r="D22" s="3" t="s">
        <v>128</v>
      </c>
      <c r="E22" s="6" t="s">
        <v>14</v>
      </c>
      <c r="F22" s="3" t="s">
        <v>214</v>
      </c>
      <c r="G22" s="7" t="s">
        <v>100</v>
      </c>
      <c r="H22" s="3"/>
      <c r="I22" s="3"/>
      <c r="J22" s="3" t="s">
        <v>96</v>
      </c>
      <c r="K22" s="3"/>
    </row>
    <row r="23" spans="1:11">
      <c r="A23" s="9" t="s">
        <v>29</v>
      </c>
      <c r="B23" s="3" t="s">
        <v>29</v>
      </c>
      <c r="C23" s="3" t="s">
        <v>40</v>
      </c>
      <c r="D23" s="3" t="s">
        <v>128</v>
      </c>
      <c r="E23" s="6" t="s">
        <v>14</v>
      </c>
      <c r="F23" s="3" t="s">
        <v>206</v>
      </c>
      <c r="G23" s="7" t="s">
        <v>100</v>
      </c>
      <c r="H23" s="3"/>
      <c r="I23" s="3"/>
      <c r="J23" s="3" t="s">
        <v>96</v>
      </c>
      <c r="K23" s="3"/>
    </row>
    <row r="24" spans="1:11">
      <c r="A24" s="9" t="s">
        <v>29</v>
      </c>
      <c r="B24" s="3" t="s">
        <v>29</v>
      </c>
      <c r="C24" s="3" t="s">
        <v>41</v>
      </c>
      <c r="D24" s="3" t="s">
        <v>128</v>
      </c>
      <c r="E24" s="6" t="s">
        <v>14</v>
      </c>
      <c r="F24" s="3" t="s">
        <v>180</v>
      </c>
      <c r="G24" s="7" t="s">
        <v>100</v>
      </c>
      <c r="H24" s="3"/>
      <c r="I24" s="3"/>
      <c r="J24" s="3" t="s">
        <v>96</v>
      </c>
      <c r="K24" s="3"/>
    </row>
    <row r="25" spans="1:11">
      <c r="A25" s="13" t="s">
        <v>37</v>
      </c>
      <c r="B25" s="3" t="s">
        <v>78</v>
      </c>
      <c r="C25" s="3" t="s">
        <v>24</v>
      </c>
      <c r="D25" s="3" t="s">
        <v>184</v>
      </c>
      <c r="E25" s="6" t="s">
        <v>14</v>
      </c>
      <c r="F25" s="3" t="s">
        <v>221</v>
      </c>
      <c r="G25" s="7" t="s">
        <v>100</v>
      </c>
      <c r="H25" s="3"/>
      <c r="I25" s="3"/>
      <c r="J25" s="3" t="s">
        <v>96</v>
      </c>
      <c r="K25" s="3"/>
    </row>
    <row r="26" spans="1:11">
      <c r="A26" s="10" t="s">
        <v>33</v>
      </c>
      <c r="B26" s="3" t="s">
        <v>62</v>
      </c>
      <c r="C26" s="3" t="s">
        <v>24</v>
      </c>
      <c r="D26" s="3" t="s">
        <v>131</v>
      </c>
      <c r="E26" s="6" t="s">
        <v>14</v>
      </c>
      <c r="F26" s="3" t="s">
        <v>211</v>
      </c>
      <c r="G26" s="7" t="s">
        <v>100</v>
      </c>
      <c r="H26" s="3"/>
      <c r="I26" s="3"/>
      <c r="J26" s="3" t="s">
        <v>96</v>
      </c>
      <c r="K26" s="3"/>
    </row>
    <row r="27" spans="1:11">
      <c r="A27" s="10" t="s">
        <v>33</v>
      </c>
      <c r="B27" s="3" t="s">
        <v>63</v>
      </c>
      <c r="C27" s="3" t="s">
        <v>24</v>
      </c>
      <c r="D27" s="3" t="s">
        <v>133</v>
      </c>
      <c r="E27" s="6" t="s">
        <v>14</v>
      </c>
      <c r="F27" s="3" t="s">
        <v>99</v>
      </c>
      <c r="G27" s="7" t="s">
        <v>100</v>
      </c>
      <c r="H27" s="3"/>
      <c r="I27" s="3"/>
      <c r="J27" s="3" t="s">
        <v>96</v>
      </c>
      <c r="K27" s="3"/>
    </row>
    <row r="28" spans="1:11">
      <c r="A28" s="10" t="s">
        <v>33</v>
      </c>
      <c r="B28" s="3" t="s">
        <v>64</v>
      </c>
      <c r="C28" s="3" t="s">
        <v>24</v>
      </c>
      <c r="D28" s="3" t="s">
        <v>136</v>
      </c>
      <c r="E28" s="6" t="s">
        <v>14</v>
      </c>
      <c r="F28" s="3" t="s">
        <v>211</v>
      </c>
      <c r="G28" s="7" t="s">
        <v>100</v>
      </c>
      <c r="H28" s="3" t="s">
        <v>222</v>
      </c>
      <c r="I28" s="3"/>
      <c r="J28" s="3" t="s">
        <v>96</v>
      </c>
      <c r="K28" s="3"/>
    </row>
    <row r="29" spans="1:11">
      <c r="A29" s="8" t="s">
        <v>35</v>
      </c>
      <c r="B29" s="3" t="s">
        <v>71</v>
      </c>
      <c r="C29" s="3" t="s">
        <v>24</v>
      </c>
      <c r="D29" s="3" t="s">
        <v>137</v>
      </c>
      <c r="E29" s="6" t="s">
        <v>14</v>
      </c>
      <c r="F29" s="3" t="s">
        <v>156</v>
      </c>
      <c r="G29" s="7" t="s">
        <v>100</v>
      </c>
      <c r="H29" s="3"/>
      <c r="I29" s="3"/>
      <c r="J29" s="3" t="s">
        <v>96</v>
      </c>
      <c r="K29" s="3"/>
    </row>
    <row r="30" spans="1:11">
      <c r="A30" s="8" t="s">
        <v>35</v>
      </c>
      <c r="B30" s="3" t="s">
        <v>72</v>
      </c>
      <c r="C30" s="3" t="s">
        <v>24</v>
      </c>
      <c r="D30" s="3" t="s">
        <v>138</v>
      </c>
      <c r="E30" s="6" t="s">
        <v>14</v>
      </c>
      <c r="F30" s="3" t="s">
        <v>180</v>
      </c>
      <c r="G30" s="7" t="s">
        <v>100</v>
      </c>
      <c r="H30" s="3"/>
      <c r="I30" s="3"/>
      <c r="J30" s="3" t="s">
        <v>96</v>
      </c>
      <c r="K30" s="3"/>
    </row>
    <row r="31" spans="1:11">
      <c r="A31" s="12" t="s">
        <v>27</v>
      </c>
      <c r="B31" s="3" t="s">
        <v>46</v>
      </c>
      <c r="C31" s="3" t="s">
        <v>24</v>
      </c>
      <c r="D31" s="3" t="s">
        <v>188</v>
      </c>
      <c r="E31" s="6" t="s">
        <v>14</v>
      </c>
      <c r="F31" s="3" t="s">
        <v>180</v>
      </c>
      <c r="G31" s="7" t="s">
        <v>100</v>
      </c>
      <c r="H31" s="3"/>
      <c r="I31" s="3"/>
      <c r="J31" s="3" t="s">
        <v>96</v>
      </c>
      <c r="K31" s="3"/>
    </row>
    <row r="32" spans="1:11">
      <c r="A32" s="13" t="s">
        <v>37</v>
      </c>
      <c r="B32" s="3" t="s">
        <v>79</v>
      </c>
      <c r="C32" s="3" t="s">
        <v>24</v>
      </c>
      <c r="D32" s="3" t="s">
        <v>140</v>
      </c>
      <c r="E32" s="6" t="s">
        <v>14</v>
      </c>
      <c r="F32" s="3" t="s">
        <v>200</v>
      </c>
      <c r="G32" s="7" t="s">
        <v>100</v>
      </c>
      <c r="H32" s="3"/>
      <c r="I32" s="3"/>
      <c r="J32" s="3" t="s">
        <v>96</v>
      </c>
      <c r="K32" s="3"/>
    </row>
    <row r="33" spans="1:11">
      <c r="A33" s="8" t="s">
        <v>35</v>
      </c>
      <c r="B33" s="3" t="s">
        <v>73</v>
      </c>
      <c r="C33" s="3" t="s">
        <v>24</v>
      </c>
      <c r="D33" s="3" t="s">
        <v>141</v>
      </c>
      <c r="E33" s="6" t="s">
        <v>14</v>
      </c>
      <c r="F33" s="3" t="s">
        <v>211</v>
      </c>
      <c r="G33" s="7" t="s">
        <v>100</v>
      </c>
      <c r="H33" s="3"/>
      <c r="I33" s="3"/>
      <c r="J33" s="3" t="s">
        <v>96</v>
      </c>
      <c r="K33" s="3"/>
    </row>
    <row r="34" spans="1:11">
      <c r="A34" s="8" t="s">
        <v>35</v>
      </c>
      <c r="B34" s="3" t="s">
        <v>74</v>
      </c>
      <c r="C34" s="3" t="s">
        <v>24</v>
      </c>
      <c r="D34" s="3" t="s">
        <v>142</v>
      </c>
      <c r="E34" s="6" t="s">
        <v>14</v>
      </c>
      <c r="F34" s="3" t="s">
        <v>180</v>
      </c>
      <c r="G34" s="7" t="s">
        <v>100</v>
      </c>
      <c r="H34" s="3"/>
      <c r="I34" s="3"/>
      <c r="J34" s="3" t="s">
        <v>96</v>
      </c>
      <c r="K34" s="3"/>
    </row>
    <row r="35" spans="1:11">
      <c r="A35" s="9" t="s">
        <v>29</v>
      </c>
      <c r="B35" s="3" t="s">
        <v>55</v>
      </c>
      <c r="C35" s="3" t="s">
        <v>24</v>
      </c>
      <c r="D35" s="3" t="s">
        <v>190</v>
      </c>
      <c r="E35" s="6" t="s">
        <v>14</v>
      </c>
      <c r="F35" s="3" t="s">
        <v>214</v>
      </c>
      <c r="G35" s="7" t="s">
        <v>100</v>
      </c>
      <c r="H35" s="3"/>
      <c r="I35" s="3"/>
      <c r="J35" s="3" t="s">
        <v>96</v>
      </c>
      <c r="K35" s="3"/>
    </row>
    <row r="36" spans="1:11">
      <c r="A36" s="11" t="s">
        <v>31</v>
      </c>
      <c r="B36" s="3" t="s">
        <v>59</v>
      </c>
      <c r="C36" s="3" t="s">
        <v>24</v>
      </c>
      <c r="D36" s="3" t="s">
        <v>144</v>
      </c>
      <c r="E36" s="6" t="s">
        <v>14</v>
      </c>
      <c r="F36" s="3" t="s">
        <v>223</v>
      </c>
      <c r="G36" s="7" t="s">
        <v>100</v>
      </c>
      <c r="H36" s="3"/>
      <c r="I36" s="3"/>
      <c r="J36" s="3" t="s">
        <v>96</v>
      </c>
      <c r="K36" s="3"/>
    </row>
    <row r="37" spans="1:11">
      <c r="A37" s="11" t="s">
        <v>31</v>
      </c>
      <c r="B37" s="3" t="s">
        <v>60</v>
      </c>
      <c r="C37" s="3" t="s">
        <v>24</v>
      </c>
      <c r="D37" s="3" t="s">
        <v>145</v>
      </c>
      <c r="E37" s="6" t="s">
        <v>14</v>
      </c>
      <c r="F37" s="3" t="s">
        <v>224</v>
      </c>
      <c r="G37" s="7" t="s">
        <v>100</v>
      </c>
      <c r="H37" s="3"/>
      <c r="I37" s="3"/>
      <c r="J37" s="3" t="s">
        <v>96</v>
      </c>
      <c r="K37" s="3"/>
    </row>
    <row r="38" spans="1:11">
      <c r="A38" s="10" t="s">
        <v>33</v>
      </c>
      <c r="B38" s="3" t="s">
        <v>65</v>
      </c>
      <c r="C38" s="3" t="s">
        <v>24</v>
      </c>
      <c r="D38" s="3" t="s">
        <v>191</v>
      </c>
      <c r="E38" s="6" t="s">
        <v>14</v>
      </c>
      <c r="F38" s="3" t="s">
        <v>180</v>
      </c>
      <c r="G38" s="7" t="s">
        <v>100</v>
      </c>
      <c r="H38" s="3"/>
      <c r="I38" s="3"/>
      <c r="J38" s="3" t="s">
        <v>96</v>
      </c>
      <c r="K38" s="3"/>
    </row>
    <row r="39" spans="1:11">
      <c r="A39" s="13" t="s">
        <v>37</v>
      </c>
      <c r="B39" s="3" t="s">
        <v>80</v>
      </c>
      <c r="C39" s="3" t="s">
        <v>24</v>
      </c>
      <c r="D39" s="3" t="s">
        <v>192</v>
      </c>
      <c r="E39" s="6" t="s">
        <v>14</v>
      </c>
      <c r="F39" s="3" t="s">
        <v>214</v>
      </c>
      <c r="G39" s="7" t="s">
        <v>100</v>
      </c>
      <c r="H39" s="3"/>
      <c r="I39" s="3"/>
      <c r="J39" s="3" t="s">
        <v>96</v>
      </c>
      <c r="K39" s="3"/>
    </row>
    <row r="40" spans="1:11">
      <c r="A40" s="2" t="s">
        <v>25</v>
      </c>
      <c r="B40" s="3" t="s">
        <v>34</v>
      </c>
      <c r="C40" s="3" t="s">
        <v>24</v>
      </c>
      <c r="D40" s="3" t="s">
        <v>193</v>
      </c>
      <c r="E40" s="6" t="s">
        <v>14</v>
      </c>
      <c r="F40" s="3" t="s">
        <v>225</v>
      </c>
      <c r="G40" s="7" t="s">
        <v>100</v>
      </c>
      <c r="H40" s="3"/>
      <c r="I40" s="3"/>
      <c r="J40" s="3" t="s">
        <v>96</v>
      </c>
      <c r="K40" s="3"/>
    </row>
    <row r="41" spans="1:11">
      <c r="A41" s="8" t="s">
        <v>35</v>
      </c>
      <c r="B41" s="3" t="s">
        <v>75</v>
      </c>
      <c r="C41" s="3" t="s">
        <v>24</v>
      </c>
      <c r="D41" s="3" t="s">
        <v>149</v>
      </c>
      <c r="E41" s="6" t="s">
        <v>14</v>
      </c>
      <c r="F41" s="3" t="s">
        <v>211</v>
      </c>
      <c r="G41" s="7" t="s">
        <v>100</v>
      </c>
      <c r="H41" s="3"/>
      <c r="I41" s="3"/>
      <c r="J41" s="3" t="s">
        <v>96</v>
      </c>
      <c r="K41" s="3"/>
    </row>
    <row r="42" spans="1:11">
      <c r="A42" s="13" t="s">
        <v>37</v>
      </c>
      <c r="B42" s="3" t="s">
        <v>81</v>
      </c>
      <c r="C42" s="3" t="s">
        <v>24</v>
      </c>
      <c r="D42" s="3" t="s">
        <v>150</v>
      </c>
      <c r="E42" s="6" t="s">
        <v>14</v>
      </c>
      <c r="F42" s="3" t="s">
        <v>200</v>
      </c>
      <c r="G42" s="7" t="s">
        <v>100</v>
      </c>
      <c r="H42" s="3"/>
      <c r="I42" s="3"/>
      <c r="J42" s="3" t="s">
        <v>96</v>
      </c>
      <c r="K42" s="3"/>
    </row>
    <row r="43" spans="1:11">
      <c r="A43" s="9" t="s">
        <v>29</v>
      </c>
      <c r="B43" s="3" t="s">
        <v>56</v>
      </c>
      <c r="C43" s="3" t="s">
        <v>24</v>
      </c>
      <c r="D43" s="3" t="s">
        <v>196</v>
      </c>
      <c r="E43" s="6" t="s">
        <v>14</v>
      </c>
      <c r="F43" s="3" t="s">
        <v>206</v>
      </c>
      <c r="G43" s="7" t="s">
        <v>100</v>
      </c>
      <c r="H43" s="3"/>
      <c r="I43" s="3"/>
      <c r="J43" s="3" t="s">
        <v>96</v>
      </c>
      <c r="K43" s="3"/>
    </row>
    <row r="44" spans="1:11">
      <c r="A44" s="13" t="s">
        <v>37</v>
      </c>
      <c r="B44" s="3" t="s">
        <v>82</v>
      </c>
      <c r="C44" s="3" t="s">
        <v>24</v>
      </c>
      <c r="D44" s="3" t="s">
        <v>152</v>
      </c>
      <c r="E44" s="6" t="s">
        <v>14</v>
      </c>
      <c r="F44" s="3" t="s">
        <v>180</v>
      </c>
      <c r="G44" s="7" t="s">
        <v>100</v>
      </c>
      <c r="H44" s="3"/>
      <c r="I44" s="3"/>
      <c r="J44" s="3" t="s">
        <v>96</v>
      </c>
      <c r="K44" s="3"/>
    </row>
    <row r="45" spans="1:11">
      <c r="A45" s="10" t="s">
        <v>33</v>
      </c>
      <c r="B45" s="3" t="s">
        <v>66</v>
      </c>
      <c r="C45" s="3" t="s">
        <v>24</v>
      </c>
      <c r="D45" s="3" t="s">
        <v>153</v>
      </c>
      <c r="E45" s="6" t="s">
        <v>14</v>
      </c>
      <c r="F45" s="3" t="s">
        <v>180</v>
      </c>
      <c r="G45" s="7" t="s">
        <v>100</v>
      </c>
      <c r="H45" s="3" t="s">
        <v>226</v>
      </c>
      <c r="I45" s="3"/>
      <c r="J45" s="3" t="s">
        <v>96</v>
      </c>
      <c r="K45" s="3"/>
    </row>
    <row r="46" spans="1:11">
      <c r="A46" s="12" t="s">
        <v>27</v>
      </c>
      <c r="B46" s="3" t="s">
        <v>47</v>
      </c>
      <c r="C46" s="3" t="s">
        <v>24</v>
      </c>
      <c r="D46" s="3" t="s">
        <v>155</v>
      </c>
      <c r="E46" s="6" t="s">
        <v>14</v>
      </c>
      <c r="F46" s="3" t="s">
        <v>156</v>
      </c>
      <c r="G46" s="7" t="s">
        <v>100</v>
      </c>
      <c r="H46" s="3" t="s">
        <v>227</v>
      </c>
      <c r="I46" s="3"/>
      <c r="J46" s="3" t="s">
        <v>96</v>
      </c>
      <c r="K46" s="3"/>
    </row>
    <row r="47" spans="1:11">
      <c r="A47" s="12" t="s">
        <v>27</v>
      </c>
      <c r="B47" s="3" t="s">
        <v>48</v>
      </c>
      <c r="C47" s="3" t="s">
        <v>40</v>
      </c>
      <c r="D47" s="3" t="s">
        <v>155</v>
      </c>
      <c r="E47" s="15" t="s">
        <v>18</v>
      </c>
      <c r="F47" s="3"/>
      <c r="G47" s="7" t="s">
        <v>100</v>
      </c>
      <c r="H47" s="3" t="s">
        <v>228</v>
      </c>
      <c r="I47" s="3"/>
      <c r="J47" s="3" t="s">
        <v>96</v>
      </c>
      <c r="K47" s="3"/>
    </row>
    <row r="48" spans="1:11">
      <c r="A48" s="12" t="s">
        <v>27</v>
      </c>
      <c r="B48" s="3" t="s">
        <v>49</v>
      </c>
      <c r="C48" s="3" t="s">
        <v>24</v>
      </c>
      <c r="D48" s="3" t="s">
        <v>158</v>
      </c>
      <c r="E48" s="6" t="s">
        <v>14</v>
      </c>
      <c r="F48" s="3" t="s">
        <v>229</v>
      </c>
      <c r="G48" s="7" t="s">
        <v>100</v>
      </c>
      <c r="H48" s="3" t="s">
        <v>230</v>
      </c>
      <c r="I48" s="3"/>
      <c r="J48" s="3" t="s">
        <v>96</v>
      </c>
      <c r="K48" s="3"/>
    </row>
    <row r="49" spans="1:11">
      <c r="A49" s="9" t="s">
        <v>29</v>
      </c>
      <c r="B49" s="3" t="s">
        <v>57</v>
      </c>
      <c r="C49" s="3" t="s">
        <v>24</v>
      </c>
      <c r="D49" s="3" t="s">
        <v>159</v>
      </c>
      <c r="E49" s="15" t="s">
        <v>17</v>
      </c>
      <c r="F49" s="3" t="s">
        <v>231</v>
      </c>
      <c r="G49" s="7" t="s">
        <v>100</v>
      </c>
      <c r="H49" s="3" t="s">
        <v>232</v>
      </c>
      <c r="I49" s="3"/>
      <c r="J49" s="3" t="s">
        <v>96</v>
      </c>
      <c r="K49" s="3"/>
    </row>
    <row r="50" spans="1:11">
      <c r="A50" s="13" t="s">
        <v>37</v>
      </c>
      <c r="B50" s="3" t="s">
        <v>83</v>
      </c>
      <c r="C50" s="3" t="s">
        <v>24</v>
      </c>
      <c r="D50" s="3" t="s">
        <v>160</v>
      </c>
      <c r="E50" s="6" t="s">
        <v>14</v>
      </c>
      <c r="F50" s="3" t="s">
        <v>200</v>
      </c>
      <c r="G50" s="7" t="s">
        <v>100</v>
      </c>
      <c r="H50" s="3"/>
      <c r="I50" s="3"/>
      <c r="J50" s="3" t="s">
        <v>96</v>
      </c>
      <c r="K50" s="3"/>
    </row>
    <row r="51" spans="1:11">
      <c r="A51" s="10" t="s">
        <v>33</v>
      </c>
      <c r="B51" s="3" t="s">
        <v>67</v>
      </c>
      <c r="C51" s="3" t="s">
        <v>24</v>
      </c>
      <c r="D51" s="3" t="s">
        <v>161</v>
      </c>
      <c r="E51" s="6" t="s">
        <v>14</v>
      </c>
      <c r="F51" s="3" t="s">
        <v>206</v>
      </c>
      <c r="G51" s="7" t="s">
        <v>100</v>
      </c>
      <c r="H51" s="3"/>
      <c r="I51" s="3"/>
      <c r="J51" s="3" t="s">
        <v>96</v>
      </c>
      <c r="K51" s="3"/>
    </row>
    <row r="52" spans="1:11">
      <c r="A52" s="2" t="s">
        <v>25</v>
      </c>
      <c r="B52" s="3" t="s">
        <v>36</v>
      </c>
      <c r="C52" s="3" t="s">
        <v>24</v>
      </c>
      <c r="D52" s="3" t="s">
        <v>199</v>
      </c>
      <c r="E52" s="6" t="s">
        <v>14</v>
      </c>
      <c r="F52" s="3" t="s">
        <v>206</v>
      </c>
      <c r="G52" s="7" t="s">
        <v>100</v>
      </c>
      <c r="H52" s="3" t="s">
        <v>233</v>
      </c>
      <c r="I52" s="3"/>
      <c r="J52" s="3" t="s">
        <v>96</v>
      </c>
      <c r="K52" s="3"/>
    </row>
    <row r="53" spans="1:11">
      <c r="A53" s="10" t="s">
        <v>33</v>
      </c>
      <c r="B53" s="3" t="s">
        <v>68</v>
      </c>
      <c r="C53" s="3" t="s">
        <v>24</v>
      </c>
      <c r="D53" s="3" t="s">
        <v>204</v>
      </c>
      <c r="E53" s="6" t="s">
        <v>14</v>
      </c>
      <c r="F53" s="3" t="s">
        <v>211</v>
      </c>
      <c r="G53" s="7" t="s">
        <v>100</v>
      </c>
      <c r="H53" s="3"/>
      <c r="I53" s="3"/>
      <c r="J53" s="3" t="s">
        <v>96</v>
      </c>
      <c r="K53" s="3"/>
    </row>
    <row r="54" spans="1:11">
      <c r="A54" s="13" t="s">
        <v>37</v>
      </c>
      <c r="B54" s="3" t="s">
        <v>84</v>
      </c>
      <c r="C54" s="3" t="s">
        <v>24</v>
      </c>
      <c r="D54" s="3"/>
      <c r="E54" s="14" t="s">
        <v>19</v>
      </c>
      <c r="F54" s="3"/>
      <c r="G54" s="5" t="s">
        <v>96</v>
      </c>
      <c r="H54" s="3"/>
      <c r="I54" s="3"/>
      <c r="J54" s="3" t="s">
        <v>96</v>
      </c>
      <c r="K54" s="3"/>
    </row>
    <row r="55" spans="1:11">
      <c r="A55" s="2" t="s">
        <v>25</v>
      </c>
      <c r="B55" s="3" t="s">
        <v>38</v>
      </c>
      <c r="C55" s="3" t="s">
        <v>24</v>
      </c>
      <c r="D55" s="3" t="s">
        <v>166</v>
      </c>
      <c r="E55" s="6" t="s">
        <v>14</v>
      </c>
      <c r="F55" s="3" t="s">
        <v>214</v>
      </c>
      <c r="G55" s="7" t="s">
        <v>100</v>
      </c>
      <c r="H55" s="3" t="s">
        <v>233</v>
      </c>
      <c r="I55" s="3"/>
      <c r="J55" s="3" t="s">
        <v>96</v>
      </c>
      <c r="K55" s="3"/>
    </row>
    <row r="56" spans="1:11">
      <c r="A56" s="8" t="s">
        <v>35</v>
      </c>
      <c r="B56" s="3" t="s">
        <v>76</v>
      </c>
      <c r="C56" s="3" t="s">
        <v>24</v>
      </c>
      <c r="D56" s="3" t="s">
        <v>205</v>
      </c>
      <c r="E56" s="6" t="s">
        <v>14</v>
      </c>
      <c r="F56" s="3" t="s">
        <v>180</v>
      </c>
      <c r="G56" s="7" t="s">
        <v>100</v>
      </c>
      <c r="H56" s="3"/>
      <c r="I56" s="3"/>
      <c r="J56" s="3" t="s">
        <v>96</v>
      </c>
      <c r="K56" s="3"/>
    </row>
    <row r="57" spans="1:11">
      <c r="A57" s="12" t="s">
        <v>27</v>
      </c>
      <c r="B57" s="3" t="s">
        <v>50</v>
      </c>
      <c r="C57" s="3" t="s">
        <v>24</v>
      </c>
      <c r="D57" s="3" t="s">
        <v>168</v>
      </c>
      <c r="E57" s="6" t="s">
        <v>14</v>
      </c>
      <c r="F57" s="3" t="s">
        <v>200</v>
      </c>
      <c r="G57" s="7" t="s">
        <v>100</v>
      </c>
      <c r="H57" s="3" t="s">
        <v>169</v>
      </c>
      <c r="I57" s="3"/>
      <c r="J57" s="3" t="s">
        <v>96</v>
      </c>
      <c r="K57" s="3"/>
    </row>
    <row r="58" spans="1:11">
      <c r="A58" s="12" t="s">
        <v>27</v>
      </c>
      <c r="B58" s="3" t="s">
        <v>51</v>
      </c>
      <c r="C58" s="3" t="s">
        <v>24</v>
      </c>
      <c r="D58" s="3" t="s">
        <v>170</v>
      </c>
      <c r="E58" s="6" t="s">
        <v>14</v>
      </c>
      <c r="F58" s="3" t="s">
        <v>219</v>
      </c>
      <c r="G58" s="7" t="s">
        <v>100</v>
      </c>
      <c r="H58" s="3"/>
      <c r="I58" s="3"/>
      <c r="J58" s="3" t="s">
        <v>96</v>
      </c>
      <c r="K58" s="3"/>
    </row>
  </sheetData>
  <conditionalFormatting sqref="G2:G58">
    <cfRule type="cellIs" dxfId="99" priority="1" stopIfTrue="1" operator="equal">
      <formula>"Sim"</formula>
    </cfRule>
    <cfRule type="cellIs" dxfId="98" priority="3" stopIfTrue="1" operator="equal">
      <formula>"Não"</formula>
    </cfRule>
  </conditionalFormatting>
  <conditionalFormatting sqref="J2:J58">
    <cfRule type="cellIs" dxfId="97" priority="4" stopIfTrue="1" operator="equal">
      <formula>"Sim"</formula>
    </cfRule>
    <cfRule type="cellIs" dxfId="96" priority="4" stopIfTrue="1" operator="equal">
      <formula>"Não"</formula>
    </cfRule>
  </conditionalFormatting>
  <conditionalFormatting sqref="E2:E58">
    <cfRule type="cellIs" dxfId="95" priority="5" stopIfTrue="1" operator="equal">
      <formula>"Enviado"</formula>
    </cfRule>
    <cfRule type="cellIs" dxfId="94" priority="6" stopIfTrue="1" operator="equal">
      <formula>"Atrasado"</formula>
    </cfRule>
    <cfRule type="cellIs" dxfId="93" priority="7" stopIfTrue="1" operator="equal">
      <formula>"Atrasado &gt;= 2"</formula>
    </cfRule>
    <cfRule type="cellIs" dxfId="92" priority="8" stopIfTrue="1" operator="equal">
      <formula>"Outras Ocorrências"</formula>
    </cfRule>
    <cfRule type="cellIs" dxfId="91" priority="9" stopIfTrue="1" operator="equal">
      <formula>"Sem Técnico"</formula>
    </cfRule>
    <cfRule type="cellIs" dxfId="9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2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200-000001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sheetViews>
  <sheetFormatPr defaultRowHeight="15"/>
  <cols>
    <col min="1" max="1" width="23" customWidth="1"/>
    <col min="2" max="2" width="31" customWidth="1"/>
    <col min="3" max="3" width="8" customWidth="1"/>
    <col min="4" max="4" width="52"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4" t="s">
        <v>16</v>
      </c>
      <c r="F2" s="3"/>
      <c r="G2" s="5" t="s">
        <v>96</v>
      </c>
      <c r="H2" s="3" t="s">
        <v>97</v>
      </c>
      <c r="I2" s="3"/>
      <c r="J2" s="3" t="s">
        <v>96</v>
      </c>
      <c r="K2" s="3"/>
    </row>
    <row r="3" spans="1:11">
      <c r="A3" s="2" t="s">
        <v>25</v>
      </c>
      <c r="B3" s="3" t="s">
        <v>26</v>
      </c>
      <c r="C3" s="3" t="s">
        <v>24</v>
      </c>
      <c r="D3" s="3" t="s">
        <v>174</v>
      </c>
      <c r="E3" s="6" t="s">
        <v>14</v>
      </c>
      <c r="F3" s="3" t="s">
        <v>234</v>
      </c>
      <c r="G3" s="7" t="s">
        <v>100</v>
      </c>
      <c r="H3" s="3"/>
      <c r="I3" s="3"/>
      <c r="J3" s="3" t="s">
        <v>96</v>
      </c>
      <c r="K3" s="3"/>
    </row>
    <row r="4" spans="1:11">
      <c r="A4" s="8" t="s">
        <v>35</v>
      </c>
      <c r="B4" s="3" t="s">
        <v>69</v>
      </c>
      <c r="C4" s="3" t="s">
        <v>24</v>
      </c>
      <c r="D4" s="3" t="s">
        <v>102</v>
      </c>
      <c r="E4" s="4" t="s">
        <v>16</v>
      </c>
      <c r="F4" s="3"/>
      <c r="G4" s="5" t="s">
        <v>96</v>
      </c>
      <c r="H4" s="3"/>
      <c r="I4" s="3"/>
      <c r="J4" s="3" t="s">
        <v>96</v>
      </c>
      <c r="K4" s="3"/>
    </row>
    <row r="5" spans="1:11">
      <c r="A5" s="2" t="s">
        <v>25</v>
      </c>
      <c r="B5" s="3" t="s">
        <v>28</v>
      </c>
      <c r="C5" s="3" t="s">
        <v>24</v>
      </c>
      <c r="D5" s="3" t="s">
        <v>104</v>
      </c>
      <c r="E5" s="6" t="s">
        <v>14</v>
      </c>
      <c r="F5" s="3" t="s">
        <v>235</v>
      </c>
      <c r="G5" s="7" t="s">
        <v>100</v>
      </c>
      <c r="H5" s="3"/>
      <c r="I5" s="3"/>
      <c r="J5" s="3" t="s">
        <v>96</v>
      </c>
      <c r="K5" s="3"/>
    </row>
    <row r="6" spans="1:11">
      <c r="A6" s="9" t="s">
        <v>29</v>
      </c>
      <c r="B6" s="3" t="s">
        <v>52</v>
      </c>
      <c r="C6" s="3" t="s">
        <v>24</v>
      </c>
      <c r="D6" s="3" t="s">
        <v>106</v>
      </c>
      <c r="E6" s="6" t="s">
        <v>14</v>
      </c>
      <c r="F6" s="3" t="s">
        <v>235</v>
      </c>
      <c r="G6" s="7" t="s">
        <v>100</v>
      </c>
      <c r="H6" s="3"/>
      <c r="I6" s="3"/>
      <c r="J6" s="3" t="s">
        <v>96</v>
      </c>
      <c r="K6" s="3"/>
    </row>
    <row r="7" spans="1:11">
      <c r="A7" s="8" t="s">
        <v>35</v>
      </c>
      <c r="B7" s="3" t="s">
        <v>70</v>
      </c>
      <c r="C7" s="3" t="s">
        <v>24</v>
      </c>
      <c r="D7" s="3" t="s">
        <v>107</v>
      </c>
      <c r="E7" s="6" t="s">
        <v>14</v>
      </c>
      <c r="F7" s="3" t="s">
        <v>236</v>
      </c>
      <c r="G7" s="7" t="s">
        <v>100</v>
      </c>
      <c r="H7" s="3"/>
      <c r="I7" s="3"/>
      <c r="J7" s="3" t="s">
        <v>96</v>
      </c>
      <c r="K7" s="3"/>
    </row>
    <row r="8" spans="1:11">
      <c r="A8" s="10" t="s">
        <v>33</v>
      </c>
      <c r="B8" s="3" t="s">
        <v>61</v>
      </c>
      <c r="C8" s="3" t="s">
        <v>24</v>
      </c>
      <c r="D8" s="3" t="s">
        <v>108</v>
      </c>
      <c r="E8" s="6" t="s">
        <v>14</v>
      </c>
      <c r="F8" s="3" t="s">
        <v>235</v>
      </c>
      <c r="G8" s="7" t="s">
        <v>100</v>
      </c>
      <c r="H8" s="3"/>
      <c r="I8" s="3"/>
      <c r="J8" s="3" t="s">
        <v>96</v>
      </c>
      <c r="K8" s="3"/>
    </row>
    <row r="9" spans="1:11">
      <c r="A9" s="11" t="s">
        <v>31</v>
      </c>
      <c r="B9" s="3" t="s">
        <v>58</v>
      </c>
      <c r="C9" s="3" t="s">
        <v>24</v>
      </c>
      <c r="D9" s="3" t="s">
        <v>109</v>
      </c>
      <c r="E9" s="6" t="s">
        <v>14</v>
      </c>
      <c r="F9" s="3" t="s">
        <v>237</v>
      </c>
      <c r="G9" s="7" t="s">
        <v>100</v>
      </c>
      <c r="H9" s="3" t="s">
        <v>238</v>
      </c>
      <c r="I9" s="3" t="s">
        <v>239</v>
      </c>
      <c r="J9" s="3" t="s">
        <v>100</v>
      </c>
      <c r="K9" s="3" t="s">
        <v>240</v>
      </c>
    </row>
    <row r="10" spans="1:11">
      <c r="A10" s="12" t="s">
        <v>27</v>
      </c>
      <c r="B10" s="3" t="s">
        <v>39</v>
      </c>
      <c r="C10" s="3" t="s">
        <v>24</v>
      </c>
      <c r="D10" s="3" t="s">
        <v>111</v>
      </c>
      <c r="E10" s="6" t="s">
        <v>14</v>
      </c>
      <c r="F10" s="3" t="s">
        <v>241</v>
      </c>
      <c r="G10" s="7" t="s">
        <v>100</v>
      </c>
      <c r="H10" s="3" t="s">
        <v>242</v>
      </c>
      <c r="I10" s="3"/>
      <c r="J10" s="3" t="s">
        <v>96</v>
      </c>
      <c r="K10" s="3"/>
    </row>
    <row r="11" spans="1:11">
      <c r="A11" s="12" t="s">
        <v>27</v>
      </c>
      <c r="B11" s="3" t="s">
        <v>39</v>
      </c>
      <c r="C11" s="3" t="s">
        <v>40</v>
      </c>
      <c r="D11" s="3" t="s">
        <v>111</v>
      </c>
      <c r="E11" s="6" t="s">
        <v>14</v>
      </c>
      <c r="F11" s="3" t="s">
        <v>241</v>
      </c>
      <c r="G11" s="7" t="s">
        <v>100</v>
      </c>
      <c r="H11" s="3" t="s">
        <v>242</v>
      </c>
      <c r="I11" s="3"/>
      <c r="J11" s="3" t="s">
        <v>96</v>
      </c>
      <c r="K11" s="3"/>
    </row>
    <row r="12" spans="1:11">
      <c r="A12" s="12" t="s">
        <v>27</v>
      </c>
      <c r="B12" s="3" t="s">
        <v>39</v>
      </c>
      <c r="C12" s="3" t="s">
        <v>41</v>
      </c>
      <c r="D12" s="3" t="s">
        <v>111</v>
      </c>
      <c r="E12" s="6" t="s">
        <v>14</v>
      </c>
      <c r="F12" s="3" t="s">
        <v>241</v>
      </c>
      <c r="G12" s="7" t="s">
        <v>100</v>
      </c>
      <c r="H12" s="3" t="s">
        <v>242</v>
      </c>
      <c r="I12" s="3"/>
      <c r="J12" s="3" t="s">
        <v>96</v>
      </c>
      <c r="K12" s="3"/>
    </row>
    <row r="13" spans="1:11">
      <c r="A13" s="12" t="s">
        <v>27</v>
      </c>
      <c r="B13" s="3" t="s">
        <v>39</v>
      </c>
      <c r="C13" s="3" t="s">
        <v>42</v>
      </c>
      <c r="D13" s="3" t="s">
        <v>111</v>
      </c>
      <c r="E13" s="6" t="s">
        <v>14</v>
      </c>
      <c r="F13" s="3" t="s">
        <v>241</v>
      </c>
      <c r="G13" s="7" t="s">
        <v>100</v>
      </c>
      <c r="H13" s="3" t="s">
        <v>242</v>
      </c>
      <c r="I13" s="3"/>
      <c r="J13" s="3" t="s">
        <v>96</v>
      </c>
      <c r="K13" s="3"/>
    </row>
    <row r="14" spans="1:11">
      <c r="A14" s="12" t="s">
        <v>27</v>
      </c>
      <c r="B14" s="3" t="s">
        <v>39</v>
      </c>
      <c r="C14" s="3" t="s">
        <v>43</v>
      </c>
      <c r="D14" s="3" t="s">
        <v>111</v>
      </c>
      <c r="E14" s="6" t="s">
        <v>14</v>
      </c>
      <c r="F14" s="3" t="s">
        <v>241</v>
      </c>
      <c r="G14" s="7" t="s">
        <v>100</v>
      </c>
      <c r="H14" s="3" t="s">
        <v>242</v>
      </c>
      <c r="I14" s="3"/>
      <c r="J14" s="3" t="s">
        <v>96</v>
      </c>
      <c r="K14" s="3"/>
    </row>
    <row r="15" spans="1:11">
      <c r="A15" s="12" t="s">
        <v>27</v>
      </c>
      <c r="B15" s="3" t="s">
        <v>44</v>
      </c>
      <c r="C15" s="3" t="s">
        <v>24</v>
      </c>
      <c r="D15" s="3" t="s">
        <v>117</v>
      </c>
      <c r="E15" s="6" t="s">
        <v>14</v>
      </c>
      <c r="F15" s="3" t="s">
        <v>235</v>
      </c>
      <c r="G15" s="7" t="s">
        <v>100</v>
      </c>
      <c r="H15" s="3"/>
      <c r="I15" s="3"/>
      <c r="J15" s="3" t="s">
        <v>96</v>
      </c>
      <c r="K15" s="3"/>
    </row>
    <row r="16" spans="1:11">
      <c r="A16" s="9" t="s">
        <v>29</v>
      </c>
      <c r="B16" s="3" t="s">
        <v>53</v>
      </c>
      <c r="C16" s="3" t="s">
        <v>24</v>
      </c>
      <c r="D16" s="3" t="s">
        <v>118</v>
      </c>
      <c r="E16" s="6" t="s">
        <v>14</v>
      </c>
      <c r="F16" s="3" t="s">
        <v>243</v>
      </c>
      <c r="G16" s="7" t="s">
        <v>100</v>
      </c>
      <c r="H16" s="3"/>
      <c r="I16" s="3"/>
      <c r="J16" s="3" t="s">
        <v>96</v>
      </c>
      <c r="K16" s="3"/>
    </row>
    <row r="17" spans="1:11">
      <c r="A17" s="12" t="s">
        <v>27</v>
      </c>
      <c r="B17" s="3" t="s">
        <v>45</v>
      </c>
      <c r="C17" s="3" t="s">
        <v>24</v>
      </c>
      <c r="D17" s="3" t="s">
        <v>181</v>
      </c>
      <c r="E17" s="6" t="s">
        <v>14</v>
      </c>
      <c r="F17" s="3" t="s">
        <v>244</v>
      </c>
      <c r="G17" s="7" t="s">
        <v>100</v>
      </c>
      <c r="H17" s="3"/>
      <c r="I17" s="3"/>
      <c r="J17" s="3" t="s">
        <v>96</v>
      </c>
      <c r="K17" s="3"/>
    </row>
    <row r="18" spans="1:11">
      <c r="A18" s="2" t="s">
        <v>25</v>
      </c>
      <c r="B18" s="3" t="s">
        <v>30</v>
      </c>
      <c r="C18" s="3" t="s">
        <v>24</v>
      </c>
      <c r="D18" s="3" t="s">
        <v>121</v>
      </c>
      <c r="E18" s="6" t="s">
        <v>14</v>
      </c>
      <c r="F18" s="3" t="s">
        <v>234</v>
      </c>
      <c r="G18" s="7" t="s">
        <v>100</v>
      </c>
      <c r="H18" s="3"/>
      <c r="I18" s="3"/>
      <c r="J18" s="3" t="s">
        <v>96</v>
      </c>
      <c r="K18" s="3"/>
    </row>
    <row r="19" spans="1:11">
      <c r="A19" s="13" t="s">
        <v>37</v>
      </c>
      <c r="B19" s="3" t="s">
        <v>77</v>
      </c>
      <c r="C19" s="3" t="s">
        <v>24</v>
      </c>
      <c r="D19" s="3"/>
      <c r="E19" s="14" t="s">
        <v>19</v>
      </c>
      <c r="F19" s="3"/>
      <c r="G19" s="5" t="s">
        <v>96</v>
      </c>
      <c r="H19" s="3"/>
      <c r="I19" s="3"/>
      <c r="J19" s="3" t="s">
        <v>96</v>
      </c>
      <c r="K19" s="3"/>
    </row>
    <row r="20" spans="1:11">
      <c r="A20" s="2" t="s">
        <v>25</v>
      </c>
      <c r="B20" s="3" t="s">
        <v>32</v>
      </c>
      <c r="C20" s="3" t="s">
        <v>24</v>
      </c>
      <c r="D20" s="3" t="s">
        <v>124</v>
      </c>
      <c r="E20" s="6" t="s">
        <v>14</v>
      </c>
      <c r="F20" s="3" t="s">
        <v>245</v>
      </c>
      <c r="G20" s="7" t="s">
        <v>100</v>
      </c>
      <c r="H20" s="3"/>
      <c r="I20" s="3"/>
      <c r="J20" s="3" t="s">
        <v>96</v>
      </c>
      <c r="K20" s="3"/>
    </row>
    <row r="21" spans="1:11">
      <c r="A21" s="9" t="s">
        <v>29</v>
      </c>
      <c r="B21" s="3" t="s">
        <v>54</v>
      </c>
      <c r="C21" s="3" t="s">
        <v>24</v>
      </c>
      <c r="D21" s="3" t="s">
        <v>183</v>
      </c>
      <c r="E21" s="6" t="s">
        <v>14</v>
      </c>
      <c r="F21" s="3" t="s">
        <v>246</v>
      </c>
      <c r="G21" s="7" t="s">
        <v>100</v>
      </c>
      <c r="H21" s="3"/>
      <c r="I21" s="3"/>
      <c r="J21" s="3" t="s">
        <v>96</v>
      </c>
      <c r="K21" s="3"/>
    </row>
    <row r="22" spans="1:11">
      <c r="A22" s="9" t="s">
        <v>29</v>
      </c>
      <c r="B22" s="3" t="s">
        <v>29</v>
      </c>
      <c r="C22" s="3" t="s">
        <v>24</v>
      </c>
      <c r="D22" s="3" t="s">
        <v>128</v>
      </c>
      <c r="E22" s="6" t="s">
        <v>14</v>
      </c>
      <c r="F22" s="3" t="s">
        <v>236</v>
      </c>
      <c r="G22" s="5" t="s">
        <v>96</v>
      </c>
      <c r="H22" s="3" t="s">
        <v>247</v>
      </c>
      <c r="I22" s="3"/>
      <c r="J22" s="3" t="s">
        <v>96</v>
      </c>
      <c r="K22" s="3"/>
    </row>
    <row r="23" spans="1:11">
      <c r="A23" s="9" t="s">
        <v>29</v>
      </c>
      <c r="B23" s="3" t="s">
        <v>29</v>
      </c>
      <c r="C23" s="3" t="s">
        <v>40</v>
      </c>
      <c r="D23" s="3" t="s">
        <v>128</v>
      </c>
      <c r="E23" s="6" t="s">
        <v>14</v>
      </c>
      <c r="F23" s="3" t="s">
        <v>236</v>
      </c>
      <c r="G23" s="5" t="s">
        <v>96</v>
      </c>
      <c r="H23" s="3" t="s">
        <v>247</v>
      </c>
      <c r="I23" s="3"/>
      <c r="J23" s="3" t="s">
        <v>96</v>
      </c>
      <c r="K23" s="3"/>
    </row>
    <row r="24" spans="1:11">
      <c r="A24" s="9" t="s">
        <v>29</v>
      </c>
      <c r="B24" s="3" t="s">
        <v>29</v>
      </c>
      <c r="C24" s="3" t="s">
        <v>41</v>
      </c>
      <c r="D24" s="3" t="s">
        <v>128</v>
      </c>
      <c r="E24" s="6" t="s">
        <v>14</v>
      </c>
      <c r="F24" s="3" t="s">
        <v>236</v>
      </c>
      <c r="G24" s="5" t="s">
        <v>96</v>
      </c>
      <c r="H24" s="3" t="s">
        <v>247</v>
      </c>
      <c r="I24" s="3"/>
      <c r="J24" s="3" t="s">
        <v>96</v>
      </c>
      <c r="K24" s="3"/>
    </row>
    <row r="25" spans="1:11">
      <c r="A25" s="13" t="s">
        <v>37</v>
      </c>
      <c r="B25" s="3" t="s">
        <v>78</v>
      </c>
      <c r="C25" s="3" t="s">
        <v>24</v>
      </c>
      <c r="D25" s="3" t="s">
        <v>184</v>
      </c>
      <c r="E25" s="6" t="s">
        <v>14</v>
      </c>
      <c r="F25" s="3" t="s">
        <v>248</v>
      </c>
      <c r="G25" s="7" t="s">
        <v>100</v>
      </c>
      <c r="H25" s="3"/>
      <c r="I25" s="3"/>
      <c r="J25" s="3" t="s">
        <v>96</v>
      </c>
      <c r="K25" s="3"/>
    </row>
    <row r="26" spans="1:11">
      <c r="A26" s="10" t="s">
        <v>33</v>
      </c>
      <c r="B26" s="3" t="s">
        <v>62</v>
      </c>
      <c r="C26" s="3" t="s">
        <v>24</v>
      </c>
      <c r="D26" s="3" t="s">
        <v>131</v>
      </c>
      <c r="E26" s="6" t="s">
        <v>14</v>
      </c>
      <c r="F26" s="3" t="s">
        <v>235</v>
      </c>
      <c r="G26" s="7" t="s">
        <v>100</v>
      </c>
      <c r="H26" s="3"/>
      <c r="I26" s="3"/>
      <c r="J26" s="3" t="s">
        <v>96</v>
      </c>
      <c r="K26" s="3"/>
    </row>
    <row r="27" spans="1:11">
      <c r="A27" s="10" t="s">
        <v>33</v>
      </c>
      <c r="B27" s="3" t="s">
        <v>63</v>
      </c>
      <c r="C27" s="3" t="s">
        <v>24</v>
      </c>
      <c r="D27" s="3" t="s">
        <v>133</v>
      </c>
      <c r="E27" s="6" t="s">
        <v>14</v>
      </c>
      <c r="F27" s="3" t="s">
        <v>246</v>
      </c>
      <c r="G27" s="7" t="s">
        <v>100</v>
      </c>
      <c r="H27" s="3"/>
      <c r="I27" s="3"/>
      <c r="J27" s="3" t="s">
        <v>96</v>
      </c>
      <c r="K27" s="3"/>
    </row>
    <row r="28" spans="1:11">
      <c r="A28" s="10" t="s">
        <v>33</v>
      </c>
      <c r="B28" s="3" t="s">
        <v>64</v>
      </c>
      <c r="C28" s="3" t="s">
        <v>24</v>
      </c>
      <c r="D28" s="3" t="s">
        <v>136</v>
      </c>
      <c r="E28" s="6" t="s">
        <v>14</v>
      </c>
      <c r="F28" s="3" t="s">
        <v>236</v>
      </c>
      <c r="G28" s="7" t="s">
        <v>100</v>
      </c>
      <c r="H28" s="3"/>
      <c r="I28" s="3"/>
      <c r="J28" s="3" t="s">
        <v>96</v>
      </c>
      <c r="K28" s="3"/>
    </row>
    <row r="29" spans="1:11">
      <c r="A29" s="8" t="s">
        <v>35</v>
      </c>
      <c r="B29" s="3" t="s">
        <v>71</v>
      </c>
      <c r="C29" s="3" t="s">
        <v>24</v>
      </c>
      <c r="D29" s="3" t="s">
        <v>137</v>
      </c>
      <c r="E29" s="6" t="s">
        <v>14</v>
      </c>
      <c r="F29" s="3" t="s">
        <v>236</v>
      </c>
      <c r="G29" s="7" t="s">
        <v>100</v>
      </c>
      <c r="H29" s="3" t="s">
        <v>238</v>
      </c>
      <c r="I29" s="3" t="s">
        <v>249</v>
      </c>
      <c r="J29" s="3" t="s">
        <v>100</v>
      </c>
      <c r="K29" s="3" t="s">
        <v>250</v>
      </c>
    </row>
    <row r="30" spans="1:11">
      <c r="A30" s="8" t="s">
        <v>35</v>
      </c>
      <c r="B30" s="3" t="s">
        <v>72</v>
      </c>
      <c r="C30" s="3" t="s">
        <v>24</v>
      </c>
      <c r="D30" s="3" t="s">
        <v>138</v>
      </c>
      <c r="E30" s="6" t="s">
        <v>14</v>
      </c>
      <c r="F30" s="3" t="s">
        <v>246</v>
      </c>
      <c r="G30" s="7" t="s">
        <v>100</v>
      </c>
      <c r="H30" s="3"/>
      <c r="I30" s="3"/>
      <c r="J30" s="3" t="s">
        <v>96</v>
      </c>
      <c r="K30" s="3"/>
    </row>
    <row r="31" spans="1:11">
      <c r="A31" s="12" t="s">
        <v>27</v>
      </c>
      <c r="B31" s="3" t="s">
        <v>46</v>
      </c>
      <c r="C31" s="3" t="s">
        <v>24</v>
      </c>
      <c r="D31" s="3" t="s">
        <v>188</v>
      </c>
      <c r="E31" s="6" t="s">
        <v>14</v>
      </c>
      <c r="F31" s="3" t="s">
        <v>234</v>
      </c>
      <c r="G31" s="7" t="s">
        <v>100</v>
      </c>
      <c r="H31" s="3"/>
      <c r="I31" s="3"/>
      <c r="J31" s="3" t="s">
        <v>96</v>
      </c>
      <c r="K31" s="3"/>
    </row>
    <row r="32" spans="1:11">
      <c r="A32" s="13" t="s">
        <v>37</v>
      </c>
      <c r="B32" s="3" t="s">
        <v>79</v>
      </c>
      <c r="C32" s="3" t="s">
        <v>24</v>
      </c>
      <c r="D32" s="3" t="s">
        <v>140</v>
      </c>
      <c r="E32" s="6" t="s">
        <v>14</v>
      </c>
      <c r="F32" s="3" t="s">
        <v>246</v>
      </c>
      <c r="G32" s="7" t="s">
        <v>100</v>
      </c>
      <c r="H32" s="3"/>
      <c r="I32" s="3"/>
      <c r="J32" s="3" t="s">
        <v>96</v>
      </c>
      <c r="K32" s="3"/>
    </row>
    <row r="33" spans="1:11">
      <c r="A33" s="8" t="s">
        <v>35</v>
      </c>
      <c r="B33" s="3" t="s">
        <v>73</v>
      </c>
      <c r="C33" s="3" t="s">
        <v>24</v>
      </c>
      <c r="D33" s="3" t="s">
        <v>141</v>
      </c>
      <c r="E33" s="6" t="s">
        <v>14</v>
      </c>
      <c r="F33" s="3" t="s">
        <v>235</v>
      </c>
      <c r="G33" s="7" t="s">
        <v>100</v>
      </c>
      <c r="H33" s="3"/>
      <c r="I33" s="3"/>
      <c r="J33" s="3" t="s">
        <v>96</v>
      </c>
      <c r="K33" s="3"/>
    </row>
    <row r="34" spans="1:11">
      <c r="A34" s="8" t="s">
        <v>35</v>
      </c>
      <c r="B34" s="3" t="s">
        <v>74</v>
      </c>
      <c r="C34" s="3" t="s">
        <v>24</v>
      </c>
      <c r="D34" s="3" t="s">
        <v>142</v>
      </c>
      <c r="E34" s="6" t="s">
        <v>14</v>
      </c>
      <c r="F34" s="3" t="s">
        <v>235</v>
      </c>
      <c r="G34" s="7" t="s">
        <v>100</v>
      </c>
      <c r="H34" s="3"/>
      <c r="I34" s="3"/>
      <c r="J34" s="3" t="s">
        <v>96</v>
      </c>
      <c r="K34" s="3"/>
    </row>
    <row r="35" spans="1:11">
      <c r="A35" s="9" t="s">
        <v>29</v>
      </c>
      <c r="B35" s="3" t="s">
        <v>55</v>
      </c>
      <c r="C35" s="3" t="s">
        <v>24</v>
      </c>
      <c r="D35" s="3" t="s">
        <v>190</v>
      </c>
      <c r="E35" s="6" t="s">
        <v>14</v>
      </c>
      <c r="F35" s="3" t="s">
        <v>246</v>
      </c>
      <c r="G35" s="5" t="s">
        <v>96</v>
      </c>
      <c r="H35" s="3" t="s">
        <v>247</v>
      </c>
      <c r="I35" s="3"/>
      <c r="J35" s="3" t="s">
        <v>96</v>
      </c>
      <c r="K35" s="3"/>
    </row>
    <row r="36" spans="1:11">
      <c r="A36" s="11" t="s">
        <v>31</v>
      </c>
      <c r="B36" s="3" t="s">
        <v>59</v>
      </c>
      <c r="C36" s="3" t="s">
        <v>24</v>
      </c>
      <c r="D36" s="3" t="s">
        <v>144</v>
      </c>
      <c r="E36" s="6" t="s">
        <v>14</v>
      </c>
      <c r="F36" s="3" t="s">
        <v>251</v>
      </c>
      <c r="G36" s="7" t="s">
        <v>100</v>
      </c>
      <c r="H36" s="3"/>
      <c r="I36" s="3"/>
      <c r="J36" s="3" t="s">
        <v>96</v>
      </c>
      <c r="K36" s="3"/>
    </row>
    <row r="37" spans="1:11">
      <c r="A37" s="11" t="s">
        <v>31</v>
      </c>
      <c r="B37" s="3" t="s">
        <v>60</v>
      </c>
      <c r="C37" s="3" t="s">
        <v>24</v>
      </c>
      <c r="D37" s="3" t="s">
        <v>145</v>
      </c>
      <c r="E37" s="6" t="s">
        <v>14</v>
      </c>
      <c r="F37" s="3" t="s">
        <v>235</v>
      </c>
      <c r="G37" s="5" t="s">
        <v>96</v>
      </c>
      <c r="H37" s="3"/>
      <c r="I37" s="3"/>
      <c r="J37" s="3" t="s">
        <v>96</v>
      </c>
      <c r="K37" s="3"/>
    </row>
    <row r="38" spans="1:11">
      <c r="A38" s="10" t="s">
        <v>33</v>
      </c>
      <c r="B38" s="3" t="s">
        <v>65</v>
      </c>
      <c r="C38" s="3" t="s">
        <v>24</v>
      </c>
      <c r="D38" s="3" t="s">
        <v>191</v>
      </c>
      <c r="E38" s="6" t="s">
        <v>14</v>
      </c>
      <c r="F38" s="3" t="s">
        <v>245</v>
      </c>
      <c r="G38" s="7" t="s">
        <v>100</v>
      </c>
      <c r="H38" s="3"/>
      <c r="I38" s="3"/>
      <c r="J38" s="3" t="s">
        <v>96</v>
      </c>
      <c r="K38" s="3"/>
    </row>
    <row r="39" spans="1:11">
      <c r="A39" s="13" t="s">
        <v>37</v>
      </c>
      <c r="B39" s="3" t="s">
        <v>80</v>
      </c>
      <c r="C39" s="3" t="s">
        <v>24</v>
      </c>
      <c r="D39" s="3" t="s">
        <v>192</v>
      </c>
      <c r="E39" s="6" t="s">
        <v>14</v>
      </c>
      <c r="F39" s="3" t="s">
        <v>246</v>
      </c>
      <c r="G39" s="7" t="s">
        <v>100</v>
      </c>
      <c r="H39" s="3"/>
      <c r="I39" s="3"/>
      <c r="J39" s="3" t="s">
        <v>96</v>
      </c>
      <c r="K39" s="3"/>
    </row>
    <row r="40" spans="1:11">
      <c r="A40" s="2" t="s">
        <v>25</v>
      </c>
      <c r="B40" s="3" t="s">
        <v>34</v>
      </c>
      <c r="C40" s="3" t="s">
        <v>24</v>
      </c>
      <c r="D40" s="3" t="s">
        <v>193</v>
      </c>
      <c r="E40" s="6" t="s">
        <v>14</v>
      </c>
      <c r="F40" s="3" t="s">
        <v>252</v>
      </c>
      <c r="G40" s="5" t="s">
        <v>96</v>
      </c>
      <c r="H40" s="3"/>
      <c r="I40" s="3"/>
      <c r="J40" s="3" t="s">
        <v>96</v>
      </c>
      <c r="K40" s="3"/>
    </row>
    <row r="41" spans="1:11">
      <c r="A41" s="8" t="s">
        <v>35</v>
      </c>
      <c r="B41" s="3" t="s">
        <v>75</v>
      </c>
      <c r="C41" s="3" t="s">
        <v>24</v>
      </c>
      <c r="D41" s="3" t="s">
        <v>149</v>
      </c>
      <c r="E41" s="6" t="s">
        <v>14</v>
      </c>
      <c r="F41" s="3" t="s">
        <v>234</v>
      </c>
      <c r="G41" s="7" t="s">
        <v>100</v>
      </c>
      <c r="H41" s="3"/>
      <c r="I41" s="3"/>
      <c r="J41" s="3" t="s">
        <v>96</v>
      </c>
      <c r="K41" s="3"/>
    </row>
    <row r="42" spans="1:11">
      <c r="A42" s="13" t="s">
        <v>37</v>
      </c>
      <c r="B42" s="3" t="s">
        <v>81</v>
      </c>
      <c r="C42" s="3" t="s">
        <v>24</v>
      </c>
      <c r="D42" s="3" t="s">
        <v>150</v>
      </c>
      <c r="E42" s="6" t="s">
        <v>14</v>
      </c>
      <c r="F42" s="3" t="s">
        <v>245</v>
      </c>
      <c r="G42" s="5" t="s">
        <v>96</v>
      </c>
      <c r="H42" s="3"/>
      <c r="I42" s="3"/>
      <c r="J42" s="3" t="s">
        <v>96</v>
      </c>
      <c r="K42" s="3"/>
    </row>
    <row r="43" spans="1:11">
      <c r="A43" s="9" t="s">
        <v>29</v>
      </c>
      <c r="B43" s="3" t="s">
        <v>56</v>
      </c>
      <c r="C43" s="3" t="s">
        <v>24</v>
      </c>
      <c r="D43" s="3" t="s">
        <v>196</v>
      </c>
      <c r="E43" s="6" t="s">
        <v>14</v>
      </c>
      <c r="F43" s="3" t="s">
        <v>244</v>
      </c>
      <c r="G43" s="5" t="s">
        <v>96</v>
      </c>
      <c r="H43" s="3" t="s">
        <v>247</v>
      </c>
      <c r="I43" s="3"/>
      <c r="J43" s="3" t="s">
        <v>96</v>
      </c>
      <c r="K43" s="3"/>
    </row>
    <row r="44" spans="1:11">
      <c r="A44" s="13" t="s">
        <v>37</v>
      </c>
      <c r="B44" s="3" t="s">
        <v>82</v>
      </c>
      <c r="C44" s="3" t="s">
        <v>24</v>
      </c>
      <c r="D44" s="3" t="s">
        <v>152</v>
      </c>
      <c r="E44" s="6" t="s">
        <v>14</v>
      </c>
      <c r="F44" s="3" t="s">
        <v>246</v>
      </c>
      <c r="G44" s="7" t="s">
        <v>100</v>
      </c>
      <c r="H44" s="3"/>
      <c r="I44" s="3"/>
      <c r="J44" s="3" t="s">
        <v>96</v>
      </c>
      <c r="K44" s="3"/>
    </row>
    <row r="45" spans="1:11">
      <c r="A45" s="10" t="s">
        <v>33</v>
      </c>
      <c r="B45" s="3" t="s">
        <v>66</v>
      </c>
      <c r="C45" s="3" t="s">
        <v>24</v>
      </c>
      <c r="D45" s="3" t="s">
        <v>153</v>
      </c>
      <c r="E45" s="6" t="s">
        <v>14</v>
      </c>
      <c r="F45" s="3" t="s">
        <v>245</v>
      </c>
      <c r="G45" s="7" t="s">
        <v>100</v>
      </c>
      <c r="H45" s="3"/>
      <c r="I45" s="3"/>
      <c r="J45" s="3" t="s">
        <v>96</v>
      </c>
      <c r="K45" s="3"/>
    </row>
    <row r="46" spans="1:11">
      <c r="A46" s="12" t="s">
        <v>27</v>
      </c>
      <c r="B46" s="3" t="s">
        <v>47</v>
      </c>
      <c r="C46" s="3" t="s">
        <v>24</v>
      </c>
      <c r="D46" s="3" t="s">
        <v>155</v>
      </c>
      <c r="E46" s="6" t="s">
        <v>14</v>
      </c>
      <c r="F46" s="3" t="s">
        <v>235</v>
      </c>
      <c r="G46" s="7" t="s">
        <v>100</v>
      </c>
      <c r="H46" s="3" t="s">
        <v>253</v>
      </c>
      <c r="I46" s="3"/>
      <c r="J46" s="3" t="s">
        <v>96</v>
      </c>
      <c r="K46" s="3"/>
    </row>
    <row r="47" spans="1:11">
      <c r="A47" s="12" t="s">
        <v>27</v>
      </c>
      <c r="B47" s="3" t="s">
        <v>48</v>
      </c>
      <c r="C47" s="3" t="s">
        <v>40</v>
      </c>
      <c r="D47" s="3" t="s">
        <v>155</v>
      </c>
      <c r="E47" s="15" t="s">
        <v>18</v>
      </c>
      <c r="F47" s="3"/>
      <c r="G47" s="7" t="s">
        <v>100</v>
      </c>
      <c r="H47" s="3" t="s">
        <v>254</v>
      </c>
      <c r="I47" s="3"/>
      <c r="J47" s="3" t="s">
        <v>96</v>
      </c>
      <c r="K47" s="3"/>
    </row>
    <row r="48" spans="1:11">
      <c r="A48" s="12" t="s">
        <v>27</v>
      </c>
      <c r="B48" s="3" t="s">
        <v>49</v>
      </c>
      <c r="C48" s="3" t="s">
        <v>24</v>
      </c>
      <c r="D48" s="3" t="s">
        <v>158</v>
      </c>
      <c r="E48" s="6" t="s">
        <v>14</v>
      </c>
      <c r="F48" s="3" t="s">
        <v>255</v>
      </c>
      <c r="G48" s="7" t="s">
        <v>100</v>
      </c>
      <c r="H48" s="3"/>
      <c r="I48" s="3"/>
      <c r="J48" s="3" t="s">
        <v>96</v>
      </c>
      <c r="K48" s="3"/>
    </row>
    <row r="49" spans="1:11">
      <c r="A49" s="9" t="s">
        <v>29</v>
      </c>
      <c r="B49" s="3" t="s">
        <v>57</v>
      </c>
      <c r="C49" s="3" t="s">
        <v>24</v>
      </c>
      <c r="D49" s="3" t="s">
        <v>159</v>
      </c>
      <c r="E49" s="6" t="s">
        <v>14</v>
      </c>
      <c r="F49" s="3" t="s">
        <v>234</v>
      </c>
      <c r="G49" s="7" t="s">
        <v>100</v>
      </c>
      <c r="H49" s="3"/>
      <c r="I49" s="3"/>
      <c r="J49" s="3" t="s">
        <v>96</v>
      </c>
      <c r="K49" s="3"/>
    </row>
    <row r="50" spans="1:11">
      <c r="A50" s="13" t="s">
        <v>37</v>
      </c>
      <c r="B50" s="3" t="s">
        <v>83</v>
      </c>
      <c r="C50" s="3" t="s">
        <v>24</v>
      </c>
      <c r="D50" s="3" t="s">
        <v>160</v>
      </c>
      <c r="E50" s="6" t="s">
        <v>14</v>
      </c>
      <c r="F50" s="3" t="s">
        <v>235</v>
      </c>
      <c r="G50" s="7" t="s">
        <v>100</v>
      </c>
      <c r="H50" s="3"/>
      <c r="I50" s="3"/>
      <c r="J50" s="3" t="s">
        <v>96</v>
      </c>
      <c r="K50" s="3"/>
    </row>
    <row r="51" spans="1:11">
      <c r="A51" s="10" t="s">
        <v>33</v>
      </c>
      <c r="B51" s="3" t="s">
        <v>67</v>
      </c>
      <c r="C51" s="3" t="s">
        <v>24</v>
      </c>
      <c r="D51" s="3" t="s">
        <v>161</v>
      </c>
      <c r="E51" s="6" t="s">
        <v>14</v>
      </c>
      <c r="F51" s="3" t="s">
        <v>245</v>
      </c>
      <c r="G51" s="7" t="s">
        <v>100</v>
      </c>
      <c r="H51" s="3"/>
      <c r="I51" s="3"/>
      <c r="J51" s="3" t="s">
        <v>96</v>
      </c>
      <c r="K51" s="3"/>
    </row>
    <row r="52" spans="1:11">
      <c r="A52" s="2" t="s">
        <v>25</v>
      </c>
      <c r="B52" s="3" t="s">
        <v>36</v>
      </c>
      <c r="C52" s="3" t="s">
        <v>24</v>
      </c>
      <c r="D52" s="3" t="s">
        <v>199</v>
      </c>
      <c r="E52" s="6" t="s">
        <v>14</v>
      </c>
      <c r="F52" s="3" t="s">
        <v>245</v>
      </c>
      <c r="G52" s="7" t="s">
        <v>100</v>
      </c>
      <c r="H52" s="3"/>
      <c r="I52" s="3"/>
      <c r="J52" s="3" t="s">
        <v>96</v>
      </c>
      <c r="K52" s="3"/>
    </row>
    <row r="53" spans="1:11">
      <c r="A53" s="10" t="s">
        <v>33</v>
      </c>
      <c r="B53" s="3" t="s">
        <v>68</v>
      </c>
      <c r="C53" s="3" t="s">
        <v>24</v>
      </c>
      <c r="D53" s="3" t="s">
        <v>204</v>
      </c>
      <c r="E53" s="6" t="s">
        <v>14</v>
      </c>
      <c r="F53" s="3" t="s">
        <v>235</v>
      </c>
      <c r="G53" s="7" t="s">
        <v>100</v>
      </c>
      <c r="H53" s="3"/>
      <c r="I53" s="3"/>
      <c r="J53" s="3" t="s">
        <v>96</v>
      </c>
      <c r="K53" s="3"/>
    </row>
    <row r="54" spans="1:11">
      <c r="A54" s="13" t="s">
        <v>37</v>
      </c>
      <c r="B54" s="3" t="s">
        <v>84</v>
      </c>
      <c r="C54" s="3" t="s">
        <v>24</v>
      </c>
      <c r="D54" s="3"/>
      <c r="E54" s="14" t="s">
        <v>19</v>
      </c>
      <c r="F54" s="3"/>
      <c r="G54" s="5" t="s">
        <v>96</v>
      </c>
      <c r="H54" s="3"/>
      <c r="I54" s="3"/>
      <c r="J54" s="3" t="s">
        <v>96</v>
      </c>
      <c r="K54" s="3"/>
    </row>
    <row r="55" spans="1:11">
      <c r="A55" s="2" t="s">
        <v>25</v>
      </c>
      <c r="B55" s="3" t="s">
        <v>38</v>
      </c>
      <c r="C55" s="3" t="s">
        <v>24</v>
      </c>
      <c r="D55" s="3" t="s">
        <v>166</v>
      </c>
      <c r="E55" s="6" t="s">
        <v>14</v>
      </c>
      <c r="F55" s="3" t="s">
        <v>235</v>
      </c>
      <c r="G55" s="7" t="s">
        <v>100</v>
      </c>
      <c r="H55" s="3"/>
      <c r="I55" s="3"/>
      <c r="J55" s="3" t="s">
        <v>96</v>
      </c>
      <c r="K55" s="3"/>
    </row>
    <row r="56" spans="1:11">
      <c r="A56" s="8" t="s">
        <v>35</v>
      </c>
      <c r="B56" s="3" t="s">
        <v>76</v>
      </c>
      <c r="C56" s="3" t="s">
        <v>24</v>
      </c>
      <c r="D56" s="3" t="s">
        <v>205</v>
      </c>
      <c r="E56" s="6" t="s">
        <v>14</v>
      </c>
      <c r="F56" s="3" t="s">
        <v>235</v>
      </c>
      <c r="G56" s="7" t="s">
        <v>100</v>
      </c>
      <c r="H56" s="3"/>
      <c r="I56" s="3"/>
      <c r="J56" s="3" t="s">
        <v>96</v>
      </c>
      <c r="K56" s="3"/>
    </row>
    <row r="57" spans="1:11">
      <c r="A57" s="12" t="s">
        <v>27</v>
      </c>
      <c r="B57" s="3" t="s">
        <v>50</v>
      </c>
      <c r="C57" s="3" t="s">
        <v>24</v>
      </c>
      <c r="D57" s="3" t="s">
        <v>168</v>
      </c>
      <c r="E57" s="6" t="s">
        <v>14</v>
      </c>
      <c r="F57" s="3" t="s">
        <v>234</v>
      </c>
      <c r="G57" s="7" t="s">
        <v>100</v>
      </c>
      <c r="H57" s="3"/>
      <c r="I57" s="3"/>
      <c r="J57" s="3" t="s">
        <v>96</v>
      </c>
      <c r="K57" s="3"/>
    </row>
    <row r="58" spans="1:11">
      <c r="A58" s="12" t="s">
        <v>27</v>
      </c>
      <c r="B58" s="3" t="s">
        <v>51</v>
      </c>
      <c r="C58" s="3" t="s">
        <v>24</v>
      </c>
      <c r="D58" s="3" t="s">
        <v>170</v>
      </c>
      <c r="E58" s="6" t="s">
        <v>14</v>
      </c>
      <c r="F58" s="3" t="s">
        <v>252</v>
      </c>
      <c r="G58" s="7" t="s">
        <v>100</v>
      </c>
      <c r="H58" s="3" t="s">
        <v>256</v>
      </c>
      <c r="I58" s="3"/>
      <c r="J58" s="3" t="s">
        <v>96</v>
      </c>
      <c r="K58" s="3"/>
    </row>
  </sheetData>
  <conditionalFormatting sqref="G2:G58">
    <cfRule type="cellIs" dxfId="89" priority="1" stopIfTrue="1" operator="equal">
      <formula>"Sim"</formula>
    </cfRule>
    <cfRule type="cellIs" dxfId="88" priority="3" stopIfTrue="1" operator="equal">
      <formula>"Não"</formula>
    </cfRule>
  </conditionalFormatting>
  <conditionalFormatting sqref="J2:J58">
    <cfRule type="cellIs" dxfId="87" priority="4" stopIfTrue="1" operator="equal">
      <formula>"Sim"</formula>
    </cfRule>
    <cfRule type="cellIs" dxfId="86" priority="4" stopIfTrue="1" operator="equal">
      <formula>"Não"</formula>
    </cfRule>
  </conditionalFormatting>
  <conditionalFormatting sqref="E2:E58">
    <cfRule type="cellIs" dxfId="85" priority="5" stopIfTrue="1" operator="equal">
      <formula>"Enviado"</formula>
    </cfRule>
    <cfRule type="cellIs" dxfId="84" priority="6" stopIfTrue="1" operator="equal">
      <formula>"Atrasado"</formula>
    </cfRule>
    <cfRule type="cellIs" dxfId="83" priority="7" stopIfTrue="1" operator="equal">
      <formula>"Atrasado &gt;= 2"</formula>
    </cfRule>
    <cfRule type="cellIs" dxfId="82" priority="8" stopIfTrue="1" operator="equal">
      <formula>"Outras Ocorrências"</formula>
    </cfRule>
    <cfRule type="cellIs" dxfId="81" priority="9" stopIfTrue="1" operator="equal">
      <formula>"Sem Técnico"</formula>
    </cfRule>
    <cfRule type="cellIs" dxfId="8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3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1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tabSelected="1" topLeftCell="B1" workbookViewId="0">
      <selection activeCell="G9" sqref="G9"/>
    </sheetView>
  </sheetViews>
  <sheetFormatPr defaultRowHeight="15"/>
  <cols>
    <col min="1" max="1" width="23" customWidth="1"/>
    <col min="2" max="2" width="31" customWidth="1"/>
    <col min="3" max="3" width="8" customWidth="1"/>
    <col min="4" max="4" width="52" customWidth="1"/>
    <col min="5" max="5" width="23" customWidth="1"/>
    <col min="6" max="7" width="27" customWidth="1"/>
    <col min="8" max="8" width="4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16" t="s">
        <v>15</v>
      </c>
      <c r="F2" s="3"/>
      <c r="G2" s="5" t="s">
        <v>96</v>
      </c>
      <c r="H2" s="3" t="s">
        <v>257</v>
      </c>
      <c r="I2" s="3"/>
      <c r="J2" s="3" t="s">
        <v>96</v>
      </c>
      <c r="K2" s="3"/>
    </row>
    <row r="3" spans="1:11">
      <c r="A3" s="2" t="s">
        <v>25</v>
      </c>
      <c r="B3" s="3" t="s">
        <v>26</v>
      </c>
      <c r="C3" s="3" t="s">
        <v>24</v>
      </c>
      <c r="D3" s="3" t="s">
        <v>174</v>
      </c>
      <c r="E3" s="6" t="s">
        <v>14</v>
      </c>
      <c r="F3" s="3" t="s">
        <v>258</v>
      </c>
      <c r="G3" s="7" t="s">
        <v>100</v>
      </c>
      <c r="H3" s="3"/>
      <c r="I3" s="3"/>
      <c r="J3" s="3" t="s">
        <v>96</v>
      </c>
      <c r="K3" s="3"/>
    </row>
    <row r="4" spans="1:11">
      <c r="A4" s="8" t="s">
        <v>35</v>
      </c>
      <c r="B4" s="3" t="s">
        <v>69</v>
      </c>
      <c r="C4" s="3" t="s">
        <v>24</v>
      </c>
      <c r="D4" s="3" t="s">
        <v>102</v>
      </c>
      <c r="E4" s="16" t="s">
        <v>15</v>
      </c>
      <c r="F4" s="3"/>
      <c r="G4" s="5" t="s">
        <v>96</v>
      </c>
      <c r="H4" s="3"/>
      <c r="I4" s="3"/>
      <c r="J4" s="3" t="s">
        <v>96</v>
      </c>
      <c r="K4" s="3"/>
    </row>
    <row r="5" spans="1:11">
      <c r="A5" s="2" t="s">
        <v>25</v>
      </c>
      <c r="B5" s="3" t="s">
        <v>28</v>
      </c>
      <c r="C5" s="3" t="s">
        <v>24</v>
      </c>
      <c r="D5" s="3" t="s">
        <v>104</v>
      </c>
      <c r="E5" s="6" t="s">
        <v>14</v>
      </c>
      <c r="F5" s="3" t="s">
        <v>127</v>
      </c>
      <c r="G5" s="7" t="s">
        <v>100</v>
      </c>
      <c r="H5" s="3"/>
      <c r="I5" s="3"/>
      <c r="J5" s="3" t="s">
        <v>96</v>
      </c>
      <c r="K5" s="3"/>
    </row>
    <row r="6" spans="1:11">
      <c r="A6" s="9" t="s">
        <v>29</v>
      </c>
      <c r="B6" s="3" t="s">
        <v>52</v>
      </c>
      <c r="C6" s="3" t="s">
        <v>24</v>
      </c>
      <c r="D6" s="3" t="s">
        <v>106</v>
      </c>
      <c r="E6" s="6" t="s">
        <v>14</v>
      </c>
      <c r="F6" s="3" t="s">
        <v>259</v>
      </c>
      <c r="G6" s="5" t="s">
        <v>96</v>
      </c>
      <c r="H6" s="3"/>
      <c r="I6" s="3"/>
      <c r="J6" s="3" t="s">
        <v>96</v>
      </c>
      <c r="K6" s="3"/>
    </row>
    <row r="7" spans="1:11">
      <c r="A7" s="8" t="s">
        <v>35</v>
      </c>
      <c r="B7" s="3" t="s">
        <v>70</v>
      </c>
      <c r="C7" s="3" t="s">
        <v>24</v>
      </c>
      <c r="D7" s="3" t="s">
        <v>107</v>
      </c>
      <c r="E7" s="6" t="s">
        <v>14</v>
      </c>
      <c r="F7" s="3" t="s">
        <v>260</v>
      </c>
      <c r="G7" s="5" t="s">
        <v>100</v>
      </c>
      <c r="H7" s="3"/>
      <c r="I7" s="3"/>
      <c r="J7" s="3" t="s">
        <v>96</v>
      </c>
      <c r="K7" s="3"/>
    </row>
    <row r="8" spans="1:11">
      <c r="A8" s="10" t="s">
        <v>33</v>
      </c>
      <c r="B8" s="3" t="s">
        <v>61</v>
      </c>
      <c r="C8" s="3" t="s">
        <v>24</v>
      </c>
      <c r="D8" s="3" t="s">
        <v>108</v>
      </c>
      <c r="E8" s="6" t="s">
        <v>14</v>
      </c>
      <c r="F8" s="3" t="s">
        <v>261</v>
      </c>
      <c r="G8" s="5" t="s">
        <v>96</v>
      </c>
      <c r="H8" s="3"/>
      <c r="I8" s="3"/>
      <c r="J8" s="3" t="s">
        <v>96</v>
      </c>
      <c r="K8" s="3"/>
    </row>
    <row r="9" spans="1:11">
      <c r="A9" s="11" t="s">
        <v>31</v>
      </c>
      <c r="B9" s="3" t="s">
        <v>58</v>
      </c>
      <c r="C9" s="3" t="s">
        <v>24</v>
      </c>
      <c r="D9" s="3" t="s">
        <v>109</v>
      </c>
      <c r="E9" s="6" t="s">
        <v>14</v>
      </c>
      <c r="F9" s="3" t="s">
        <v>258</v>
      </c>
      <c r="G9" s="5" t="s">
        <v>100</v>
      </c>
      <c r="H9" s="3"/>
      <c r="I9" s="3"/>
      <c r="J9" s="3" t="s">
        <v>96</v>
      </c>
      <c r="K9" s="3"/>
    </row>
    <row r="10" spans="1:11">
      <c r="A10" s="12" t="s">
        <v>27</v>
      </c>
      <c r="B10" s="3" t="s">
        <v>39</v>
      </c>
      <c r="C10" s="3" t="s">
        <v>24</v>
      </c>
      <c r="D10" s="3" t="s">
        <v>111</v>
      </c>
      <c r="E10" s="6" t="s">
        <v>14</v>
      </c>
      <c r="F10" s="3" t="s">
        <v>262</v>
      </c>
      <c r="G10" s="7" t="s">
        <v>100</v>
      </c>
      <c r="H10" s="3"/>
      <c r="I10" s="3"/>
      <c r="J10" s="3" t="s">
        <v>96</v>
      </c>
      <c r="K10" s="3"/>
    </row>
    <row r="11" spans="1:11">
      <c r="A11" s="12" t="s">
        <v>27</v>
      </c>
      <c r="B11" s="3" t="s">
        <v>39</v>
      </c>
      <c r="C11" s="3" t="s">
        <v>40</v>
      </c>
      <c r="D11" s="3" t="s">
        <v>111</v>
      </c>
      <c r="E11" s="6" t="s">
        <v>14</v>
      </c>
      <c r="F11" s="3" t="s">
        <v>263</v>
      </c>
      <c r="G11" s="5" t="s">
        <v>96</v>
      </c>
      <c r="H11" s="3"/>
      <c r="I11" s="3"/>
      <c r="J11" s="3" t="s">
        <v>96</v>
      </c>
      <c r="K11" s="3"/>
    </row>
    <row r="12" spans="1:11">
      <c r="A12" s="12" t="s">
        <v>27</v>
      </c>
      <c r="B12" s="3" t="s">
        <v>39</v>
      </c>
      <c r="C12" s="3" t="s">
        <v>41</v>
      </c>
      <c r="D12" s="3" t="s">
        <v>111</v>
      </c>
      <c r="E12" s="6" t="s">
        <v>14</v>
      </c>
      <c r="F12" s="3" t="s">
        <v>263</v>
      </c>
      <c r="G12" s="5" t="s">
        <v>96</v>
      </c>
      <c r="H12" s="3"/>
      <c r="I12" s="3"/>
      <c r="J12" s="3" t="s">
        <v>96</v>
      </c>
      <c r="K12" s="3"/>
    </row>
    <row r="13" spans="1:11">
      <c r="A13" s="12" t="s">
        <v>27</v>
      </c>
      <c r="B13" s="3" t="s">
        <v>39</v>
      </c>
      <c r="C13" s="3" t="s">
        <v>42</v>
      </c>
      <c r="D13" s="3" t="s">
        <v>111</v>
      </c>
      <c r="E13" s="6" t="s">
        <v>14</v>
      </c>
      <c r="F13" s="3" t="s">
        <v>263</v>
      </c>
      <c r="G13" s="5" t="s">
        <v>96</v>
      </c>
      <c r="H13" s="3"/>
      <c r="I13" s="3"/>
      <c r="J13" s="3" t="s">
        <v>96</v>
      </c>
      <c r="K13" s="3"/>
    </row>
    <row r="14" spans="1:11">
      <c r="A14" s="12" t="s">
        <v>27</v>
      </c>
      <c r="B14" s="3" t="s">
        <v>39</v>
      </c>
      <c r="C14" s="3" t="s">
        <v>43</v>
      </c>
      <c r="D14" s="3" t="s">
        <v>111</v>
      </c>
      <c r="E14" s="6" t="s">
        <v>14</v>
      </c>
      <c r="F14" s="3" t="s">
        <v>264</v>
      </c>
      <c r="G14" s="5" t="s">
        <v>96</v>
      </c>
      <c r="H14" s="3"/>
      <c r="I14" s="3"/>
      <c r="J14" s="3" t="s">
        <v>96</v>
      </c>
      <c r="K14" s="3"/>
    </row>
    <row r="15" spans="1:11">
      <c r="A15" s="12" t="s">
        <v>27</v>
      </c>
      <c r="B15" s="3" t="s">
        <v>44</v>
      </c>
      <c r="C15" s="3" t="s">
        <v>24</v>
      </c>
      <c r="D15" s="3" t="s">
        <v>117</v>
      </c>
      <c r="E15" s="16" t="s">
        <v>15</v>
      </c>
      <c r="F15" s="3"/>
      <c r="G15" s="5" t="s">
        <v>96</v>
      </c>
      <c r="H15" s="3"/>
      <c r="I15" s="3"/>
      <c r="J15" s="3" t="s">
        <v>96</v>
      </c>
      <c r="K15" s="3"/>
    </row>
    <row r="16" spans="1:11">
      <c r="A16" s="9" t="s">
        <v>29</v>
      </c>
      <c r="B16" s="3" t="s">
        <v>53</v>
      </c>
      <c r="C16" s="3" t="s">
        <v>24</v>
      </c>
      <c r="D16" s="3" t="s">
        <v>118</v>
      </c>
      <c r="E16" s="6" t="s">
        <v>14</v>
      </c>
      <c r="F16" s="3" t="s">
        <v>258</v>
      </c>
      <c r="G16" s="7" t="s">
        <v>100</v>
      </c>
      <c r="H16" s="3"/>
      <c r="I16" s="3"/>
      <c r="J16" s="3" t="s">
        <v>96</v>
      </c>
      <c r="K16" s="3"/>
    </row>
    <row r="17" spans="1:11">
      <c r="A17" s="12" t="s">
        <v>27</v>
      </c>
      <c r="B17" s="3" t="s">
        <v>45</v>
      </c>
      <c r="C17" s="3" t="s">
        <v>24</v>
      </c>
      <c r="D17" s="3" t="s">
        <v>181</v>
      </c>
      <c r="E17" s="6" t="s">
        <v>14</v>
      </c>
      <c r="F17" s="3" t="s">
        <v>263</v>
      </c>
      <c r="G17" s="7" t="s">
        <v>100</v>
      </c>
      <c r="H17" s="3" t="s">
        <v>265</v>
      </c>
      <c r="I17" s="3"/>
      <c r="J17" s="3" t="s">
        <v>96</v>
      </c>
      <c r="K17" s="3"/>
    </row>
    <row r="18" spans="1:11">
      <c r="A18" s="2" t="s">
        <v>25</v>
      </c>
      <c r="B18" s="3" t="s">
        <v>30</v>
      </c>
      <c r="C18" s="3" t="s">
        <v>24</v>
      </c>
      <c r="D18" s="3" t="s">
        <v>121</v>
      </c>
      <c r="E18" s="6" t="s">
        <v>14</v>
      </c>
      <c r="F18" s="3" t="s">
        <v>266</v>
      </c>
      <c r="G18" s="7" t="s">
        <v>100</v>
      </c>
      <c r="H18" s="3"/>
      <c r="I18" s="3"/>
      <c r="J18" s="3" t="s">
        <v>96</v>
      </c>
      <c r="K18" s="3"/>
    </row>
    <row r="19" spans="1:11">
      <c r="A19" s="13" t="s">
        <v>37</v>
      </c>
      <c r="B19" s="3" t="s">
        <v>77</v>
      </c>
      <c r="C19" s="3" t="s">
        <v>24</v>
      </c>
      <c r="D19" s="3"/>
      <c r="E19" s="16" t="s">
        <v>15</v>
      </c>
      <c r="F19" s="3"/>
      <c r="G19" s="5" t="s">
        <v>96</v>
      </c>
      <c r="H19" s="3"/>
      <c r="I19" s="3"/>
      <c r="J19" s="3" t="s">
        <v>96</v>
      </c>
      <c r="K19" s="3"/>
    </row>
    <row r="20" spans="1:11">
      <c r="A20" s="2" t="s">
        <v>25</v>
      </c>
      <c r="B20" s="3" t="s">
        <v>32</v>
      </c>
      <c r="C20" s="3" t="s">
        <v>24</v>
      </c>
      <c r="D20" s="3" t="s">
        <v>124</v>
      </c>
      <c r="E20" s="6" t="s">
        <v>14</v>
      </c>
      <c r="F20" s="3" t="s">
        <v>263</v>
      </c>
      <c r="G20" s="7" t="s">
        <v>100</v>
      </c>
      <c r="H20" s="3"/>
      <c r="I20" s="3"/>
      <c r="J20" s="3" t="s">
        <v>96</v>
      </c>
      <c r="K20" s="3"/>
    </row>
    <row r="21" spans="1:11">
      <c r="A21" s="9" t="s">
        <v>29</v>
      </c>
      <c r="B21" s="3" t="s">
        <v>54</v>
      </c>
      <c r="C21" s="3" t="s">
        <v>24</v>
      </c>
      <c r="D21" s="3" t="s">
        <v>183</v>
      </c>
      <c r="E21" s="6" t="s">
        <v>14</v>
      </c>
      <c r="F21" s="3" t="s">
        <v>127</v>
      </c>
      <c r="G21" s="7" t="s">
        <v>100</v>
      </c>
      <c r="H21" s="3"/>
      <c r="I21" s="3"/>
      <c r="J21" s="3" t="s">
        <v>96</v>
      </c>
      <c r="K21" s="3"/>
    </row>
    <row r="22" spans="1:11">
      <c r="A22" s="9" t="s">
        <v>29</v>
      </c>
      <c r="B22" s="3" t="s">
        <v>29</v>
      </c>
      <c r="C22" s="3" t="s">
        <v>24</v>
      </c>
      <c r="D22" s="3" t="s">
        <v>128</v>
      </c>
      <c r="E22" s="6" t="s">
        <v>14</v>
      </c>
      <c r="F22" s="3" t="s">
        <v>267</v>
      </c>
      <c r="G22" s="5" t="s">
        <v>96</v>
      </c>
      <c r="H22" s="3"/>
      <c r="I22" s="3"/>
      <c r="J22" s="3" t="s">
        <v>96</v>
      </c>
      <c r="K22" s="3"/>
    </row>
    <row r="23" spans="1:11">
      <c r="A23" s="9" t="s">
        <v>29</v>
      </c>
      <c r="B23" s="3" t="s">
        <v>29</v>
      </c>
      <c r="C23" s="3" t="s">
        <v>40</v>
      </c>
      <c r="D23" s="3" t="s">
        <v>128</v>
      </c>
      <c r="E23" s="6" t="s">
        <v>14</v>
      </c>
      <c r="F23" s="3" t="s">
        <v>267</v>
      </c>
      <c r="G23" s="5" t="s">
        <v>96</v>
      </c>
      <c r="H23" s="3"/>
      <c r="I23" s="3"/>
      <c r="J23" s="3" t="s">
        <v>96</v>
      </c>
      <c r="K23" s="3"/>
    </row>
    <row r="24" spans="1:11">
      <c r="A24" s="9" t="s">
        <v>29</v>
      </c>
      <c r="B24" s="3" t="s">
        <v>29</v>
      </c>
      <c r="C24" s="3" t="s">
        <v>41</v>
      </c>
      <c r="D24" s="3" t="s">
        <v>128</v>
      </c>
      <c r="E24" s="16" t="s">
        <v>15</v>
      </c>
      <c r="F24" s="3"/>
      <c r="G24" s="5" t="s">
        <v>96</v>
      </c>
      <c r="H24" s="3"/>
      <c r="I24" s="3"/>
      <c r="J24" s="3" t="s">
        <v>96</v>
      </c>
      <c r="K24" s="3"/>
    </row>
    <row r="25" spans="1:11">
      <c r="A25" s="13" t="s">
        <v>37</v>
      </c>
      <c r="B25" s="3" t="s">
        <v>78</v>
      </c>
      <c r="C25" s="3" t="s">
        <v>24</v>
      </c>
      <c r="D25" s="3" t="s">
        <v>184</v>
      </c>
      <c r="E25" s="16" t="s">
        <v>15</v>
      </c>
      <c r="F25" s="3"/>
      <c r="G25" s="5" t="s">
        <v>96</v>
      </c>
      <c r="H25" s="3"/>
      <c r="I25" s="3"/>
      <c r="J25" s="3" t="s">
        <v>96</v>
      </c>
      <c r="K25" s="3"/>
    </row>
    <row r="26" spans="1:11">
      <c r="A26" s="10" t="s">
        <v>33</v>
      </c>
      <c r="B26" s="3" t="s">
        <v>62</v>
      </c>
      <c r="C26" s="3" t="s">
        <v>24</v>
      </c>
      <c r="D26" s="3" t="s">
        <v>131</v>
      </c>
      <c r="E26" s="6" t="s">
        <v>14</v>
      </c>
      <c r="F26" s="3" t="s">
        <v>261</v>
      </c>
      <c r="G26" s="5" t="s">
        <v>96</v>
      </c>
      <c r="H26" s="3"/>
      <c r="I26" s="3"/>
      <c r="J26" s="3" t="s">
        <v>96</v>
      </c>
      <c r="K26" s="3"/>
    </row>
    <row r="27" spans="1:11">
      <c r="A27" s="10" t="s">
        <v>33</v>
      </c>
      <c r="B27" s="3" t="s">
        <v>63</v>
      </c>
      <c r="C27" s="3" t="s">
        <v>24</v>
      </c>
      <c r="D27" s="3" t="s">
        <v>133</v>
      </c>
      <c r="E27" s="6" t="s">
        <v>14</v>
      </c>
      <c r="F27" s="3" t="s">
        <v>268</v>
      </c>
      <c r="G27" s="5" t="s">
        <v>96</v>
      </c>
      <c r="H27" s="3"/>
      <c r="I27" s="3"/>
      <c r="J27" s="3" t="s">
        <v>96</v>
      </c>
      <c r="K27" s="3"/>
    </row>
    <row r="28" spans="1:11">
      <c r="A28" s="10" t="s">
        <v>33</v>
      </c>
      <c r="B28" s="3" t="s">
        <v>64</v>
      </c>
      <c r="C28" s="3" t="s">
        <v>24</v>
      </c>
      <c r="D28" s="3" t="s">
        <v>136</v>
      </c>
      <c r="E28" s="6" t="s">
        <v>14</v>
      </c>
      <c r="F28" s="3" t="s">
        <v>266</v>
      </c>
      <c r="G28" s="5" t="s">
        <v>96</v>
      </c>
      <c r="H28" s="3"/>
      <c r="I28" s="3"/>
      <c r="J28" s="3" t="s">
        <v>96</v>
      </c>
      <c r="K28" s="3"/>
    </row>
    <row r="29" spans="1:11">
      <c r="A29" s="8" t="s">
        <v>35</v>
      </c>
      <c r="B29" s="3" t="s">
        <v>71</v>
      </c>
      <c r="C29" s="3" t="s">
        <v>24</v>
      </c>
      <c r="D29" s="3" t="s">
        <v>137</v>
      </c>
      <c r="E29" s="15" t="s">
        <v>17</v>
      </c>
      <c r="F29" s="3" t="s">
        <v>269</v>
      </c>
      <c r="G29" s="5" t="s">
        <v>100</v>
      </c>
      <c r="H29" s="3" t="s">
        <v>270</v>
      </c>
      <c r="I29" s="3"/>
      <c r="J29" s="3" t="s">
        <v>96</v>
      </c>
      <c r="K29" s="3"/>
    </row>
    <row r="30" spans="1:11">
      <c r="A30" s="8" t="s">
        <v>35</v>
      </c>
      <c r="B30" s="3" t="s">
        <v>72</v>
      </c>
      <c r="C30" s="3" t="s">
        <v>24</v>
      </c>
      <c r="D30" s="3" t="s">
        <v>138</v>
      </c>
      <c r="E30" s="6" t="s">
        <v>14</v>
      </c>
      <c r="F30" s="3" t="s">
        <v>127</v>
      </c>
      <c r="G30" s="5" t="s">
        <v>100</v>
      </c>
      <c r="H30" s="3"/>
      <c r="I30" s="3"/>
      <c r="J30" s="3" t="s">
        <v>96</v>
      </c>
      <c r="K30" s="3"/>
    </row>
    <row r="31" spans="1:11">
      <c r="A31" s="12" t="s">
        <v>27</v>
      </c>
      <c r="B31" s="3" t="s">
        <v>46</v>
      </c>
      <c r="C31" s="3" t="s">
        <v>24</v>
      </c>
      <c r="D31" s="3" t="s">
        <v>188</v>
      </c>
      <c r="E31" s="16" t="s">
        <v>15</v>
      </c>
      <c r="F31" s="3"/>
      <c r="G31" s="5" t="s">
        <v>96</v>
      </c>
      <c r="H31" s="3" t="s">
        <v>271</v>
      </c>
      <c r="I31" s="3"/>
      <c r="J31" s="3" t="s">
        <v>96</v>
      </c>
      <c r="K31" s="3"/>
    </row>
    <row r="32" spans="1:11">
      <c r="A32" s="13" t="s">
        <v>37</v>
      </c>
      <c r="B32" s="3" t="s">
        <v>79</v>
      </c>
      <c r="C32" s="3" t="s">
        <v>24</v>
      </c>
      <c r="D32" s="3" t="s">
        <v>140</v>
      </c>
      <c r="E32" s="6" t="s">
        <v>14</v>
      </c>
      <c r="F32" s="3" t="s">
        <v>261</v>
      </c>
      <c r="G32" s="5" t="s">
        <v>96</v>
      </c>
      <c r="H32" s="3"/>
      <c r="I32" s="3"/>
      <c r="J32" s="3" t="s">
        <v>96</v>
      </c>
      <c r="K32" s="3"/>
    </row>
    <row r="33" spans="1:11">
      <c r="A33" s="8" t="s">
        <v>35</v>
      </c>
      <c r="B33" s="3" t="s">
        <v>73</v>
      </c>
      <c r="C33" s="3" t="s">
        <v>24</v>
      </c>
      <c r="D33" s="3" t="s">
        <v>141</v>
      </c>
      <c r="E33" s="6" t="s">
        <v>14</v>
      </c>
      <c r="F33" s="3" t="s">
        <v>127</v>
      </c>
      <c r="G33" s="7" t="s">
        <v>100</v>
      </c>
      <c r="H33" s="3"/>
      <c r="I33" s="3"/>
      <c r="J33" s="3" t="s">
        <v>96</v>
      </c>
      <c r="K33" s="3"/>
    </row>
    <row r="34" spans="1:11">
      <c r="A34" s="8" t="s">
        <v>35</v>
      </c>
      <c r="B34" s="3" t="s">
        <v>74</v>
      </c>
      <c r="C34" s="3" t="s">
        <v>24</v>
      </c>
      <c r="D34" s="3" t="s">
        <v>142</v>
      </c>
      <c r="E34" s="6" t="s">
        <v>14</v>
      </c>
      <c r="F34" s="3" t="s">
        <v>258</v>
      </c>
      <c r="G34" s="5" t="s">
        <v>100</v>
      </c>
      <c r="H34" s="3"/>
      <c r="I34" s="3"/>
      <c r="J34" s="3" t="s">
        <v>96</v>
      </c>
      <c r="K34" s="3"/>
    </row>
    <row r="35" spans="1:11">
      <c r="A35" s="9" t="s">
        <v>29</v>
      </c>
      <c r="B35" s="3" t="s">
        <v>55</v>
      </c>
      <c r="C35" s="3" t="s">
        <v>24</v>
      </c>
      <c r="D35" s="3" t="s">
        <v>190</v>
      </c>
      <c r="E35" s="6" t="s">
        <v>14</v>
      </c>
      <c r="F35" s="3" t="s">
        <v>261</v>
      </c>
      <c r="G35" s="5" t="s">
        <v>96</v>
      </c>
      <c r="H35" s="3"/>
      <c r="I35" s="3"/>
      <c r="J35" s="3" t="s">
        <v>96</v>
      </c>
      <c r="K35" s="3"/>
    </row>
    <row r="36" spans="1:11">
      <c r="A36" s="11" t="s">
        <v>31</v>
      </c>
      <c r="B36" s="3" t="s">
        <v>59</v>
      </c>
      <c r="C36" s="3" t="s">
        <v>24</v>
      </c>
      <c r="D36" s="3" t="s">
        <v>144</v>
      </c>
      <c r="E36" s="6" t="s">
        <v>14</v>
      </c>
      <c r="F36" s="3" t="s">
        <v>258</v>
      </c>
      <c r="G36" s="5" t="s">
        <v>96</v>
      </c>
      <c r="H36" s="3"/>
      <c r="I36" s="3"/>
      <c r="J36" s="3" t="s">
        <v>96</v>
      </c>
      <c r="K36" s="3"/>
    </row>
    <row r="37" spans="1:11">
      <c r="A37" s="11" t="s">
        <v>31</v>
      </c>
      <c r="B37" s="3" t="s">
        <v>60</v>
      </c>
      <c r="C37" s="3" t="s">
        <v>24</v>
      </c>
      <c r="D37" s="3" t="s">
        <v>145</v>
      </c>
      <c r="E37" s="6" t="s">
        <v>14</v>
      </c>
      <c r="F37" s="3" t="s">
        <v>261</v>
      </c>
      <c r="G37" s="5" t="s">
        <v>100</v>
      </c>
      <c r="H37" s="3"/>
      <c r="I37" s="3"/>
      <c r="J37" s="3" t="s">
        <v>96</v>
      </c>
      <c r="K37" s="3"/>
    </row>
    <row r="38" spans="1:11">
      <c r="A38" s="10" t="s">
        <v>33</v>
      </c>
      <c r="B38" s="3" t="s">
        <v>65</v>
      </c>
      <c r="C38" s="3" t="s">
        <v>24</v>
      </c>
      <c r="D38" s="3" t="s">
        <v>191</v>
      </c>
      <c r="E38" s="6" t="s">
        <v>14</v>
      </c>
      <c r="F38" s="3" t="s">
        <v>127</v>
      </c>
      <c r="G38" s="7" t="s">
        <v>100</v>
      </c>
      <c r="H38" s="3"/>
      <c r="I38" s="3"/>
      <c r="J38" s="3" t="s">
        <v>96</v>
      </c>
      <c r="K38" s="3"/>
    </row>
    <row r="39" spans="1:11">
      <c r="A39" s="13" t="s">
        <v>37</v>
      </c>
      <c r="B39" s="3" t="s">
        <v>80</v>
      </c>
      <c r="C39" s="3" t="s">
        <v>24</v>
      </c>
      <c r="D39" s="3" t="s">
        <v>192</v>
      </c>
      <c r="E39" s="16" t="s">
        <v>15</v>
      </c>
      <c r="F39" s="3"/>
      <c r="G39" s="5" t="s">
        <v>96</v>
      </c>
      <c r="H39" s="3"/>
      <c r="I39" s="3"/>
      <c r="J39" s="3" t="s">
        <v>96</v>
      </c>
      <c r="K39" s="3"/>
    </row>
    <row r="40" spans="1:11">
      <c r="A40" s="2" t="s">
        <v>25</v>
      </c>
      <c r="B40" s="3" t="s">
        <v>34</v>
      </c>
      <c r="C40" s="3" t="s">
        <v>24</v>
      </c>
      <c r="D40" s="3" t="s">
        <v>193</v>
      </c>
      <c r="E40" s="6" t="s">
        <v>14</v>
      </c>
      <c r="F40" s="3" t="s">
        <v>266</v>
      </c>
      <c r="G40" s="7" t="s">
        <v>100</v>
      </c>
      <c r="H40" s="3"/>
      <c r="I40" s="3"/>
      <c r="J40" s="3" t="s">
        <v>96</v>
      </c>
      <c r="K40" s="3"/>
    </row>
    <row r="41" spans="1:11">
      <c r="A41" s="8" t="s">
        <v>35</v>
      </c>
      <c r="B41" s="3" t="s">
        <v>75</v>
      </c>
      <c r="C41" s="3" t="s">
        <v>24</v>
      </c>
      <c r="D41" s="3" t="s">
        <v>149</v>
      </c>
      <c r="E41" s="6" t="s">
        <v>14</v>
      </c>
      <c r="F41" s="3" t="s">
        <v>261</v>
      </c>
      <c r="G41" s="5" t="s">
        <v>100</v>
      </c>
      <c r="H41" s="3"/>
      <c r="I41" s="3"/>
      <c r="J41" s="3" t="s">
        <v>96</v>
      </c>
      <c r="K41" s="3"/>
    </row>
    <row r="42" spans="1:11">
      <c r="A42" s="13" t="s">
        <v>37</v>
      </c>
      <c r="B42" s="3" t="s">
        <v>81</v>
      </c>
      <c r="C42" s="3" t="s">
        <v>24</v>
      </c>
      <c r="D42" s="3" t="s">
        <v>150</v>
      </c>
      <c r="E42" s="6" t="s">
        <v>14</v>
      </c>
      <c r="F42" s="3" t="s">
        <v>127</v>
      </c>
      <c r="G42" s="5" t="s">
        <v>96</v>
      </c>
      <c r="H42" s="3"/>
      <c r="I42" s="3"/>
      <c r="J42" s="3" t="s">
        <v>96</v>
      </c>
      <c r="K42" s="3"/>
    </row>
    <row r="43" spans="1:11">
      <c r="A43" s="9" t="s">
        <v>29</v>
      </c>
      <c r="B43" s="3" t="s">
        <v>56</v>
      </c>
      <c r="C43" s="3" t="s">
        <v>24</v>
      </c>
      <c r="D43" s="3" t="s">
        <v>196</v>
      </c>
      <c r="E43" s="6" t="s">
        <v>14</v>
      </c>
      <c r="F43" s="3" t="s">
        <v>261</v>
      </c>
      <c r="G43" s="5" t="s">
        <v>96</v>
      </c>
      <c r="H43" s="3"/>
      <c r="I43" s="3"/>
      <c r="J43" s="3" t="s">
        <v>96</v>
      </c>
      <c r="K43" s="3"/>
    </row>
    <row r="44" spans="1:11">
      <c r="A44" s="13" t="s">
        <v>37</v>
      </c>
      <c r="B44" s="3" t="s">
        <v>82</v>
      </c>
      <c r="C44" s="3" t="s">
        <v>24</v>
      </c>
      <c r="D44" s="3" t="s">
        <v>152</v>
      </c>
      <c r="E44" s="6" t="s">
        <v>14</v>
      </c>
      <c r="F44" s="3" t="s">
        <v>263</v>
      </c>
      <c r="G44" s="5" t="s">
        <v>96</v>
      </c>
      <c r="H44" s="3"/>
      <c r="I44" s="3"/>
      <c r="J44" s="3" t="s">
        <v>96</v>
      </c>
      <c r="K44" s="3"/>
    </row>
    <row r="45" spans="1:11">
      <c r="A45" s="10" t="s">
        <v>33</v>
      </c>
      <c r="B45" s="3" t="s">
        <v>66</v>
      </c>
      <c r="C45" s="3" t="s">
        <v>24</v>
      </c>
      <c r="D45" s="3" t="s">
        <v>153</v>
      </c>
      <c r="E45" s="6" t="s">
        <v>14</v>
      </c>
      <c r="F45" s="3" t="s">
        <v>260</v>
      </c>
      <c r="G45" s="7" t="s">
        <v>100</v>
      </c>
      <c r="H45" s="3"/>
      <c r="I45" s="3"/>
      <c r="J45" s="3" t="s">
        <v>96</v>
      </c>
      <c r="K45" s="3"/>
    </row>
    <row r="46" spans="1:11">
      <c r="A46" s="12" t="s">
        <v>27</v>
      </c>
      <c r="B46" s="3" t="s">
        <v>47</v>
      </c>
      <c r="C46" s="3" t="s">
        <v>24</v>
      </c>
      <c r="D46" s="3" t="s">
        <v>155</v>
      </c>
      <c r="E46" s="16" t="s">
        <v>15</v>
      </c>
      <c r="F46" s="3"/>
      <c r="G46" s="7" t="s">
        <v>100</v>
      </c>
      <c r="H46" s="3"/>
      <c r="I46" s="3"/>
      <c r="J46" s="3" t="s">
        <v>96</v>
      </c>
      <c r="K46" s="3"/>
    </row>
    <row r="47" spans="1:11">
      <c r="A47" s="12" t="s">
        <v>27</v>
      </c>
      <c r="B47" s="3" t="s">
        <v>48</v>
      </c>
      <c r="C47" s="3" t="s">
        <v>40</v>
      </c>
      <c r="D47" s="3" t="s">
        <v>155</v>
      </c>
      <c r="E47" s="15" t="s">
        <v>18</v>
      </c>
      <c r="F47" s="3"/>
      <c r="G47" s="7" t="s">
        <v>100</v>
      </c>
      <c r="H47" s="3" t="s">
        <v>272</v>
      </c>
      <c r="I47" s="3"/>
      <c r="J47" s="3" t="s">
        <v>96</v>
      </c>
      <c r="K47" s="3"/>
    </row>
    <row r="48" spans="1:11">
      <c r="A48" s="12" t="s">
        <v>27</v>
      </c>
      <c r="B48" s="3" t="s">
        <v>49</v>
      </c>
      <c r="C48" s="3" t="s">
        <v>24</v>
      </c>
      <c r="D48" s="3" t="s">
        <v>158</v>
      </c>
      <c r="E48" s="6" t="s">
        <v>14</v>
      </c>
      <c r="F48" s="3" t="s">
        <v>259</v>
      </c>
      <c r="G48" s="7" t="s">
        <v>100</v>
      </c>
      <c r="H48" s="3"/>
      <c r="I48" s="3"/>
      <c r="J48" s="3" t="s">
        <v>96</v>
      </c>
      <c r="K48" s="3"/>
    </row>
    <row r="49" spans="1:11">
      <c r="A49" s="9" t="s">
        <v>29</v>
      </c>
      <c r="B49" s="3" t="s">
        <v>57</v>
      </c>
      <c r="C49" s="3" t="s">
        <v>24</v>
      </c>
      <c r="D49" s="3" t="s">
        <v>159</v>
      </c>
      <c r="E49" s="6" t="s">
        <v>14</v>
      </c>
      <c r="F49" s="3" t="s">
        <v>261</v>
      </c>
      <c r="G49" s="5" t="s">
        <v>96</v>
      </c>
      <c r="H49" s="3"/>
      <c r="I49" s="3"/>
      <c r="J49" s="3" t="s">
        <v>96</v>
      </c>
      <c r="K49" s="3"/>
    </row>
    <row r="50" spans="1:11">
      <c r="A50" s="13" t="s">
        <v>37</v>
      </c>
      <c r="B50" s="3" t="s">
        <v>83</v>
      </c>
      <c r="C50" s="3" t="s">
        <v>24</v>
      </c>
      <c r="D50" s="3" t="s">
        <v>160</v>
      </c>
      <c r="E50" s="6" t="s">
        <v>14</v>
      </c>
      <c r="F50" s="3" t="s">
        <v>263</v>
      </c>
      <c r="G50" s="5" t="s">
        <v>96</v>
      </c>
      <c r="H50" s="3"/>
      <c r="I50" s="3"/>
      <c r="J50" s="3" t="s">
        <v>96</v>
      </c>
      <c r="K50" s="3"/>
    </row>
    <row r="51" spans="1:11">
      <c r="A51" s="10" t="s">
        <v>33</v>
      </c>
      <c r="B51" s="3" t="s">
        <v>67</v>
      </c>
      <c r="C51" s="3" t="s">
        <v>24</v>
      </c>
      <c r="D51" s="3" t="s">
        <v>161</v>
      </c>
      <c r="E51" s="6" t="s">
        <v>14</v>
      </c>
      <c r="F51" s="3" t="s">
        <v>259</v>
      </c>
      <c r="G51" s="5" t="s">
        <v>96</v>
      </c>
      <c r="H51" s="3"/>
      <c r="I51" s="3"/>
      <c r="J51" s="3" t="s">
        <v>96</v>
      </c>
      <c r="K51" s="3"/>
    </row>
    <row r="52" spans="1:11">
      <c r="A52" s="2" t="s">
        <v>25</v>
      </c>
      <c r="B52" s="3" t="s">
        <v>36</v>
      </c>
      <c r="C52" s="3" t="s">
        <v>24</v>
      </c>
      <c r="D52" s="3" t="s">
        <v>199</v>
      </c>
      <c r="E52" s="6" t="s">
        <v>14</v>
      </c>
      <c r="F52" s="3" t="s">
        <v>258</v>
      </c>
      <c r="G52" s="7" t="s">
        <v>100</v>
      </c>
      <c r="H52" s="3"/>
      <c r="I52" s="3"/>
      <c r="J52" s="3" t="s">
        <v>96</v>
      </c>
      <c r="K52" s="3"/>
    </row>
    <row r="53" spans="1:11">
      <c r="A53" s="10" t="s">
        <v>33</v>
      </c>
      <c r="B53" s="3" t="s">
        <v>68</v>
      </c>
      <c r="C53" s="3" t="s">
        <v>24</v>
      </c>
      <c r="D53" s="3" t="s">
        <v>204</v>
      </c>
      <c r="E53" s="6" t="s">
        <v>14</v>
      </c>
      <c r="F53" s="3" t="s">
        <v>263</v>
      </c>
      <c r="G53" s="5" t="s">
        <v>96</v>
      </c>
      <c r="H53" s="3"/>
      <c r="I53" s="3"/>
      <c r="J53" s="3" t="s">
        <v>96</v>
      </c>
      <c r="K53" s="3"/>
    </row>
    <row r="54" spans="1:11">
      <c r="A54" s="13" t="s">
        <v>37</v>
      </c>
      <c r="B54" s="3" t="s">
        <v>84</v>
      </c>
      <c r="C54" s="3" t="s">
        <v>24</v>
      </c>
      <c r="D54" s="3"/>
      <c r="E54" s="16" t="s">
        <v>15</v>
      </c>
      <c r="F54" s="3"/>
      <c r="G54" s="5" t="s">
        <v>96</v>
      </c>
      <c r="H54" s="3"/>
      <c r="I54" s="3"/>
      <c r="J54" s="3" t="s">
        <v>96</v>
      </c>
      <c r="K54" s="3"/>
    </row>
    <row r="55" spans="1:11">
      <c r="A55" s="2" t="s">
        <v>25</v>
      </c>
      <c r="B55" s="3" t="s">
        <v>38</v>
      </c>
      <c r="C55" s="3" t="s">
        <v>24</v>
      </c>
      <c r="D55" s="3" t="s">
        <v>166</v>
      </c>
      <c r="E55" s="6" t="s">
        <v>14</v>
      </c>
      <c r="F55" s="3" t="s">
        <v>263</v>
      </c>
      <c r="G55" s="7" t="s">
        <v>100</v>
      </c>
      <c r="H55" s="3"/>
      <c r="I55" s="3"/>
      <c r="J55" s="3" t="s">
        <v>96</v>
      </c>
      <c r="K55" s="3"/>
    </row>
    <row r="56" spans="1:11">
      <c r="A56" s="8" t="s">
        <v>35</v>
      </c>
      <c r="B56" s="3" t="s">
        <v>76</v>
      </c>
      <c r="C56" s="3" t="s">
        <v>24</v>
      </c>
      <c r="D56" s="3" t="s">
        <v>205</v>
      </c>
      <c r="E56" s="6" t="s">
        <v>14</v>
      </c>
      <c r="F56" s="3" t="s">
        <v>259</v>
      </c>
      <c r="G56" s="5" t="s">
        <v>100</v>
      </c>
      <c r="H56" s="3"/>
      <c r="I56" s="3"/>
      <c r="J56" s="3" t="s">
        <v>96</v>
      </c>
      <c r="K56" s="3"/>
    </row>
    <row r="57" spans="1:11">
      <c r="A57" s="12" t="s">
        <v>27</v>
      </c>
      <c r="B57" s="3" t="s">
        <v>50</v>
      </c>
      <c r="C57" s="3" t="s">
        <v>24</v>
      </c>
      <c r="D57" s="3" t="s">
        <v>168</v>
      </c>
      <c r="E57" s="6" t="s">
        <v>14</v>
      </c>
      <c r="F57" s="3" t="s">
        <v>127</v>
      </c>
      <c r="G57" s="7" t="s">
        <v>100</v>
      </c>
      <c r="H57" s="3"/>
      <c r="I57" s="3"/>
      <c r="J57" s="3" t="s">
        <v>96</v>
      </c>
      <c r="K57" s="3"/>
    </row>
    <row r="58" spans="1:11">
      <c r="A58" s="12" t="s">
        <v>27</v>
      </c>
      <c r="B58" s="3" t="s">
        <v>51</v>
      </c>
      <c r="C58" s="3" t="s">
        <v>24</v>
      </c>
      <c r="D58" s="3" t="s">
        <v>170</v>
      </c>
      <c r="E58" s="6" t="s">
        <v>14</v>
      </c>
      <c r="F58" s="3" t="s">
        <v>264</v>
      </c>
      <c r="G58" s="7" t="s">
        <v>100</v>
      </c>
      <c r="H58" s="3"/>
      <c r="I58" s="3"/>
      <c r="J58" s="3" t="s">
        <v>96</v>
      </c>
      <c r="K58" s="3"/>
    </row>
  </sheetData>
  <conditionalFormatting sqref="G2:G58">
    <cfRule type="cellIs" dxfId="79" priority="1" stopIfTrue="1" operator="equal">
      <formula>"Sim"</formula>
    </cfRule>
    <cfRule type="cellIs" dxfId="78" priority="3" stopIfTrue="1" operator="equal">
      <formula>"Não"</formula>
    </cfRule>
  </conditionalFormatting>
  <conditionalFormatting sqref="J2:J58">
    <cfRule type="cellIs" dxfId="77" priority="4" stopIfTrue="1" operator="equal">
      <formula>"Sim"</formula>
    </cfRule>
    <cfRule type="cellIs" dxfId="76" priority="4" stopIfTrue="1" operator="equal">
      <formula>"Não"</formula>
    </cfRule>
  </conditionalFormatting>
  <conditionalFormatting sqref="E2:E58">
    <cfRule type="cellIs" dxfId="75" priority="5" stopIfTrue="1" operator="equal">
      <formula>"Enviado"</formula>
    </cfRule>
    <cfRule type="cellIs" dxfId="74" priority="6" stopIfTrue="1" operator="equal">
      <formula>"Atrasado"</formula>
    </cfRule>
    <cfRule type="cellIs" dxfId="73" priority="7" stopIfTrue="1" operator="equal">
      <formula>"Atrasado &gt;= 2"</formula>
    </cfRule>
    <cfRule type="cellIs" dxfId="72" priority="8" stopIfTrue="1" operator="equal">
      <formula>"Outras Ocorrências"</formula>
    </cfRule>
    <cfRule type="cellIs" dxfId="71" priority="9" stopIfTrue="1" operator="equal">
      <formula>"Sem Técnico"</formula>
    </cfRule>
    <cfRule type="cellIs" dxfId="7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4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1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6" t="s">
        <v>14</v>
      </c>
      <c r="F39" s="3" t="s">
        <v>263</v>
      </c>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onditionalFormatting>
  <conditionalFormatting sqref="E2:E58">
    <cfRule type="cellIs" dxfId="65" priority="5" stopIfTrue="1" operator="equal">
      <formula>"Enviado"</formula>
    </cfRule>
    <cfRule type="cellIs" dxfId="64" priority="6" stopIfTrue="1" operator="equal">
      <formula>"Atrasado"</formula>
    </cfRule>
    <cfRule type="cellIs" dxfId="63" priority="7" stopIfTrue="1" operator="equal">
      <formula>"Atrasado &gt;= 2"</formula>
    </cfRule>
    <cfRule type="cellIs" dxfId="62" priority="8" stopIfTrue="1" operator="equal">
      <formula>"Outras Ocorrências"</formula>
    </cfRule>
    <cfRule type="cellIs" dxfId="61" priority="9" stopIfTrue="1" operator="equal">
      <formula>"Sem Técnico"</formula>
    </cfRule>
    <cfRule type="cellIs" dxfId="6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5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1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59" priority="1" stopIfTrue="1" operator="equal">
      <formula>"Sim"</formula>
    </cfRule>
    <cfRule type="cellIs" dxfId="58" priority="3" stopIfTrue="1" operator="equal">
      <formula>"Não"</formula>
    </cfRule>
  </conditionalFormatting>
  <conditionalFormatting sqref="J2:J58">
    <cfRule type="cellIs" dxfId="57" priority="4" stopIfTrue="1" operator="equal">
      <formula>"Sim"</formula>
    </cfRule>
    <cfRule type="cellIs" dxfId="56" priority="4" stopIfTrue="1" operator="equal">
      <formula>"Não"</formula>
    </cfRule>
  </conditionalFormatting>
  <conditionalFormatting sqref="E2:E58">
    <cfRule type="cellIs" dxfId="55" priority="5" stopIfTrue="1" operator="equal">
      <formula>"Enviado"</formula>
    </cfRule>
    <cfRule type="cellIs" dxfId="54" priority="6" stopIfTrue="1" operator="equal">
      <formula>"Atrasado"</formula>
    </cfRule>
    <cfRule type="cellIs" dxfId="53" priority="7" stopIfTrue="1" operator="equal">
      <formula>"Atrasado &gt;= 2"</formula>
    </cfRule>
    <cfRule type="cellIs" dxfId="52" priority="8" stopIfTrue="1" operator="equal">
      <formula>"Outras Ocorrências"</formula>
    </cfRule>
    <cfRule type="cellIs" dxfId="51" priority="9" stopIfTrue="1" operator="equal">
      <formula>"Sem Técnico"</formula>
    </cfRule>
    <cfRule type="cellIs" dxfId="5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6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1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49" priority="1" stopIfTrue="1" operator="equal">
      <formula>"Sim"</formula>
    </cfRule>
    <cfRule type="cellIs" dxfId="48" priority="3" stopIfTrue="1" operator="equal">
      <formula>"Não"</formula>
    </cfRule>
  </conditionalFormatting>
  <conditionalFormatting sqref="J2:J58">
    <cfRule type="cellIs" dxfId="47" priority="4" stopIfTrue="1" operator="equal">
      <formula>"Sim"</formula>
    </cfRule>
    <cfRule type="cellIs" dxfId="46" priority="4" stopIfTrue="1" operator="equal">
      <formula>"Não"</formula>
    </cfRule>
  </conditionalFormatting>
  <conditionalFormatting sqref="E2:E58">
    <cfRule type="cellIs" dxfId="45" priority="5" stopIfTrue="1" operator="equal">
      <formula>"Enviado"</formula>
    </cfRule>
    <cfRule type="cellIs" dxfId="44" priority="6" stopIfTrue="1" operator="equal">
      <formula>"Atrasado"</formula>
    </cfRule>
    <cfRule type="cellIs" dxfId="43" priority="7" stopIfTrue="1" operator="equal">
      <formula>"Atrasado &gt;= 2"</formula>
    </cfRule>
    <cfRule type="cellIs" dxfId="42" priority="8" stopIfTrue="1" operator="equal">
      <formula>"Outras Ocorrências"</formula>
    </cfRule>
    <cfRule type="cellIs" dxfId="41" priority="9" stopIfTrue="1" operator="equal">
      <formula>"Sem Técnico"</formula>
    </cfRule>
    <cfRule type="cellIs" dxfId="4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7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1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39" priority="1" stopIfTrue="1" operator="equal">
      <formula>"Sim"</formula>
    </cfRule>
    <cfRule type="cellIs" dxfId="38" priority="3" stopIfTrue="1" operator="equal">
      <formula>"Não"</formula>
    </cfRule>
  </conditionalFormatting>
  <conditionalFormatting sqref="J2:J58">
    <cfRule type="cellIs" dxfId="37" priority="4" stopIfTrue="1" operator="equal">
      <formula>"Sim"</formula>
    </cfRule>
    <cfRule type="cellIs" dxfId="36" priority="4" stopIfTrue="1" operator="equal">
      <formula>"Não"</formula>
    </cfRule>
  </conditionalFormatting>
  <conditionalFormatting sqref="E2:E58">
    <cfRule type="cellIs" dxfId="35" priority="5" stopIfTrue="1" operator="equal">
      <formula>"Enviado"</formula>
    </cfRule>
    <cfRule type="cellIs" dxfId="34" priority="6" stopIfTrue="1" operator="equal">
      <formula>"Atrasado"</formula>
    </cfRule>
    <cfRule type="cellIs" dxfId="33" priority="7" stopIfTrue="1" operator="equal">
      <formula>"Atrasado &gt;= 2"</formula>
    </cfRule>
    <cfRule type="cellIs" dxfId="32" priority="8" stopIfTrue="1" operator="equal">
      <formula>"Outras Ocorrências"</formula>
    </cfRule>
    <cfRule type="cellIs" dxfId="31" priority="9" stopIfTrue="1" operator="equal">
      <formula>"Sem Técnico"</formula>
    </cfRule>
    <cfRule type="cellIs" dxfId="3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8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1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29" priority="1" stopIfTrue="1" operator="equal">
      <formula>"Sim"</formula>
    </cfRule>
    <cfRule type="cellIs" dxfId="28" priority="3" stopIfTrue="1" operator="equal">
      <formula>"Não"</formula>
    </cfRule>
  </conditionalFormatting>
  <conditionalFormatting sqref="J2:J58">
    <cfRule type="cellIs" dxfId="27" priority="4" stopIfTrue="1" operator="equal">
      <formula>"Sim"</formula>
    </cfRule>
    <cfRule type="cellIs" dxfId="26" priority="4" stopIfTrue="1" operator="equal">
      <formula>"Não"</formula>
    </cfRule>
  </conditionalFormatting>
  <conditionalFormatting sqref="E2:E58">
    <cfRule type="cellIs" dxfId="25" priority="5" stopIfTrue="1" operator="equal">
      <formula>"Enviado"</formula>
    </cfRule>
    <cfRule type="cellIs" dxfId="24" priority="6" stopIfTrue="1" operator="equal">
      <formula>"Atrasado"</formula>
    </cfRule>
    <cfRule type="cellIs" dxfId="23" priority="7" stopIfTrue="1" operator="equal">
      <formula>"Atrasado &gt;= 2"</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9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1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19" priority="1" stopIfTrue="1" operator="equal">
      <formula>"Sim"</formula>
    </cfRule>
    <cfRule type="cellIs" dxfId="18" priority="3" stopIfTrue="1" operator="equal">
      <formula>"Não"</formula>
    </cfRule>
  </conditionalFormatting>
  <conditionalFormatting sqref="J2:J58">
    <cfRule type="cellIs" dxfId="17" priority="4" stopIfTrue="1" operator="equal">
      <formula>"Sim"</formula>
    </cfRule>
    <cfRule type="cellIs" dxfId="16" priority="4" stopIfTrue="1" operator="equal">
      <formula>"Não"</formula>
    </cfRule>
  </conditionalFormatting>
  <conditionalFormatting sqref="E2:E58">
    <cfRule type="cellIs" dxfId="15" priority="5" stopIfTrue="1" operator="equal">
      <formula>"Enviado"</formula>
    </cfRule>
    <cfRule type="cellIs" dxfId="14" priority="6" stopIfTrue="1" operator="equal">
      <formula>"Atrasado"</formula>
    </cfRule>
    <cfRule type="cellIs" dxfId="13" priority="7" stopIfTrue="1" operator="equal">
      <formula>"Atrasado &gt;= 2"</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A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1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9" priority="1" stopIfTrue="1" operator="equal">
      <formula>"Sim"</formula>
    </cfRule>
    <cfRule type="cellIs" dxfId="8" priority="3" stopIfTrue="1" operator="equal">
      <formula>"Não"</formula>
    </cfRule>
  </conditionalFormatting>
  <conditionalFormatting sqref="J2:J58">
    <cfRule type="cellIs" dxfId="7" priority="4" stopIfTrue="1" operator="equal">
      <formula>"Sim"</formula>
    </cfRule>
    <cfRule type="cellIs" dxfId="6" priority="4" stopIfTrue="1" operator="equal">
      <formula>"Não"</formula>
    </cfRule>
  </conditionalFormatting>
  <conditionalFormatting sqref="E2:E58">
    <cfRule type="cellIs" dxfId="5" priority="5" stopIfTrue="1" operator="equal">
      <formula>"Enviado"</formula>
    </cfRule>
    <cfRule type="cellIs" dxfId="4" priority="6" stopIfTrue="1" operator="equal">
      <formula>"Atrasado"</formula>
    </cfRule>
    <cfRule type="cellIs" dxfId="3" priority="7" stopIfTrue="1" operator="equal">
      <formula>"Atrasado &gt;= 2"</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B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1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
  <sheetViews>
    <sheetView workbookViewId="0"/>
  </sheetViews>
  <sheetFormatPr defaultRowHeight="15"/>
  <cols>
    <col min="1" max="2" width="14" customWidth="1"/>
    <col min="3" max="3" width="8" customWidth="1"/>
    <col min="4" max="4" width="23" customWidth="1"/>
    <col min="5" max="5" width="13" customWidth="1"/>
    <col min="6" max="6" width="18" customWidth="1"/>
    <col min="7" max="7" width="22" customWidth="1"/>
  </cols>
  <sheetData>
    <row r="1" spans="1:7">
      <c r="A1" s="1" t="s">
        <v>85</v>
      </c>
      <c r="B1" s="1" t="s">
        <v>86</v>
      </c>
      <c r="C1" s="1" t="s">
        <v>22</v>
      </c>
      <c r="D1" s="1" t="s">
        <v>87</v>
      </c>
      <c r="E1" s="1" t="s">
        <v>88</v>
      </c>
      <c r="F1" s="1" t="s">
        <v>89</v>
      </c>
      <c r="G1" s="1" t="s">
        <v>273</v>
      </c>
    </row>
    <row r="2" spans="1:7">
      <c r="A2" s="2" t="s">
        <v>25</v>
      </c>
      <c r="B2" s="3" t="s">
        <v>30</v>
      </c>
      <c r="C2" s="3" t="s">
        <v>274</v>
      </c>
      <c r="D2" s="3" t="s">
        <v>275</v>
      </c>
      <c r="E2" s="6" t="s">
        <v>14</v>
      </c>
      <c r="F2" s="3" t="s">
        <v>276</v>
      </c>
      <c r="G2" s="3" t="s">
        <v>277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Diana Pivatto</cp:lastModifiedBy>
  <cp:revision/>
  <dcterms:created xsi:type="dcterms:W3CDTF">2025-06-16T11:02:21Z</dcterms:created>
  <dcterms:modified xsi:type="dcterms:W3CDTF">2025-06-16T23:07:11Z</dcterms:modified>
  <cp:category/>
  <cp:contentStatus/>
</cp:coreProperties>
</file>