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 name="Discrepantes" sheetId="22" state="visible" r:id="rId22"/>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 name="_xlnm._FilterDatabase" localSheetId="21" hidden="1">'Discrepantes'!$A$1:$G$210</definedName>
  </definedNames>
  <calcPr calcId="124519" fullCalcOnLoad="1"/>
</workbook>
</file>

<file path=xl/styles.xml><?xml version="1.0" encoding="utf-8"?>
<styleSheet xmlns="http://schemas.openxmlformats.org/spreadsheetml/2006/main">
  <numFmts count="3">
    <numFmt numFmtId="164" formatCode="0.0%"/>
    <numFmt numFmtId="165" formatCode="mmm/yy"/>
    <numFmt numFmtId="166" formatCode="yyyy-mm-dd h:mm:ss"/>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FFC7CE"/>
        <bgColor rgb="00FFC7CE"/>
      </patternFill>
    </fill>
    <fill>
      <patternFill patternType="solid">
        <fgColor rgb="00FFEB9C"/>
        <bgColor rgb="00FFEB9C"/>
      </patternFill>
    </fill>
    <fill>
      <patternFill patternType="solid">
        <fgColor rgb="00C6EFCE"/>
        <bgColor rgb="00C6EFCE"/>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2">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166" fontId="14" fillId="0"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xf numFmtId="0" fontId="0" fillId="0" borderId="21" applyAlignment="1" pivotButton="0" quotePrefix="0" xfId="0">
      <alignment horizontal="center" vertical="center"/>
    </xf>
    <xf numFmtId="4" fontId="0" fillId="37" borderId="21" applyAlignment="1" pivotButton="0" quotePrefix="0" xfId="0">
      <alignment horizontal="center" vertical="center"/>
    </xf>
    <xf numFmtId="4" fontId="0" fillId="38" borderId="21" applyAlignment="1" pivotButton="0" quotePrefix="0" xfId="0">
      <alignment horizontal="center" vertical="center"/>
    </xf>
    <xf numFmtId="4" fontId="0" fillId="39"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699999999999999"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05.25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Gabriel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COUNTIF(INDIRECT("Monitoramento!$D$64:$Q$76"), "Enviado")</f>
        <v/>
      </c>
      <c r="L18" s="59">
        <f>COUNTIF(INDIRECT("Monitoramento!$D$64:$Q$76"), "Atrasado")</f>
        <v/>
      </c>
      <c r="M18" s="60">
        <f>COUNTIF(INDIRECT("Monitoramento!$D$64:$Q$76"), "Atrasado &gt;= 2")</f>
        <v/>
      </c>
      <c r="N18" s="61">
        <f>COUNTIF(INDIRECT("Monitoramento!$D$64:$Q$76"), "Duplicado")</f>
        <v/>
      </c>
      <c r="O18" s="62">
        <f>COUNTIF(INDIRECT("Monitoramento!$D$64:$Q$76"), "Outras Ocorrências")</f>
        <v/>
      </c>
      <c r="P18" s="63">
        <f>COUNTIF(INDIRECT("Monitoramento!$D$64:$Q$76"), "Sem Técnico")</f>
        <v/>
      </c>
      <c r="Q18" s="31" t="n"/>
      <c r="R18" s="51" t="inlineStr">
        <is>
          <t>Outas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VLOOKUP($T$12,$C$13:$P$17,9,FALSE())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COUNTIF(INDIRECT("Regionais!D34:Q45"), "Sim")</f>
        <v/>
      </c>
      <c r="L23" s="28" t="n"/>
      <c r="M23" s="72">
        <f>COUNTIF(INDIRECT("Regionais!D34:Q45"), "Não")</f>
        <v/>
      </c>
      <c r="N23" s="28" t="n"/>
      <c r="O23" s="74">
        <f>IFERROR(K23/SUM(K23:N23), 0)</f>
        <v/>
      </c>
      <c r="P23" s="28" t="n"/>
      <c r="Q23" s="31" t="n"/>
      <c r="R23" s="51" t="inlineStr">
        <is>
          <t>Atrasados</t>
        </is>
      </c>
      <c r="S23" s="8">
        <f>VLOOKUP($T$12,$C$13:$P$17,10,FALSE())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COUNTIF(INDIRECT("Regionais!D48:Q61"), "Sim")</f>
        <v/>
      </c>
      <c r="L24" s="28" t="n"/>
      <c r="M24" s="72">
        <f>COUNTIF(INDIRECT("Regionais!D48:Q61"), "Não")</f>
        <v/>
      </c>
      <c r="N24" s="28" t="n"/>
      <c r="O24" s="74">
        <f>IFERROR(K24/SUM(K24:N24), 0)</f>
        <v/>
      </c>
      <c r="P24" s="28" t="n"/>
      <c r="Q24" s="31" t="n"/>
      <c r="R24" s="51" t="inlineStr">
        <is>
          <t>Atrasados &gt;= 2</t>
        </is>
      </c>
      <c r="S24" s="11">
        <f>VLOOKUP($T$12,$C$13:$P$17,11,FALSE())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COUNTIF(INDIRECT("Regionais!D64:Q76"), "Sim")</f>
        <v/>
      </c>
      <c r="L25" s="28" t="n"/>
      <c r="M25" s="72">
        <f>COUNTIF(INDIRECT("Regionais!D64:Q76"), "Não")</f>
        <v/>
      </c>
      <c r="N25" s="28" t="n"/>
      <c r="O25" s="74">
        <f>IFERROR(K25/SUM(K25:N25), 0)</f>
        <v/>
      </c>
      <c r="P25" s="28" t="n"/>
      <c r="Q25" s="31" t="n"/>
      <c r="R25" s="51" t="inlineStr">
        <is>
          <t>Duplicados</t>
        </is>
      </c>
      <c r="S25" s="14">
        <f>VLOOKUP($T$12,$C$13:$P$17,12,FALSE())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Outas Ocorrências</t>
        </is>
      </c>
      <c r="S26" s="17">
        <f>VLOOKUP($T$12,$C$13:$P$17,13,FALSE())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VLOOKUP($T$12,$C$13:$P$17,14,FALSE())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VLOOKUP($T$12,$C$20:$P$24,13,FALSE())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5" customWidth="1" min="7" max="7"/>
    <col width="17.28" customWidth="1" min="8" max="8"/>
    <col width="17" customWidth="1" min="9" max="9"/>
    <col width="18.43" customWidth="1" min="10" max="10"/>
    <col width="17.28" customWidth="1" min="11" max="11"/>
    <col width="16.57" customWidth="1" min="12" max="12"/>
    <col width="17.71" customWidth="1" min="13" max="13"/>
    <col width="18.71" customWidth="1" min="14" max="14"/>
    <col width="15.57" customWidth="1" min="15" max="15"/>
    <col width="16.14" customWidth="1" min="16" max="16"/>
    <col width="17.57" customWidth="1" min="17" max="17"/>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1" t="inlineStr">
        <is>
          <t>Altônia</t>
        </is>
      </c>
      <c r="C2" s="51"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1" t="inlineStr">
        <is>
          <t>Assis Chateaubriand</t>
        </is>
      </c>
      <c r="C3" s="51"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1" t="inlineStr">
        <is>
          <t>Brasilândia do Sul</t>
        </is>
      </c>
      <c r="C4" s="51"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1" t="inlineStr">
        <is>
          <t>Francisco Alves</t>
        </is>
      </c>
      <c r="C5" s="51"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1" t="inlineStr">
        <is>
          <t>Guaira</t>
        </is>
      </c>
      <c r="C6" s="51"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1" t="inlineStr">
        <is>
          <t>Maripa</t>
        </is>
      </c>
      <c r="C7" s="51"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1" t="inlineStr">
        <is>
          <t>Mercedes</t>
        </is>
      </c>
      <c r="C8" s="51"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1" t="inlineStr">
        <is>
          <t>Mundo Novo</t>
        </is>
      </c>
      <c r="C9" s="51"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1" t="inlineStr">
        <is>
          <t>Nova Santa Rosa</t>
        </is>
      </c>
      <c r="C10" s="51"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1" t="inlineStr">
        <is>
          <t>Ouro Verde do Oeste</t>
        </is>
      </c>
      <c r="C11" s="51"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1" t="inlineStr">
        <is>
          <t>Palotina</t>
        </is>
      </c>
      <c r="C12" s="51"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1" t="inlineStr">
        <is>
          <t>Quatro Pontes</t>
        </is>
      </c>
      <c r="C13" s="51"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1" t="inlineStr">
        <is>
          <t>Terra Roxa</t>
        </is>
      </c>
      <c r="C14" s="51"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1" t="inlineStr">
        <is>
          <t>Toledo</t>
        </is>
      </c>
      <c r="C15" s="51"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1" t="inlineStr">
        <is>
          <t>Anahy</t>
        </is>
      </c>
      <c r="C18" s="51"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1" t="inlineStr">
        <is>
          <t>Boa Vista da Aparecida</t>
        </is>
      </c>
      <c r="C19" s="51"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1" t="inlineStr">
        <is>
          <t>Braganey</t>
        </is>
      </c>
      <c r="C20" s="51"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1" t="inlineStr">
        <is>
          <t>Campo Bonito</t>
        </is>
      </c>
      <c r="C21" s="51"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1" t="inlineStr">
        <is>
          <t>Capitão Leonidas Marques</t>
        </is>
      </c>
      <c r="C22" s="51"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1" t="inlineStr">
        <is>
          <t>Catanduvas</t>
        </is>
      </c>
      <c r="C23" s="51"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1" t="inlineStr">
        <is>
          <t>Corbélia</t>
        </is>
      </c>
      <c r="C24" s="51"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1" t="inlineStr">
        <is>
          <t>Diamante do Sul</t>
        </is>
      </c>
      <c r="C25" s="51"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1" t="inlineStr">
        <is>
          <t>Guaraniacu</t>
        </is>
      </c>
      <c r="C26" s="51"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1" t="inlineStr">
        <is>
          <t>Ibema</t>
        </is>
      </c>
      <c r="C27" s="51"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1" t="inlineStr">
        <is>
          <t>Iguatu</t>
        </is>
      </c>
      <c r="C28" s="51"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1" t="inlineStr">
        <is>
          <t>Lindoeste</t>
        </is>
      </c>
      <c r="C29" s="51"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1" t="inlineStr">
        <is>
          <t>Santa Lúcia</t>
        </is>
      </c>
      <c r="C30" s="51"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1" t="inlineStr">
        <is>
          <t>Tres Barras do Parana</t>
        </is>
      </c>
      <c r="C31" s="51"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1" t="inlineStr">
        <is>
          <t>Cafelândia</t>
        </is>
      </c>
      <c r="C65" s="51"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1" t="inlineStr">
        <is>
          <t>Cascavel</t>
        </is>
      </c>
      <c r="C66" s="51"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1" t="inlineStr">
        <is>
          <t>Cascavel</t>
        </is>
      </c>
      <c r="C67" s="51"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1" t="inlineStr">
        <is>
          <t>Cascavel</t>
        </is>
      </c>
      <c r="C68" s="51"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1" t="inlineStr">
        <is>
          <t>Cascavel</t>
        </is>
      </c>
      <c r="C69" s="51"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1" t="inlineStr">
        <is>
          <t>Cascavel</t>
        </is>
      </c>
      <c r="C70" s="51"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1" t="inlineStr">
        <is>
          <t>Cascavel</t>
        </is>
      </c>
      <c r="C71" s="51"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1" t="inlineStr">
        <is>
          <t>Formosa do Oeste</t>
        </is>
      </c>
      <c r="C72" s="51"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1" t="inlineStr">
        <is>
          <t>Iracema do Oeste</t>
        </is>
      </c>
      <c r="C73" s="51"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1" t="inlineStr">
        <is>
          <t>Jesuítas</t>
        </is>
      </c>
      <c r="C74" s="51"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1" t="inlineStr">
        <is>
          <t>Nova Aurora</t>
        </is>
      </c>
      <c r="C75" s="51"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1" t="inlineStr">
        <is>
          <t>Tupassi</t>
        </is>
      </c>
      <c r="C76" s="51"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1" t="inlineStr">
        <is>
          <t>Ubirata</t>
        </is>
      </c>
      <c r="C77" s="51"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rank="0" priority="2" equalAverage="0" operator="equal" aboveAverage="0" dxfId="8" text="" percent="0" bottom="0">
      <formula>"Duplicado"</formula>
    </cfRule>
    <cfRule type="cellIs" rank="0" priority="3" equalAverage="0" operator="equal" aboveAverage="0" dxfId="9" text="" percent="0" bottom="0">
      <formula>"UVR 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49:Q62">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5:Q77">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1">
        <f t="array" ref="D49:D49">IF(
    VLOOKUP(
        $A49,
        _xlfn._xlws.filter(
            INDIRECT("'"&amp;D$1&amp;"'!A2:G1000"), (INDIRECT("'"&amp;D$1&amp;"'!B2:B1000")=$B49) * (INDIRECT("'"&amp;D$1&amp;"'!C2:C1000")=$C49)
        ),
        5,
        FALSE()
    )="",
    "",
    VLOOKUP(
        $A49,
        _xlfn._xlws.filter(
            INDIRECT("'"&amp;D$1&amp;"'!A2:G1000"), (INDIRECT("'"&amp;D$1&amp;"'!B2:B1000")=$B49) * (INDIRECT("'"&amp;D$1&amp;"'!C2:C1000")=$C49)
        ),7,
        FALSE()
    )
)</f>
        <v/>
      </c>
      <c r="E49" s="51">
        <f t="array" ref="E49:E49">IF(
    VLOOKUP(
        $A49,
        _xlfn._xlws.filter(
            INDIRECT("'"&amp;E$1&amp;"'!A2:G1000"), (INDIRECT("'"&amp;E$1&amp;"'!B2:B1000")=$B49) * (INDIRECT("'"&amp;E$1&amp;"'!C2:C1000")=$C49)
        ),
        5,
        FALSE()
    )="",
    "",
    VLOOKUP(
        $A49,
        _xlfn._xlws.filter(
            INDIRECT("'"&amp;E$1&amp;"'!A2:G1000"), (INDIRECT("'"&amp;E$1&amp;"'!B2:B1000")=$B49) * (INDIRECT("'"&amp;E$1&amp;"'!C2:C1000")=$C49)
        ),7,
        FALSE()
    )
)</f>
        <v/>
      </c>
      <c r="F49" s="51">
        <f t="array" ref="F49:F49">IF(
    VLOOKUP(
        $A49,
        _xlfn._xlws.filter(
            INDIRECT("'"&amp;F$1&amp;"'!A2:G1000"), (INDIRECT("'"&amp;F$1&amp;"'!B2:B1000")=$B49) * (INDIRECT("'"&amp;F$1&amp;"'!C2:C1000")=$C49)
        ),
        5,
        FALSE()
    )="",
    "",
    VLOOKUP(
        $A49,
        _xlfn._xlws.filter(
            INDIRECT("'"&amp;F$1&amp;"'!A2:G1000"), (INDIRECT("'"&amp;F$1&amp;"'!B2:B1000")=$B49) * (INDIRECT("'"&amp;F$1&amp;"'!C2:C1000")=$C49)
        ),7,
        FALSE()
    )
)</f>
        <v/>
      </c>
      <c r="G49" s="51">
        <f t="array" ref="G49:G49">IF(
    VLOOKUP(
        $A49,
        _xlfn._xlws.filter(
            INDIRECT("'"&amp;G$1&amp;"'!A2:G1000"), (INDIRECT("'"&amp;G$1&amp;"'!B2:B1000")=$B49) * (INDIRECT("'"&amp;G$1&amp;"'!C2:C1000")=$C49)
        ),
        5,
        FALSE()
    )="",
    "",
    VLOOKUP(
        $A49,
        _xlfn._xlws.filter(
            INDIRECT("'"&amp;G$1&amp;"'!A2:G1000"), (INDIRECT("'"&amp;G$1&amp;"'!B2:B1000")=$B49) * (INDIRECT("'"&amp;G$1&amp;"'!C2:C1000")=$C49)
        ),7,
        FALSE()
    )
)</f>
        <v/>
      </c>
      <c r="H49" s="51">
        <f t="array" ref="H49:H49">IF(
    VLOOKUP(
        $A49,
        _xlfn._xlws.filter(
            INDIRECT("'"&amp;H$1&amp;"'!A2:G1000"), (INDIRECT("'"&amp;H$1&amp;"'!B2:B1000")=$B49) * (INDIRECT("'"&amp;H$1&amp;"'!C2:C1000")=$C49)
        ),
        5,
        FALSE()
    )="",
    "",
    VLOOKUP(
        $A49,
        _xlfn._xlws.filter(
            INDIRECT("'"&amp;H$1&amp;"'!A2:G1000"), (INDIRECT("'"&amp;H$1&amp;"'!B2:B1000")=$B49) * (INDIRECT("'"&amp;H$1&amp;"'!C2:C1000")=$C49)
        ),7,
        FALSE()
    )
)</f>
        <v/>
      </c>
      <c r="I49" s="51">
        <f t="array" ref="I49:I49">IF(
    VLOOKUP(
        $A49,
        _xlfn._xlws.filter(
            INDIRECT("'"&amp;I$1&amp;"'!A2:G1000"), (INDIRECT("'"&amp;I$1&amp;"'!B2:B1000")=$B49) * (INDIRECT("'"&amp;I$1&amp;"'!C2:C1000")=$C49)
        ),
        5,
        FALSE()
    )="",
    "",
    VLOOKUP(
        $A49,
        _xlfn._xlws.filter(
            INDIRECT("'"&amp;I$1&amp;"'!A2:G1000"), (INDIRECT("'"&amp;I$1&amp;"'!B2:B1000")=$B49) * (INDIRECT("'"&amp;I$1&amp;"'!C2:C1000")=$C49)
        ),7,
        FALSE()
    )
)</f>
        <v/>
      </c>
      <c r="J49" s="51">
        <f t="array" ref="J49:J49">IF(
    VLOOKUP(
        $A49,
        _xlfn._xlws.filter(
            INDIRECT("'"&amp;J$1&amp;"'!A2:G1000"), (INDIRECT("'"&amp;J$1&amp;"'!B2:B1000")=$B49) * (INDIRECT("'"&amp;J$1&amp;"'!C2:C1000")=$C49)
        ),
        5,
        FALSE()
    )="",
    "",
    VLOOKUP(
        $A49,
        _xlfn._xlws.filter(
            INDIRECT("'"&amp;J$1&amp;"'!A2:G1000"), (INDIRECT("'"&amp;J$1&amp;"'!B2:B1000")=$B49) * (INDIRECT("'"&amp;J$1&amp;"'!C2:C1000")=$C49)
        ),7,
        FALSE()
    )
)</f>
        <v/>
      </c>
      <c r="K49" s="51">
        <f t="array" ref="K49:K49">IF(
    VLOOKUP(
        $A49,
        _xlfn._xlws.filter(
            INDIRECT("'"&amp;K$1&amp;"'!A2:G1000"), (INDIRECT("'"&amp;K$1&amp;"'!B2:B1000")=$B49) * (INDIRECT("'"&amp;K$1&amp;"'!C2:C1000")=$C49)
        ),
        5,
        FALSE()
    )="",
    "",
    VLOOKUP(
        $A49,
        _xlfn._xlws.filter(
            INDIRECT("'"&amp;K$1&amp;"'!A2:G1000"), (INDIRECT("'"&amp;K$1&amp;"'!B2:B1000")=$B49) * (INDIRECT("'"&amp;K$1&amp;"'!C2:C1000")=$C49)
        ),7,
        FALSE()
    )
)</f>
        <v/>
      </c>
      <c r="L49" s="51">
        <f t="array" ref="L49:L49">IF(
    VLOOKUP(
        $A49,
        _xlfn._xlws.filter(
            INDIRECT("'"&amp;L$1&amp;"'!A2:G1000"), (INDIRECT("'"&amp;L$1&amp;"'!B2:B1000")=$B49) * (INDIRECT("'"&amp;L$1&amp;"'!C2:C1000")=$C49)
        ),
        5,
        FALSE()
    )="",
    "",
    VLOOKUP(
        $A49,
        _xlfn._xlws.filter(
            INDIRECT("'"&amp;L$1&amp;"'!A2:G1000"), (INDIRECT("'"&amp;L$1&amp;"'!B2:B1000")=$B49) * (INDIRECT("'"&amp;L$1&amp;"'!C2:C1000")=$C49)
        ),7,
        FALSE()
    )
)</f>
        <v/>
      </c>
      <c r="M49" s="51">
        <f t="array" ref="M49:M49">IF(
    VLOOKUP(
        $A49,
        _xlfn._xlws.filter(
            INDIRECT("'"&amp;M$1&amp;"'!A2:G1000"), (INDIRECT("'"&amp;M$1&amp;"'!B2:B1000")=$B49) * (INDIRECT("'"&amp;M$1&amp;"'!C2:C1000")=$C49)
        ),
        5,
        FALSE()
    )="",
    "",
    VLOOKUP(
        $A49,
        _xlfn._xlws.filter(
            INDIRECT("'"&amp;M$1&amp;"'!A2:G1000"), (INDIRECT("'"&amp;M$1&amp;"'!B2:B1000")=$B49) * (INDIRECT("'"&amp;M$1&amp;"'!C2:C1000")=$C49)
        ),7,
        FALSE()
    )
)</f>
        <v/>
      </c>
      <c r="N49" s="51">
        <f t="array" ref="N49:N49">IF(
    VLOOKUP(
        $A49,
        _xlfn._xlws.filter(
            INDIRECT("'"&amp;N$1&amp;"'!A2:G1000"), (INDIRECT("'"&amp;N$1&amp;"'!B2:B1000")=$B49) * (INDIRECT("'"&amp;N$1&amp;"'!C2:C1000")=$C49)
        ),
        5,
        FALSE()
    )="",
    "",
    VLOOKUP(
        $A49,
        _xlfn._xlws.filter(
            INDIRECT("'"&amp;N$1&amp;"'!A2:G1000"), (INDIRECT("'"&amp;N$1&amp;"'!B2:B1000")=$B49) * (INDIRECT("'"&amp;N$1&amp;"'!C2:C1000")=$C49)
        ),7,
        FALSE()
    )
)</f>
        <v/>
      </c>
      <c r="O49" s="51">
        <f t="array" ref="O49:O49">IF(
    VLOOKUP(
        $A49,
        _xlfn._xlws.filter(
            INDIRECT("'"&amp;O$1&amp;"'!A2:G1000"), (INDIRECT("'"&amp;O$1&amp;"'!B2:B1000")=$B49) * (INDIRECT("'"&amp;O$1&amp;"'!C2:C1000")=$C49)
        ),
        5,
        FALSE()
    )="",
    "",
    VLOOKUP(
        $A49,
        _xlfn._xlws.filter(
            INDIRECT("'"&amp;O$1&amp;"'!A2:G1000"), (INDIRECT("'"&amp;O$1&amp;"'!B2:B1000")=$B49) * (INDIRECT("'"&amp;O$1&amp;"'!C2:C1000")=$C49)
        ),7,
        FALSE()
    )
)</f>
        <v/>
      </c>
      <c r="P49" s="51">
        <f t="array" ref="P49:P49">IF(
    VLOOKUP(
        $A49,
        _xlfn._xlws.filter(
            INDIRECT("'"&amp;P$1&amp;"'!A2:G1000"), (INDIRECT("'"&amp;P$1&amp;"'!B2:B1000")=$B49) * (INDIRECT("'"&amp;P$1&amp;"'!C2:C1000")=$C49)
        ),
        5,
        FALSE()
    )="",
    "",
    VLOOKUP(
        $A49,
        _xlfn._xlws.filter(
            INDIRECT("'"&amp;P$1&amp;"'!A2:G1000"), (INDIRECT("'"&amp;P$1&amp;"'!B2:B1000")=$B49) * (INDIRECT("'"&amp;P$1&amp;"'!C2:C1000")=$C49)
        ),7,
        FALSE()
    )
)</f>
        <v/>
      </c>
      <c r="Q49" s="51">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1" t="inlineStr">
        <is>
          <t>Cafelândia</t>
        </is>
      </c>
      <c r="C65" s="51" t="n">
        <v>1</v>
      </c>
      <c r="D65" s="51">
        <f t="array" ref="D65:D65">IF(
    VLOOKUP(
        $A65,
        _xlfn._xlws.filter(
            INDIRECT("'"&amp;D$1&amp;"'!A2:G1000"), (INDIRECT("'"&amp;D$1&amp;"'!B2:B1000")=$B65) * (INDIRECT("'"&amp;D$1&amp;"'!C2:C1000")=$C65)
        ),
        5,
        FALSE()
    )="",
    "",
    VLOOKUP(
        $A65,
        _xlfn._xlws.filter(
            INDIRECT("'"&amp;D$1&amp;"'!A2:G1000"), (INDIRECT("'"&amp;D$1&amp;"'!B2:B1000")=$B65) * (INDIRECT("'"&amp;D$1&amp;"'!C2:C1000")=$C65)
        ),7,
        FALSE()
    )
)</f>
        <v/>
      </c>
      <c r="E65" s="51">
        <f t="array" ref="E65:E65">IF(
    VLOOKUP(
        $A65,
        _xlfn._xlws.filter(
            INDIRECT("'"&amp;E$1&amp;"'!A2:G1000"), (INDIRECT("'"&amp;E$1&amp;"'!B2:B1000")=$B65) * (INDIRECT("'"&amp;E$1&amp;"'!C2:C1000")=$C65)
        ),
        5,
        FALSE()
    )="",
    "",
    VLOOKUP(
        $A65,
        _xlfn._xlws.filter(
            INDIRECT("'"&amp;E$1&amp;"'!A2:G1000"), (INDIRECT("'"&amp;E$1&amp;"'!B2:B1000")=$B65) * (INDIRECT("'"&amp;E$1&amp;"'!C2:C1000")=$C65)
        ),7,
        FALSE()
    )
)</f>
        <v/>
      </c>
      <c r="F65" s="51">
        <f t="array" ref="F65:F65">IF(
    VLOOKUP(
        $A65,
        _xlfn._xlws.filter(
            INDIRECT("'"&amp;F$1&amp;"'!A2:G1000"), (INDIRECT("'"&amp;F$1&amp;"'!B2:B1000")=$B65) * (INDIRECT("'"&amp;F$1&amp;"'!C2:C1000")=$C65)
        ),
        5,
        FALSE()
    )="",
    "",
    VLOOKUP(
        $A65,
        _xlfn._xlws.filter(
            INDIRECT("'"&amp;F$1&amp;"'!A2:G1000"), (INDIRECT("'"&amp;F$1&amp;"'!B2:B1000")=$B65) * (INDIRECT("'"&amp;F$1&amp;"'!C2:C1000")=$C65)
        ),7,
        FALSE()
    )
)</f>
        <v/>
      </c>
      <c r="G65" s="51">
        <f t="array" ref="G65:G65">IF(
    VLOOKUP(
        $A65,
        _xlfn._xlws.filter(
            INDIRECT("'"&amp;G$1&amp;"'!A2:G1000"), (INDIRECT("'"&amp;G$1&amp;"'!B2:B1000")=$B65) * (INDIRECT("'"&amp;G$1&amp;"'!C2:C1000")=$C65)
        ),
        5,
        FALSE()
    )="",
    "",
    VLOOKUP(
        $A65,
        _xlfn._xlws.filter(
            INDIRECT("'"&amp;G$1&amp;"'!A2:G1000"), (INDIRECT("'"&amp;G$1&amp;"'!B2:B1000")=$B65) * (INDIRECT("'"&amp;G$1&amp;"'!C2:C1000")=$C65)
        ),7,
        FALSE()
    )
)</f>
        <v/>
      </c>
      <c r="H65" s="51">
        <f t="array" ref="H65:H65">IF(
    VLOOKUP(
        $A65,
        _xlfn._xlws.filter(
            INDIRECT("'"&amp;H$1&amp;"'!A2:G1000"), (INDIRECT("'"&amp;H$1&amp;"'!B2:B1000")=$B65) * (INDIRECT("'"&amp;H$1&amp;"'!C2:C1000")=$C65)
        ),
        5,
        FALSE()
    )="",
    "",
    VLOOKUP(
        $A65,
        _xlfn._xlws.filter(
            INDIRECT("'"&amp;H$1&amp;"'!A2:G1000"), (INDIRECT("'"&amp;H$1&amp;"'!B2:B1000")=$B65) * (INDIRECT("'"&amp;H$1&amp;"'!C2:C1000")=$C65)
        ),7,
        FALSE()
    )
)</f>
        <v/>
      </c>
      <c r="I65" s="51">
        <f t="array" ref="I65:I65">IF(
    VLOOKUP(
        $A65,
        _xlfn._xlws.filter(
            INDIRECT("'"&amp;I$1&amp;"'!A2:G1000"), (INDIRECT("'"&amp;I$1&amp;"'!B2:B1000")=$B65) * (INDIRECT("'"&amp;I$1&amp;"'!C2:C1000")=$C65)
        ),
        5,
        FALSE()
    )="",
    "",
    VLOOKUP(
        $A65,
        _xlfn._xlws.filter(
            INDIRECT("'"&amp;I$1&amp;"'!A2:G1000"), (INDIRECT("'"&amp;I$1&amp;"'!B2:B1000")=$B65) * (INDIRECT("'"&amp;I$1&amp;"'!C2:C1000")=$C65)
        ),7,
        FALSE()
    )
)</f>
        <v/>
      </c>
      <c r="J65" s="51">
        <f t="array" ref="J65:J65">IF(
    VLOOKUP(
        $A65,
        _xlfn._xlws.filter(
            INDIRECT("'"&amp;J$1&amp;"'!A2:G1000"), (INDIRECT("'"&amp;J$1&amp;"'!B2:B1000")=$B65) * (INDIRECT("'"&amp;J$1&amp;"'!C2:C1000")=$C65)
        ),
        5,
        FALSE()
    )="",
    "",
    VLOOKUP(
        $A65,
        _xlfn._xlws.filter(
            INDIRECT("'"&amp;J$1&amp;"'!A2:G1000"), (INDIRECT("'"&amp;J$1&amp;"'!B2:B1000")=$B65) * (INDIRECT("'"&amp;J$1&amp;"'!C2:C1000")=$C65)
        ),7,
        FALSE()
    )
)</f>
        <v/>
      </c>
      <c r="K65" s="51">
        <f t="array" ref="K65:K65">IF(
    VLOOKUP(
        $A65,
        _xlfn._xlws.filter(
            INDIRECT("'"&amp;K$1&amp;"'!A2:G1000"), (INDIRECT("'"&amp;K$1&amp;"'!B2:B1000")=$B65) * (INDIRECT("'"&amp;K$1&amp;"'!C2:C1000")=$C65)
        ),
        5,
        FALSE()
    )="",
    "",
    VLOOKUP(
        $A65,
        _xlfn._xlws.filter(
            INDIRECT("'"&amp;K$1&amp;"'!A2:G1000"), (INDIRECT("'"&amp;K$1&amp;"'!B2:B1000")=$B65) * (INDIRECT("'"&amp;K$1&amp;"'!C2:C1000")=$C65)
        ),7,
        FALSE()
    )
)</f>
        <v/>
      </c>
      <c r="L65" s="51">
        <f t="array" ref="L65:L65">IF(
    VLOOKUP(
        $A65,
        _xlfn._xlws.filter(
            INDIRECT("'"&amp;L$1&amp;"'!A2:G1000"), (INDIRECT("'"&amp;L$1&amp;"'!B2:B1000")=$B65) * (INDIRECT("'"&amp;L$1&amp;"'!C2:C1000")=$C65)
        ),
        5,
        FALSE()
    )="",
    "",
    VLOOKUP(
        $A65,
        _xlfn._xlws.filter(
            INDIRECT("'"&amp;L$1&amp;"'!A2:G1000"), (INDIRECT("'"&amp;L$1&amp;"'!B2:B1000")=$B65) * (INDIRECT("'"&amp;L$1&amp;"'!C2:C1000")=$C65)
        ),7,
        FALSE()
    )
)</f>
        <v/>
      </c>
      <c r="M65" s="51">
        <f t="array" ref="M65:M65">IF(
    VLOOKUP(
        $A65,
        _xlfn._xlws.filter(
            INDIRECT("'"&amp;M$1&amp;"'!A2:G1000"), (INDIRECT("'"&amp;M$1&amp;"'!B2:B1000")=$B65) * (INDIRECT("'"&amp;M$1&amp;"'!C2:C1000")=$C65)
        ),
        5,
        FALSE()
    )="",
    "",
    VLOOKUP(
        $A65,
        _xlfn._xlws.filter(
            INDIRECT("'"&amp;M$1&amp;"'!A2:G1000"), (INDIRECT("'"&amp;M$1&amp;"'!B2:B1000")=$B65) * (INDIRECT("'"&amp;M$1&amp;"'!C2:C1000")=$C65)
        ),7,
        FALSE()
    )
)</f>
        <v/>
      </c>
      <c r="N65" s="51">
        <f t="array" ref="N65:N65">IF(
    VLOOKUP(
        $A65,
        _xlfn._xlws.filter(
            INDIRECT("'"&amp;N$1&amp;"'!A2:G1000"), (INDIRECT("'"&amp;N$1&amp;"'!B2:B1000")=$B65) * (INDIRECT("'"&amp;N$1&amp;"'!C2:C1000")=$C65)
        ),
        5,
        FALSE()
    )="",
    "",
    VLOOKUP(
        $A65,
        _xlfn._xlws.filter(
            INDIRECT("'"&amp;N$1&amp;"'!A2:G1000"), (INDIRECT("'"&amp;N$1&amp;"'!B2:B1000")=$B65) * (INDIRECT("'"&amp;N$1&amp;"'!C2:C1000")=$C65)
        ),7,
        FALSE()
    )
)</f>
        <v/>
      </c>
      <c r="O65" s="51">
        <f t="array" ref="O65:O65">IF(
    VLOOKUP(
        $A65,
        _xlfn._xlws.filter(
            INDIRECT("'"&amp;O$1&amp;"'!A2:G1000"), (INDIRECT("'"&amp;O$1&amp;"'!B2:B1000")=$B65) * (INDIRECT("'"&amp;O$1&amp;"'!C2:C1000")=$C65)
        ),
        5,
        FALSE()
    )="",
    "",
    VLOOKUP(
        $A65,
        _xlfn._xlws.filter(
            INDIRECT("'"&amp;O$1&amp;"'!A2:G1000"), (INDIRECT("'"&amp;O$1&amp;"'!B2:B1000")=$B65) * (INDIRECT("'"&amp;O$1&amp;"'!C2:C1000")=$C65)
        ),7,
        FALSE()
    )
)</f>
        <v/>
      </c>
      <c r="P65" s="51">
        <f t="array" ref="P65:P65">IF(
    VLOOKUP(
        $A65,
        _xlfn._xlws.filter(
            INDIRECT("'"&amp;P$1&amp;"'!A2:G1000"), (INDIRECT("'"&amp;P$1&amp;"'!B2:B1000")=$B65) * (INDIRECT("'"&amp;P$1&amp;"'!C2:C1000")=$C65)
        ),
        5,
        FALSE()
    )="",
    "",
    VLOOKUP(
        $A65,
        _xlfn._xlws.filter(
            INDIRECT("'"&amp;P$1&amp;"'!A2:G1000"), (INDIRECT("'"&amp;P$1&amp;"'!B2:B1000")=$B65) * (INDIRECT("'"&amp;P$1&amp;"'!C2:C1000")=$C65)
        ),7,
        FALSE()
    )
)</f>
        <v/>
      </c>
      <c r="Q65" s="51">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1" t="inlineStr">
        <is>
          <t>Cascavel</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1" t="inlineStr">
        <is>
          <t>Cascavel</t>
        </is>
      </c>
      <c r="C67" s="51" t="n">
        <v>2</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1" t="inlineStr">
        <is>
          <t>Cascavel</t>
        </is>
      </c>
      <c r="C68" s="51" t="n">
        <v>3</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1" t="inlineStr">
        <is>
          <t>Cascavel</t>
        </is>
      </c>
      <c r="C69" s="51" t="n">
        <v>4</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1" t="inlineStr">
        <is>
          <t>Cascavel</t>
        </is>
      </c>
      <c r="C70" s="51" t="n">
        <v>5</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1" t="inlineStr">
        <is>
          <t>Cascavel</t>
        </is>
      </c>
      <c r="C71" s="51" t="n">
        <v>6</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1" t="inlineStr">
        <is>
          <t>Formosa do Oeste</t>
        </is>
      </c>
      <c r="C72" s="51" t="n">
        <v>1</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1" t="inlineStr">
        <is>
          <t>Iracema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1" t="inlineStr">
        <is>
          <t>Jesuítas</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1" t="inlineStr">
        <is>
          <t>Nova Aurora</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1" t="inlineStr">
        <is>
          <t>Tupassi</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1" t="inlineStr">
        <is>
          <t>Ubirata</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4:Q46">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49:Q62">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5:Q77">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revisar se temos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01/07/2025, 03/01/2025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Revisar Rejeito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salário médio,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26/02/2025</t>
        </is>
      </c>
      <c r="G2" s="114" t="inlineStr">
        <is>
          <t>Sim</t>
        </is>
      </c>
      <c r="H2" s="106" t="inlineStr">
        <is>
          <t>Revisar Valor de venda dos recicláveis, revisar valor do contrato, revisar despesas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1" t="inlineStr">
        <is>
          <t>Enviado</t>
        </is>
      </c>
      <c r="F4" s="106" t="inlineStr">
        <is>
          <t>26/02/2025</t>
        </is>
      </c>
      <c r="G4" s="114" t="inlineStr">
        <is>
          <t>Sim</t>
        </is>
      </c>
      <c r="H4" s="106" t="inlineStr">
        <is>
          <t>incluir notas fiscais</t>
        </is>
      </c>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6" t="inlineStr">
        <is>
          <t>Duplicado</t>
        </is>
      </c>
      <c r="F7" s="106" t="inlineStr">
        <is>
          <t>09/07/2025, 26/02/2025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20/03/2025</t>
        </is>
      </c>
      <c r="G10" s="114" t="inlineStr">
        <is>
          <t>Sim</t>
        </is>
      </c>
      <c r="H10" s="106" t="inlineStr">
        <is>
          <t>Fundo de caixa das pág 2 e 6 estão iguais</t>
        </is>
      </c>
      <c r="I10" s="106" t="inlineStr">
        <is>
          <t>Remover ID4311</t>
        </is>
      </c>
      <c r="J10" s="106" t="inlineStr">
        <is>
          <t>Sim</t>
        </is>
      </c>
      <c r="K10" s="106" t="inlineStr">
        <is>
          <t>Deletado 4311</t>
        </is>
      </c>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6" t="inlineStr">
        <is>
          <t>Duplicado</t>
        </is>
      </c>
      <c r="F11" s="106" t="inlineStr">
        <is>
          <t>26/02/2025, 17/06/2025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24/03/2025, 26/02/2025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24/02/2025, 01/07/2025</t>
        </is>
      </c>
      <c r="G44" s="114" t="inlineStr">
        <is>
          <t>Sim</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6" t="inlineStr">
        <is>
          <t>Duplicado</t>
        </is>
      </c>
      <c r="F49" s="106" t="inlineStr">
        <is>
          <t>29/04/2025, 25/02/2025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21/03/2025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26/02/2025</t>
        </is>
      </c>
      <c r="G52" s="114" t="inlineStr">
        <is>
          <t>Sim</t>
        </is>
      </c>
      <c r="H52" s="106" t="inlineStr">
        <is>
          <t>digitiu errado valor da Receita total de venda de recicláveis</t>
        </is>
      </c>
      <c r="I52" s="106" t="inlineStr">
        <is>
          <t>Remover ID4257</t>
        </is>
      </c>
      <c r="J52" s="106" t="inlineStr">
        <is>
          <t>Sim</t>
        </is>
      </c>
      <c r="K52" s="106" t="inlineStr">
        <is>
          <t>Deletado 4257</t>
        </is>
      </c>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26/02/2025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6" t="inlineStr">
        <is>
          <t>Duplicado</t>
        </is>
      </c>
      <c r="F60" s="106" t="inlineStr">
        <is>
          <t>10/03/2025, 26/02/2025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6" t="inlineStr">
        <is>
          <t>Duplicado</t>
        </is>
      </c>
      <c r="F62" s="106" t="inlineStr">
        <is>
          <t>25/02/2025, 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6"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6" t="inlineStr">
        <is>
          <t>Duplicado</t>
        </is>
      </c>
      <c r="F65" s="106" t="inlineStr">
        <is>
          <t>09/06/2025, 25/02/2025</t>
        </is>
      </c>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6" t="inlineStr">
        <is>
          <t>Duplicado</t>
        </is>
      </c>
      <c r="F68" s="106" t="inlineStr">
        <is>
          <t>06/03/2025, 26/02/2025, 15/04/2025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06/02/2025</t>
        </is>
      </c>
      <c r="G2" s="114" t="inlineStr">
        <is>
          <t>Sim</t>
        </is>
      </c>
      <c r="H2" s="106" t="inlineStr">
        <is>
          <t>Revisar valor do salário total</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6"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21/03/2025</t>
        </is>
      </c>
      <c r="G48" s="114" t="inlineStr">
        <is>
          <t>Sim</t>
        </is>
      </c>
      <c r="H48" s="106" t="inlineStr">
        <is>
          <t>revisar despesas e rejeito errado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31/03/2025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14" t="inlineStr">
        <is>
          <t>Sim</t>
        </is>
      </c>
      <c r="H51" s="106" t="inlineStr">
        <is>
          <t>ok</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15/04/2025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14" t="inlineStr">
        <is>
          <t>Sim</t>
        </is>
      </c>
      <c r="H2" s="106" t="inlineStr">
        <is>
          <t>Revisar valor do salário total (colocar a média total, 3k por mês exato não bateria)</t>
        </is>
      </c>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Receita de venda  pág 2 não coincide com o valor da pág 8, nem com o V1
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14" t="inlineStr">
        <is>
          <t>Sim</t>
        </is>
      </c>
      <c r="H51" s="106" t="inlineStr">
        <is>
          <t>sem controle de despesas</t>
        </is>
      </c>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21/03/2025</t>
        </is>
      </c>
      <c r="G2" s="114" t="inlineStr">
        <is>
          <t>Sim</t>
        </is>
      </c>
      <c r="H2" s="106" t="inlineStr">
        <is>
          <t>revisar salário total (dificil dar valor inteiro)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10/03/2025</t>
        </is>
      </c>
      <c r="G3" s="114" t="inlineStr">
        <is>
          <t>Sim</t>
        </is>
      </c>
      <c r="H3" s="106" t="inlineStr">
        <is>
          <t>Receita de venda inicial e Despesas não coincidem com o valor do Resumo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6" t="inlineStr">
        <is>
          <t>Duplicado</t>
        </is>
      </c>
      <c r="F34" s="106" t="inlineStr">
        <is>
          <t>14/04/2025, 13/03/2025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01/04/2025, 02/04/2025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10/03/2025</t>
        </is>
      </c>
      <c r="G36" s="114" t="inlineStr">
        <is>
          <t>Sim</t>
        </is>
      </c>
      <c r="H36" s="106" t="inlineStr">
        <is>
          <t>Receita de venda e Despesas pág 2 não coincidem com pág 8
Fundo de cx pág 2 e 6 estão iguais</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19/03/2025</t>
        </is>
      </c>
      <c r="G50" s="114" t="inlineStr">
        <is>
          <t>Sim</t>
        </is>
      </c>
      <c r="H50" s="106" t="inlineStr">
        <is>
          <t>revisar rejeito, mas 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01/04/2025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09/04/2025</t>
        </is>
      </c>
      <c r="G2" s="114" t="inlineStr">
        <is>
          <t>Sim</t>
        </is>
      </c>
      <c r="H2" s="106" t="inlineStr">
        <is>
          <t>revisar valor de despesas totais (no começo, não apareceu todos)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15/04/2025</t>
        </is>
      </c>
      <c r="G3" s="114" t="inlineStr">
        <is>
          <t>Sim</t>
        </is>
      </c>
      <c r="H3" s="106" t="inlineStr">
        <is>
          <t>Despesas pág 8 não coincide com a pág 2
Fundo de caixa das Despesas não foi preenchido
Pagamento do técnico não é da prefeitura</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14/04/2025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Sim</t>
        </is>
      </c>
      <c r="K34" s="106" t="inlineStr">
        <is>
          <t>Deletado 4578</t>
        </is>
      </c>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10/04/2025</t>
        </is>
      </c>
      <c r="G36" s="114" t="inlineStr">
        <is>
          <t>Sim</t>
        </is>
      </c>
      <c r="H36" s="106" t="inlineStr">
        <is>
          <t>As despesas geralmente são pagas pela UVR e não pelo Fundo de cx
Houve um saldo de 738,00 de Fundo de cx em março (pág 2) e não houve guarda de nenhum valor no mês (pag 6)?</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10/04/2025</t>
        </is>
      </c>
      <c r="G50" s="114" t="inlineStr">
        <is>
          <t>Sim</t>
        </is>
      </c>
      <c r="H50" s="106" t="inlineStr">
        <is>
          <t>revisar despesas no inicio com os valores totais</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08/04/2025</t>
        </is>
      </c>
      <c r="G51" s="114" t="inlineStr">
        <is>
          <t>Sim</t>
        </is>
      </c>
      <c r="H51" s="106" t="inlineStr">
        <is>
          <t>revisar dados, incosistentes</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6" t="inlineStr">
        <is>
          <t>Duplicado</t>
        </is>
      </c>
      <c r="F64" s="106" t="inlineStr">
        <is>
          <t>08/04/2025, 21/03/2025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14/05/2025</t>
        </is>
      </c>
      <c r="G2" s="114" t="inlineStr">
        <is>
          <t>Sim</t>
        </is>
      </c>
      <c r="H2" s="106" t="inlineStr">
        <is>
          <t xml:space="preserve">Revisar valor do salário total </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20/05/2025</t>
        </is>
      </c>
      <c r="G29" s="108" t="inlineStr">
        <is>
          <t>Não</t>
        </is>
      </c>
      <c r="H29" s="106" t="n"/>
      <c r="I29" s="106" t="inlineStr">
        <is>
          <t>excluir  4790</t>
        </is>
      </c>
      <c r="J29" s="106" t="inlineStr">
        <is>
          <t>Sim</t>
        </is>
      </c>
      <c r="K29" s="106" t="inlineStr">
        <is>
          <t>Deletado 4790</t>
        </is>
      </c>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13/05/2025</t>
        </is>
      </c>
      <c r="G36" s="114" t="inlineStr">
        <is>
          <t>Sim</t>
        </is>
      </c>
      <c r="H36" s="106" t="inlineStr">
        <is>
          <t>Fundo de cx das pág 2 e 6 estão iguais</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21/05/2025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13/05/2025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2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17/06/2025</t>
        </is>
      </c>
      <c r="G2" s="114" t="inlineStr">
        <is>
          <t>Sim</t>
        </is>
      </c>
      <c r="H2" s="106" t="inlineStr">
        <is>
          <t>valor do salário médio, já não tinha nota fiscal? se tiver temos que adicionar no envio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09/06/2025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23/06/2025</t>
        </is>
      </c>
      <c r="G5" s="114" t="inlineStr">
        <is>
          <t>Sim</t>
        </is>
      </c>
      <c r="H5" s="106" t="inlineStr">
        <is>
          <t>Contrato c/ prefeitura precisa constar o valor total
Despesas de operação precisa incluir o valor do técnico
Fundo de cx pág 2 (saldo) tinha 1.020,00?
Fundo de cx pág 6 (guardado no mês) foi de 986,39?</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10/06/2025</t>
        </is>
      </c>
      <c r="G6" s="114" t="inlineStr">
        <is>
          <t>Sim</t>
        </is>
      </c>
      <c r="H6" s="106" t="inlineStr">
        <is>
          <t>Receita de venda pág 2 não coincide com a pág 4 (ou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07/07/2025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10/07/2025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26/06/2025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16/06/2025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7" t="inlineStr">
        <is>
          <t>Atrasado &gt;= 2</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13/06/2025</t>
        </is>
      </c>
      <c r="G34" s="114" t="inlineStr">
        <is>
          <t>Sim</t>
        </is>
      </c>
      <c r="H34" s="106" t="inlineStr">
        <is>
          <t>Pág 3 precisa incluir todas as NF emitidas em um único anexo
As Despesas da pág 2 não coincidem com as lançadas na pág 6
Recita de venda da pág 2 e da pág 8 não coincidem
Pág 5, R$ 250,00 refere-se a qual convênio?</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24/06/2025</t>
        </is>
      </c>
      <c r="G35" s="114" t="inlineStr">
        <is>
          <t>Sim</t>
        </is>
      </c>
      <c r="H35" s="106" t="inlineStr">
        <is>
          <t>ok</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09/06/2025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11/06/2025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10/07/2025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08/07/2025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12/06/2025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18/06/2025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13/06/2025</t>
        </is>
      </c>
      <c r="G57" s="114" t="inlineStr">
        <is>
          <t>Sim</t>
        </is>
      </c>
      <c r="H57" s="106" t="inlineStr">
        <is>
          <t>Despesas operação pág 2 e 6 não coincidem
Fundo de caixa, qto tem acumulado e qto foi guardado naquele mês, vc consegue checar no extrato?
Receita de venda da pág 2 e 4 não coincidemRecita da pág 2 e 4 não coincidem</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09/06/2025</t>
        </is>
      </c>
      <c r="G66" s="114" t="inlineStr">
        <is>
          <t>Sim</t>
        </is>
      </c>
      <c r="H66" s="106" t="inlineStr">
        <is>
          <t>Despesas operação pág 2 e 6 não coincidem
Fundo de caixa da pág 2 e 6 não podem ser iguais, já que da pág 2 é o saldo acumulado e o da pág 6 o valor guardado naquele mês
Receita de venda das pág 2 e 4 não coincidem</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27/06/2025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22"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7" t="inlineStr">
        <is>
          <t>Atrasado</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30/06/2025</t>
        </is>
      </c>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7"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7" t="inlineStr">
        <is>
          <t>Atrasado</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7" t="inlineStr">
        <is>
          <t>Atrasado</t>
        </is>
      </c>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7" t="inlineStr">
        <is>
          <t>Atrasado</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02/07/2025</t>
        </is>
      </c>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10/07/2025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10/07/2025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09/07/2025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10/07/2025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7"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7"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09/07/2025</t>
        </is>
      </c>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04/07/2025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7"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7"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10/07/2025</t>
        </is>
      </c>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08/07/2025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7" t="inlineStr">
        <is>
          <t>Atrasado</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07/07/2025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09/07/2025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07/07/2025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7" t="inlineStr">
        <is>
          <t>Atrasado</t>
        </is>
      </c>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7" t="inlineStr">
        <is>
          <t>Atrasado</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7"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7" t="inlineStr">
        <is>
          <t>Atrasado</t>
        </is>
      </c>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17" t="inlineStr">
        <is>
          <t>Atrasado</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7" t="inlineStr">
        <is>
          <t>Atrasado</t>
        </is>
      </c>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7" t="inlineStr">
        <is>
          <t>Atrasado</t>
        </is>
      </c>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08/07/2025</t>
        </is>
      </c>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7" t="inlineStr">
        <is>
          <t>Atrasado</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09/07/2025</t>
        </is>
      </c>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7" t="inlineStr">
        <is>
          <t>Atrasado</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7" t="inlineStr">
        <is>
          <t>Atrasado</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7" t="inlineStr">
        <is>
          <t>Atrasado</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7" t="inlineStr">
        <is>
          <t>Atrasado</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7" t="inlineStr">
        <is>
          <t>Atrasado</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09/07/2025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7"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04/07/2025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07/07/2025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07/07/2025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6" t="inlineStr">
        <is>
          <t>Duplicado</t>
        </is>
      </c>
      <c r="F48" s="106" t="inlineStr">
        <is>
          <t>03/06/2025, 10/07/2025, 10/07/2025, 10/07/2025</t>
        </is>
      </c>
      <c r="G48" s="114" t="inlineStr">
        <is>
          <t>Sim</t>
        </is>
      </c>
      <c r="H48" s="106" t="inlineStr">
        <is>
          <t xml:space="preserve">preenchimento ok </t>
        </is>
      </c>
      <c r="I48" s="106" t="inlineStr">
        <is>
          <t>ID5016
ID5014
ID4814</t>
        </is>
      </c>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10/07/2025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7" t="inlineStr">
        <is>
          <t>Atrasado</t>
        </is>
      </c>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08/07/2025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02/07/2025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04/07/2025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7" t="inlineStr">
        <is>
          <t>Atrasado</t>
        </is>
      </c>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7" t="inlineStr">
        <is>
          <t>Atrasado</t>
        </is>
      </c>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7" t="inlineStr">
        <is>
          <t>Atrasado</t>
        </is>
      </c>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7" t="inlineStr">
        <is>
          <t>Atrasado</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7"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7" t="inlineStr">
        <is>
          <t>Atrasado</t>
        </is>
      </c>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7" t="inlineStr">
        <is>
          <t>Atrasado</t>
        </is>
      </c>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7" t="inlineStr">
        <is>
          <t>Atrasado</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10/07/2025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7" t="inlineStr">
        <is>
          <t>Atrasado</t>
        </is>
      </c>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30/06/2025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7"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10/07/2025</t>
        </is>
      </c>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09/07/2025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7"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7" t="inlineStr">
        <is>
          <t>Atrasado</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4" customWidth="1" min="1" max="1"/>
    <col width="15" customWidth="1" min="2" max="2"/>
    <col width="8" customWidth="1" min="3" max="3"/>
    <col width="27"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4" t="inlineStr">
        <is>
          <t>Regional</t>
        </is>
      </c>
      <c r="B1" s="104" t="inlineStr">
        <is>
          <t>Município</t>
        </is>
      </c>
      <c r="C1" s="104" t="inlineStr">
        <is>
          <t>UVR</t>
        </is>
      </c>
      <c r="D1" s="104" t="inlineStr">
        <is>
          <t>Técnico de UVR</t>
        </is>
      </c>
      <c r="E1" s="104" t="inlineStr">
        <is>
          <t>Data de Envio</t>
        </is>
      </c>
      <c r="F1" s="104" t="inlineStr">
        <is>
          <t>Mês de referência</t>
        </is>
      </c>
      <c r="G1" s="104" t="inlineStr">
        <is>
          <t>Validado pelo Regional</t>
        </is>
      </c>
      <c r="H1" s="104" t="inlineStr">
        <is>
          <t>Observações</t>
        </is>
      </c>
      <c r="I1" s="104" t="inlineStr">
        <is>
          <t>Formulários para Deletar (ID)</t>
        </is>
      </c>
      <c r="J1" s="104" t="inlineStr">
        <is>
          <t>Validado Equipe de TI</t>
        </is>
      </c>
      <c r="K1" s="104" t="inlineStr">
        <is>
          <t>Resposta Equipe de TI</t>
        </is>
      </c>
    </row>
    <row r="2">
      <c r="A2" s="110" t="inlineStr">
        <is>
          <t>Valquiria</t>
        </is>
      </c>
      <c r="B2" s="106" t="inlineStr">
        <is>
          <t>Cascavel</t>
        </is>
      </c>
      <c r="C2" s="106" t="inlineStr">
        <is>
          <t>4</t>
        </is>
      </c>
      <c r="D2" s="106" t="inlineStr">
        <is>
          <t>Admin Laboratório</t>
        </is>
      </c>
      <c r="E2" s="106" t="inlineStr">
        <is>
          <t>08/01/2025</t>
        </is>
      </c>
      <c r="F2" s="106" t="inlineStr">
        <is>
          <t>10.21</t>
        </is>
      </c>
      <c r="G2" s="106" t="inlineStr">
        <is>
          <t>Não</t>
        </is>
      </c>
      <c r="H2" s="106" t="inlineStr"/>
      <c r="I2" s="106" t="inlineStr"/>
      <c r="J2" s="106" t="inlineStr">
        <is>
          <t>Não</t>
        </is>
      </c>
      <c r="K2" s="106" t="inlineStr"/>
    </row>
    <row r="3">
      <c r="A3" s="113" t="inlineStr">
        <is>
          <t>Larissa</t>
        </is>
      </c>
      <c r="B3" s="106" t="inlineStr">
        <is>
          <t>Medianeira</t>
        </is>
      </c>
      <c r="C3" s="106" t="inlineStr">
        <is>
          <t>1</t>
        </is>
      </c>
      <c r="D3" s="106" t="inlineStr">
        <is>
          <t>Natielly Pereira Ochoa</t>
        </is>
      </c>
      <c r="E3" s="106" t="inlineStr">
        <is>
          <t>18/03/2025</t>
        </is>
      </c>
      <c r="F3" s="106" t="inlineStr">
        <is>
          <t>01.24</t>
        </is>
      </c>
      <c r="G3" s="106" t="inlineStr">
        <is>
          <t>Não</t>
        </is>
      </c>
      <c r="H3" s="106" t="inlineStr"/>
      <c r="I3" s="106" t="inlineStr"/>
      <c r="J3" s="106" t="inlineStr">
        <is>
          <t>Não</t>
        </is>
      </c>
      <c r="K3" s="106" t="inlineStr"/>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10"/>
  <sheetViews>
    <sheetView workbookViewId="0">
      <pane ySplit="1" topLeftCell="A2" activePane="bottomLeft" state="frozen"/>
      <selection pane="bottomLeft" activeCell="A1" sqref="A1"/>
    </sheetView>
  </sheetViews>
  <sheetFormatPr baseColWidth="8" defaultRowHeight="15"/>
  <cols>
    <col width="14" customWidth="1" min="1" max="1"/>
    <col width="29" customWidth="1" min="2" max="2"/>
    <col width="8" customWidth="1" min="3" max="3"/>
    <col width="42" customWidth="1" min="4" max="4"/>
    <col width="19" customWidth="1" min="5" max="5"/>
    <col width="18" customWidth="1" min="6" max="6"/>
    <col width="23" customWidth="1" min="7" max="7"/>
  </cols>
  <sheetData>
    <row r="1">
      <c r="A1" s="104" t="inlineStr">
        <is>
          <t>Regional</t>
        </is>
      </c>
      <c r="B1" s="104" t="inlineStr">
        <is>
          <t>Município</t>
        </is>
      </c>
      <c r="C1" s="104" t="inlineStr">
        <is>
          <t>UVR</t>
        </is>
      </c>
      <c r="D1" s="104" t="inlineStr">
        <is>
          <t>Técnico UVR</t>
        </is>
      </c>
      <c r="E1" s="104" t="inlineStr">
        <is>
          <t>Mês Referência</t>
        </is>
      </c>
      <c r="F1" s="104" t="inlineStr">
        <is>
          <t>Data de Envio</t>
        </is>
      </c>
      <c r="G1" s="104" t="inlineStr">
        <is>
          <t>Receita Vendas</t>
        </is>
      </c>
    </row>
    <row r="2">
      <c r="A2" s="118" t="inlineStr">
        <is>
          <t>Larissa</t>
        </is>
      </c>
      <c r="B2" s="118" t="inlineStr">
        <is>
          <t>Foz do Iguaçu</t>
        </is>
      </c>
      <c r="C2" s="118" t="inlineStr">
        <is>
          <t>8</t>
        </is>
      </c>
      <c r="D2" s="118" t="inlineStr">
        <is>
          <t>Renata Aparecida de Souza</t>
        </is>
      </c>
      <c r="E2" s="118" t="inlineStr">
        <is>
          <t>05.25</t>
        </is>
      </c>
      <c r="F2" s="118" t="inlineStr">
        <is>
          <t>10/06/2025</t>
        </is>
      </c>
      <c r="G2" s="119" t="n">
        <v>100000000</v>
      </c>
    </row>
    <row r="3">
      <c r="A3" s="118" t="inlineStr">
        <is>
          <t>Valquiria</t>
        </is>
      </c>
      <c r="B3" s="118" t="inlineStr">
        <is>
          <t>Cascavel</t>
        </is>
      </c>
      <c r="C3" s="118" t="inlineStr">
        <is>
          <t>6</t>
        </is>
      </c>
      <c r="D3" s="118" t="inlineStr">
        <is>
          <t>Edson Batista de Castro</t>
        </is>
      </c>
      <c r="E3" s="118" t="inlineStr">
        <is>
          <t>03.25</t>
        </is>
      </c>
      <c r="F3" s="118" t="inlineStr">
        <is>
          <t>10/04/2025</t>
        </is>
      </c>
      <c r="G3" s="119" t="n">
        <v>42212.28</v>
      </c>
    </row>
    <row r="4">
      <c r="A4" s="118" t="inlineStr">
        <is>
          <t>Valquiria</t>
        </is>
      </c>
      <c r="B4" s="118" t="inlineStr">
        <is>
          <t>Cascavel</t>
        </is>
      </c>
      <c r="C4" s="118" t="inlineStr">
        <is>
          <t>4</t>
        </is>
      </c>
      <c r="D4" s="118" t="inlineStr">
        <is>
          <t>Mauricio Pinto de Lima</t>
        </is>
      </c>
      <c r="E4" s="118" t="inlineStr">
        <is>
          <t>04.25</t>
        </is>
      </c>
      <c r="F4" s="118" t="inlineStr">
        <is>
          <t>12/05/2025</t>
        </is>
      </c>
      <c r="G4" s="119" t="n">
        <v>76364.3</v>
      </c>
    </row>
    <row r="5">
      <c r="A5" s="118" t="inlineStr">
        <is>
          <t>Luana</t>
        </is>
      </c>
      <c r="B5" s="118" t="inlineStr">
        <is>
          <t>Entre Rios do Oeste</t>
        </is>
      </c>
      <c r="C5" s="118" t="inlineStr">
        <is>
          <t>1</t>
        </is>
      </c>
      <c r="D5" s="118" t="inlineStr">
        <is>
          <t>Carmen Maria Stein Weiler</t>
        </is>
      </c>
      <c r="E5" s="118" t="inlineStr">
        <is>
          <t>03.25</t>
        </is>
      </c>
      <c r="F5" s="118" t="inlineStr">
        <is>
          <t>03/04/2025</t>
        </is>
      </c>
      <c r="G5" s="119" t="n">
        <v>31829.45</v>
      </c>
    </row>
    <row r="6">
      <c r="A6" s="118" t="inlineStr">
        <is>
          <t>Luana</t>
        </is>
      </c>
      <c r="B6" s="118" t="inlineStr">
        <is>
          <t>Entre Rios do Oeste</t>
        </is>
      </c>
      <c r="C6" s="118" t="inlineStr">
        <is>
          <t>1</t>
        </is>
      </c>
      <c r="D6" s="118" t="inlineStr">
        <is>
          <t>Carmen Maria Stein Weiler</t>
        </is>
      </c>
      <c r="E6" s="118" t="inlineStr">
        <is>
          <t>02.25</t>
        </is>
      </c>
      <c r="F6" s="118" t="inlineStr">
        <is>
          <t>27/03/2025</t>
        </is>
      </c>
      <c r="G6" s="119" t="n">
        <v>27031.26</v>
      </c>
    </row>
    <row r="7">
      <c r="A7" s="118" t="inlineStr">
        <is>
          <t>Larissa</t>
        </is>
      </c>
      <c r="B7" s="118" t="inlineStr">
        <is>
          <t>Medianeira</t>
        </is>
      </c>
      <c r="C7" s="118" t="inlineStr">
        <is>
          <t>1</t>
        </is>
      </c>
      <c r="D7" s="118" t="inlineStr">
        <is>
          <t>Natielly Pereira Ochoa</t>
        </is>
      </c>
      <c r="E7" s="118" t="inlineStr">
        <is>
          <t>01.25</t>
        </is>
      </c>
      <c r="F7" s="118" t="inlineStr">
        <is>
          <t>18/03/2025</t>
        </is>
      </c>
      <c r="G7" s="119" t="n">
        <v>101669.62</v>
      </c>
    </row>
    <row r="8">
      <c r="A8" s="118" t="inlineStr">
        <is>
          <t>Valquiria</t>
        </is>
      </c>
      <c r="B8" s="118" t="inlineStr">
        <is>
          <t>Cascavel</t>
        </is>
      </c>
      <c r="C8" s="118" t="inlineStr">
        <is>
          <t>6</t>
        </is>
      </c>
      <c r="D8" s="118" t="inlineStr">
        <is>
          <t>Edson Batista de Castro</t>
        </is>
      </c>
      <c r="E8" s="118" t="inlineStr">
        <is>
          <t>01.25</t>
        </is>
      </c>
      <c r="F8" s="118" t="inlineStr">
        <is>
          <t>17/04/2025</t>
        </is>
      </c>
      <c r="G8" s="119" t="n">
        <v>27987.13</v>
      </c>
    </row>
    <row r="9">
      <c r="A9" s="118" t="inlineStr">
        <is>
          <t>Luana</t>
        </is>
      </c>
      <c r="B9" s="118" t="inlineStr">
        <is>
          <t>Pato Bragado</t>
        </is>
      </c>
      <c r="C9" s="118" t="inlineStr">
        <is>
          <t>1</t>
        </is>
      </c>
      <c r="D9" s="118" t="inlineStr">
        <is>
          <t>Jaqueline Vanelli</t>
        </is>
      </c>
      <c r="E9" s="118" t="inlineStr">
        <is>
          <t>01.25</t>
        </is>
      </c>
      <c r="F9" s="118" t="inlineStr">
        <is>
          <t>27/02/2025</t>
        </is>
      </c>
      <c r="G9" s="119" t="n">
        <v>39293.8</v>
      </c>
    </row>
    <row r="10">
      <c r="A10" s="118" t="inlineStr">
        <is>
          <t>Gabriel</t>
        </is>
      </c>
      <c r="B10" s="118" t="inlineStr">
        <is>
          <t>Mundo Novo</t>
        </is>
      </c>
      <c r="C10" s="118" t="inlineStr">
        <is>
          <t>1</t>
        </is>
      </c>
      <c r="D10" s="118" t="inlineStr">
        <is>
          <t>Margarete Pusippe</t>
        </is>
      </c>
      <c r="E10" s="118" t="inlineStr">
        <is>
          <t>03.25</t>
        </is>
      </c>
      <c r="F10" s="118" t="inlineStr">
        <is>
          <t>07/04/2025</t>
        </is>
      </c>
      <c r="G10" s="119" t="n">
        <v>38910.4</v>
      </c>
    </row>
    <row r="11">
      <c r="A11" s="118" t="inlineStr">
        <is>
          <t>Gabriel</t>
        </is>
      </c>
      <c r="B11" s="118" t="inlineStr">
        <is>
          <t>Brasilândia do Sul</t>
        </is>
      </c>
      <c r="C11" s="118" t="inlineStr">
        <is>
          <t>1</t>
        </is>
      </c>
      <c r="D11" s="118" t="inlineStr">
        <is>
          <t>Solange Maria Masqueti</t>
        </is>
      </c>
      <c r="E11" s="118" t="inlineStr">
        <is>
          <t>03.25</t>
        </is>
      </c>
      <c r="F11" s="118" t="inlineStr">
        <is>
          <t>09/04/2025</t>
        </is>
      </c>
      <c r="G11" s="119" t="n">
        <v>13870.3</v>
      </c>
    </row>
    <row r="12">
      <c r="A12" s="118" t="inlineStr">
        <is>
          <t>Luana</t>
        </is>
      </c>
      <c r="B12" s="118" t="inlineStr">
        <is>
          <t>Santa Helena</t>
        </is>
      </c>
      <c r="C12" s="118" t="inlineStr">
        <is>
          <t>1</t>
        </is>
      </c>
      <c r="D12" s="118" t="inlineStr">
        <is>
          <t>Isabel Santa Helena</t>
        </is>
      </c>
      <c r="E12" s="118" t="inlineStr">
        <is>
          <t>03.25</t>
        </is>
      </c>
      <c r="F12" s="118" t="inlineStr">
        <is>
          <t>14/04/2025</t>
        </is>
      </c>
      <c r="G12" s="119" t="n">
        <v>111409.44</v>
      </c>
    </row>
    <row r="13">
      <c r="A13" s="118" t="inlineStr">
        <is>
          <t>Luana</t>
        </is>
      </c>
      <c r="B13" s="118" t="inlineStr">
        <is>
          <t>Entre Rios do Oeste</t>
        </is>
      </c>
      <c r="C13" s="118" t="inlineStr">
        <is>
          <t>1</t>
        </is>
      </c>
      <c r="D13" s="118" t="inlineStr">
        <is>
          <t>Carmen Maria Stein Weiler</t>
        </is>
      </c>
      <c r="E13" s="118" t="inlineStr">
        <is>
          <t>04.25</t>
        </is>
      </c>
      <c r="F13" s="118" t="inlineStr">
        <is>
          <t>20/05/2025</t>
        </is>
      </c>
      <c r="G13" s="119" t="n">
        <v>21942.46</v>
      </c>
    </row>
    <row r="14">
      <c r="A14" s="118" t="inlineStr">
        <is>
          <t>Larissa</t>
        </is>
      </c>
      <c r="B14" s="118" t="inlineStr">
        <is>
          <t>Medianeira</t>
        </is>
      </c>
      <c r="C14" s="118" t="inlineStr">
        <is>
          <t>1</t>
        </is>
      </c>
      <c r="D14" s="118" t="inlineStr">
        <is>
          <t>Natielly Pereira Ochoa</t>
        </is>
      </c>
      <c r="E14" s="118" t="inlineStr">
        <is>
          <t>04.25</t>
        </is>
      </c>
      <c r="F14" s="118" t="inlineStr">
        <is>
          <t>09/05/2025</t>
        </is>
      </c>
      <c r="G14" s="119" t="n">
        <v>91271.89</v>
      </c>
    </row>
    <row r="15">
      <c r="A15" s="118" t="inlineStr">
        <is>
          <t>Larissa</t>
        </is>
      </c>
      <c r="B15" s="118" t="inlineStr">
        <is>
          <t>Serranópolis do Iguaçu</t>
        </is>
      </c>
      <c r="C15" s="118" t="inlineStr">
        <is>
          <t>1</t>
        </is>
      </c>
      <c r="D15" s="118" t="inlineStr">
        <is>
          <t>Junior Andre Britzke</t>
        </is>
      </c>
      <c r="E15" s="118" t="inlineStr">
        <is>
          <t>01.25</t>
        </is>
      </c>
      <c r="F15" s="118" t="inlineStr">
        <is>
          <t>05/03/2025</t>
        </is>
      </c>
      <c r="G15" s="119" t="n">
        <v>29402.72</v>
      </c>
    </row>
    <row r="16">
      <c r="A16" s="118" t="inlineStr">
        <is>
          <t>Luana</t>
        </is>
      </c>
      <c r="B16" s="118" t="inlineStr">
        <is>
          <t>Entre Rios do Oeste</t>
        </is>
      </c>
      <c r="C16" s="118" t="inlineStr">
        <is>
          <t>1</t>
        </is>
      </c>
      <c r="D16" s="118" t="inlineStr">
        <is>
          <t>Carmen Maria Stein Weiler</t>
        </is>
      </c>
      <c r="E16" s="118" t="inlineStr">
        <is>
          <t>01.25</t>
        </is>
      </c>
      <c r="F16" s="118" t="inlineStr">
        <is>
          <t>26/03/2025</t>
        </is>
      </c>
      <c r="G16" s="119" t="n">
        <v>21702.08</v>
      </c>
    </row>
    <row r="17">
      <c r="A17" s="118" t="inlineStr">
        <is>
          <t>Luana</t>
        </is>
      </c>
      <c r="B17" s="118" t="inlineStr">
        <is>
          <t>Entre Rios do Oeste</t>
        </is>
      </c>
      <c r="C17" s="118" t="inlineStr">
        <is>
          <t>1</t>
        </is>
      </c>
      <c r="D17" s="118" t="inlineStr">
        <is>
          <t>Carmen Maria Stein Weiler</t>
        </is>
      </c>
      <c r="E17" s="118" t="inlineStr">
        <is>
          <t>06.25</t>
        </is>
      </c>
      <c r="F17" s="118" t="inlineStr">
        <is>
          <t>08/07/2025</t>
        </is>
      </c>
      <c r="G17" s="119" t="n">
        <v>21390.03</v>
      </c>
    </row>
    <row r="18">
      <c r="A18" s="118" t="inlineStr">
        <is>
          <t>Gabriel</t>
        </is>
      </c>
      <c r="B18" s="118" t="inlineStr">
        <is>
          <t>Terra Roxa</t>
        </is>
      </c>
      <c r="C18" s="118" t="inlineStr">
        <is>
          <t>1</t>
        </is>
      </c>
      <c r="D18" s="118" t="inlineStr">
        <is>
          <t>Adriano Pereira Guedes</t>
        </is>
      </c>
      <c r="E18" s="118" t="inlineStr">
        <is>
          <t>12.24</t>
        </is>
      </c>
      <c r="F18" s="118" t="inlineStr">
        <is>
          <t>15/04/2025</t>
        </is>
      </c>
      <c r="G18" s="119" t="n">
        <v>23677.82</v>
      </c>
    </row>
    <row r="19">
      <c r="A19" s="118" t="inlineStr">
        <is>
          <t>Bianca</t>
        </is>
      </c>
      <c r="B19" s="118" t="inlineStr">
        <is>
          <t>Iguatu</t>
        </is>
      </c>
      <c r="C19" s="118" t="inlineStr">
        <is>
          <t>1</t>
        </is>
      </c>
      <c r="D19" s="118" t="inlineStr">
        <is>
          <t>Felipe Carvalho Zydek</t>
        </is>
      </c>
      <c r="E19" s="118" t="inlineStr">
        <is>
          <t>01.25</t>
        </is>
      </c>
      <c r="F19" s="118" t="inlineStr">
        <is>
          <t>28/02/2025</t>
        </is>
      </c>
      <c r="G19" s="119" t="n">
        <v>9313.190000000001</v>
      </c>
    </row>
    <row r="20">
      <c r="A20" s="118" t="inlineStr">
        <is>
          <t>Bianca</t>
        </is>
      </c>
      <c r="B20" s="118" t="inlineStr">
        <is>
          <t>Ibema</t>
        </is>
      </c>
      <c r="C20" s="118" t="inlineStr">
        <is>
          <t>1</t>
        </is>
      </c>
      <c r="D20" s="118" t="inlineStr">
        <is>
          <t>Kelly jackeline Silva do Valle</t>
        </is>
      </c>
      <c r="E20" s="118" t="inlineStr">
        <is>
          <t>05.25</t>
        </is>
      </c>
      <c r="F20" s="118" t="inlineStr">
        <is>
          <t>24/06/2025</t>
        </is>
      </c>
      <c r="G20" s="119" t="n">
        <v>18504.9</v>
      </c>
    </row>
    <row r="21">
      <c r="A21" s="118" t="inlineStr">
        <is>
          <t>Valquiria</t>
        </is>
      </c>
      <c r="B21" s="118" t="inlineStr">
        <is>
          <t>Cascavel</t>
        </is>
      </c>
      <c r="C21" s="118" t="inlineStr">
        <is>
          <t>4</t>
        </is>
      </c>
      <c r="D21" s="118" t="inlineStr">
        <is>
          <t>Mauricio Pinto de Lima</t>
        </is>
      </c>
      <c r="E21" s="118" t="inlineStr">
        <is>
          <t>06.25</t>
        </is>
      </c>
      <c r="F21" s="118" t="inlineStr">
        <is>
          <t>10/07/2025</t>
        </is>
      </c>
      <c r="G21" s="119" t="n">
        <v>47787.14</v>
      </c>
    </row>
    <row r="22">
      <c r="A22" s="118" t="inlineStr">
        <is>
          <t>Gabriel</t>
        </is>
      </c>
      <c r="B22" s="118" t="inlineStr">
        <is>
          <t>Mundo Novo</t>
        </is>
      </c>
      <c r="C22" s="118" t="inlineStr">
        <is>
          <t>1</t>
        </is>
      </c>
      <c r="D22" s="118" t="inlineStr">
        <is>
          <t>Margarete Pusippe</t>
        </is>
      </c>
      <c r="E22" s="118" t="inlineStr">
        <is>
          <t>04.25</t>
        </is>
      </c>
      <c r="F22" s="118" t="inlineStr">
        <is>
          <t>21/05/2025</t>
        </is>
      </c>
      <c r="G22" s="119" t="n">
        <v>33846.95</v>
      </c>
    </row>
    <row r="23">
      <c r="A23" s="118" t="inlineStr">
        <is>
          <t>Larissa</t>
        </is>
      </c>
      <c r="B23" s="118" t="inlineStr">
        <is>
          <t>Serranópolis do Iguaçu</t>
        </is>
      </c>
      <c r="C23" s="118" t="inlineStr">
        <is>
          <t>1</t>
        </is>
      </c>
      <c r="D23" s="118" t="inlineStr">
        <is>
          <t>Junior Andre Britzke</t>
        </is>
      </c>
      <c r="E23" s="118" t="inlineStr">
        <is>
          <t>02.25</t>
        </is>
      </c>
      <c r="F23" s="118" t="inlineStr">
        <is>
          <t>05/03/2025</t>
        </is>
      </c>
      <c r="G23" s="119" t="n">
        <v>27650.39</v>
      </c>
    </row>
    <row r="24">
      <c r="A24" s="118" t="inlineStr">
        <is>
          <t>Luana</t>
        </is>
      </c>
      <c r="B24" s="118" t="inlineStr">
        <is>
          <t>Marechal Cândido Rondon</t>
        </is>
      </c>
      <c r="C24" s="118" t="inlineStr">
        <is>
          <t>1</t>
        </is>
      </c>
      <c r="D24" s="118" t="inlineStr">
        <is>
          <t>Admin Laboratório</t>
        </is>
      </c>
      <c r="E24" s="118" t="inlineStr">
        <is>
          <t>08.24</t>
        </is>
      </c>
      <c r="F24" s="118" t="inlineStr">
        <is>
          <t>03/01/2025</t>
        </is>
      </c>
      <c r="G24" s="119" t="n">
        <v>156019.89</v>
      </c>
    </row>
    <row r="25">
      <c r="A25" s="118" t="inlineStr">
        <is>
          <t>Larissa</t>
        </is>
      </c>
      <c r="B25" s="118" t="inlineStr">
        <is>
          <t>Medianeira</t>
        </is>
      </c>
      <c r="C25" s="118" t="inlineStr">
        <is>
          <t>1</t>
        </is>
      </c>
      <c r="D25" s="118" t="inlineStr">
        <is>
          <t>Natielly Pereira Ochoa</t>
        </is>
      </c>
      <c r="E25" s="118" t="inlineStr">
        <is>
          <t>02.25</t>
        </is>
      </c>
      <c r="F25" s="118" t="inlineStr">
        <is>
          <t>11/03/2025</t>
        </is>
      </c>
      <c r="G25" s="119" t="n">
        <v>84376.45</v>
      </c>
    </row>
    <row r="26">
      <c r="A26" s="118" t="inlineStr">
        <is>
          <t>Luana</t>
        </is>
      </c>
      <c r="B26" s="118" t="inlineStr">
        <is>
          <t>Entre Rios do Oeste</t>
        </is>
      </c>
      <c r="C26" s="118" t="inlineStr">
        <is>
          <t>1</t>
        </is>
      </c>
      <c r="D26" s="118" t="inlineStr">
        <is>
          <t>Carmen Maria Stein Weiler</t>
        </is>
      </c>
      <c r="E26" s="118" t="inlineStr">
        <is>
          <t>05.25</t>
        </is>
      </c>
      <c r="F26" s="118" t="inlineStr">
        <is>
          <t>04/06/2025</t>
        </is>
      </c>
      <c r="G26" s="119" t="n">
        <v>19498.57</v>
      </c>
    </row>
    <row r="27">
      <c r="A27" s="118" t="inlineStr">
        <is>
          <t>Larissa</t>
        </is>
      </c>
      <c r="B27" s="118" t="inlineStr">
        <is>
          <t>Foz do Iguaçu</t>
        </is>
      </c>
      <c r="C27" s="118" t="inlineStr">
        <is>
          <t>4</t>
        </is>
      </c>
      <c r="D27" s="118" t="inlineStr">
        <is>
          <t>Andressa Maia</t>
        </is>
      </c>
      <c r="E27" s="118" t="inlineStr">
        <is>
          <t>01.25</t>
        </is>
      </c>
      <c r="F27" s="118" t="inlineStr">
        <is>
          <t>11/04/2025</t>
        </is>
      </c>
      <c r="G27" s="119" t="n">
        <v>48370.54</v>
      </c>
    </row>
    <row r="28">
      <c r="A28" s="118" t="inlineStr">
        <is>
          <t>Bianca</t>
        </is>
      </c>
      <c r="B28" s="118" t="inlineStr">
        <is>
          <t>Boa Vista da Aparecida</t>
        </is>
      </c>
      <c r="C28" s="118" t="inlineStr">
        <is>
          <t>1</t>
        </is>
      </c>
      <c r="D28" s="118" t="inlineStr">
        <is>
          <t>Marcos Gabriel Franciosi Borges</t>
        </is>
      </c>
      <c r="E28" s="118" t="inlineStr">
        <is>
          <t>01.25</t>
        </is>
      </c>
      <c r="F28" s="118" t="inlineStr">
        <is>
          <t>21/03/2025</t>
        </is>
      </c>
      <c r="G28" s="119" t="n">
        <v>23463.62</v>
      </c>
    </row>
    <row r="29">
      <c r="A29" s="118" t="inlineStr">
        <is>
          <t>Gabriel</t>
        </is>
      </c>
      <c r="B29" s="118" t="inlineStr">
        <is>
          <t>Mundo Novo</t>
        </is>
      </c>
      <c r="C29" s="118" t="inlineStr">
        <is>
          <t>1</t>
        </is>
      </c>
      <c r="D29" s="118" t="inlineStr">
        <is>
          <t>Margarete Pusippe</t>
        </is>
      </c>
      <c r="E29" s="118" t="inlineStr">
        <is>
          <t>06.25</t>
        </is>
      </c>
      <c r="F29" s="118" t="inlineStr">
        <is>
          <t>03/06/2025</t>
        </is>
      </c>
      <c r="G29" s="119" t="n">
        <v>31941.45</v>
      </c>
    </row>
    <row r="30">
      <c r="A30" s="118" t="inlineStr">
        <is>
          <t>Gabriel</t>
        </is>
      </c>
      <c r="B30" s="118" t="inlineStr">
        <is>
          <t>Mundo Novo</t>
        </is>
      </c>
      <c r="C30" s="118" t="inlineStr">
        <is>
          <t>1</t>
        </is>
      </c>
      <c r="D30" s="118" t="inlineStr">
        <is>
          <t>Margarete Pusippe</t>
        </is>
      </c>
      <c r="E30" s="118" t="inlineStr">
        <is>
          <t>05.25</t>
        </is>
      </c>
      <c r="F30" s="118" t="inlineStr">
        <is>
          <t>10/07/2025</t>
        </is>
      </c>
      <c r="G30" s="119" t="n">
        <v>31941.45</v>
      </c>
    </row>
    <row r="31">
      <c r="A31" s="118" t="inlineStr">
        <is>
          <t>Luana</t>
        </is>
      </c>
      <c r="B31" s="118" t="inlineStr">
        <is>
          <t>São Pedro do Iguaçu</t>
        </is>
      </c>
      <c r="C31" s="118" t="inlineStr">
        <is>
          <t>1</t>
        </is>
      </c>
      <c r="D31" s="118" t="inlineStr">
        <is>
          <t>Mayara Ketllyn de Paula Rosetti</t>
        </is>
      </c>
      <c r="E31" s="118" t="inlineStr">
        <is>
          <t>05.25</t>
        </is>
      </c>
      <c r="F31" s="118" t="inlineStr">
        <is>
          <t>17/06/2025</t>
        </is>
      </c>
      <c r="G31" s="119" t="n">
        <v>25173.7</v>
      </c>
    </row>
    <row r="32">
      <c r="A32" s="118" t="inlineStr">
        <is>
          <t>Valquiria</t>
        </is>
      </c>
      <c r="B32" s="118" t="inlineStr">
        <is>
          <t>Cascavel</t>
        </is>
      </c>
      <c r="C32" s="118" t="inlineStr">
        <is>
          <t>4</t>
        </is>
      </c>
      <c r="D32" s="118" t="inlineStr">
        <is>
          <t>Mauricio Pinto de Lima</t>
        </is>
      </c>
      <c r="E32" s="118" t="inlineStr">
        <is>
          <t>05.25</t>
        </is>
      </c>
      <c r="F32" s="118" t="inlineStr">
        <is>
          <t>12/06/2025</t>
        </is>
      </c>
      <c r="G32" s="119" t="n">
        <v>44851.23</v>
      </c>
    </row>
    <row r="33">
      <c r="A33" s="118" t="inlineStr">
        <is>
          <t>Bianca</t>
        </is>
      </c>
      <c r="B33" s="118" t="inlineStr">
        <is>
          <t>Iguatu</t>
        </is>
      </c>
      <c r="C33" s="118" t="inlineStr">
        <is>
          <t>1</t>
        </is>
      </c>
      <c r="D33" s="118" t="inlineStr">
        <is>
          <t>Felipe Carvalho Zydek</t>
        </is>
      </c>
      <c r="E33" s="118" t="inlineStr">
        <is>
          <t>06.25</t>
        </is>
      </c>
      <c r="F33" s="118" t="inlineStr">
        <is>
          <t>09/07/2025</t>
        </is>
      </c>
      <c r="G33" s="119" t="n">
        <v>8476.099999999999</v>
      </c>
    </row>
    <row r="34">
      <c r="A34" s="118" t="inlineStr">
        <is>
          <t>Larissa</t>
        </is>
      </c>
      <c r="B34" s="118" t="inlineStr">
        <is>
          <t>Foz do Iguaçu</t>
        </is>
      </c>
      <c r="C34" s="118" t="inlineStr">
        <is>
          <t>7</t>
        </is>
      </c>
      <c r="D34" s="118" t="inlineStr">
        <is>
          <t>Admin Laboratório</t>
        </is>
      </c>
      <c r="E34" s="118" t="inlineStr">
        <is>
          <t>09.24</t>
        </is>
      </c>
      <c r="F34" s="118" t="inlineStr">
        <is>
          <t>03/01/2025</t>
        </is>
      </c>
      <c r="G34" s="119" t="n">
        <v>0</v>
      </c>
    </row>
    <row r="35">
      <c r="A35" s="118" t="inlineStr">
        <is>
          <t>Larissa</t>
        </is>
      </c>
      <c r="B35" s="118" t="inlineStr">
        <is>
          <t>Foz do Iguaçu</t>
        </is>
      </c>
      <c r="C35" s="118" t="inlineStr">
        <is>
          <t>2</t>
        </is>
      </c>
      <c r="D35" s="118" t="inlineStr">
        <is>
          <t>Admin Laboratório</t>
        </is>
      </c>
      <c r="E35" s="118" t="inlineStr">
        <is>
          <t>10.24</t>
        </is>
      </c>
      <c r="F35" s="118" t="inlineStr">
        <is>
          <t>02/01/2025</t>
        </is>
      </c>
      <c r="G35" s="119" t="n">
        <v>0</v>
      </c>
    </row>
    <row r="36">
      <c r="A36" s="118" t="inlineStr">
        <is>
          <t>Gabriel</t>
        </is>
      </c>
      <c r="B36" s="118" t="inlineStr">
        <is>
          <t>Francisco Alves</t>
        </is>
      </c>
      <c r="C36" s="118" t="inlineStr">
        <is>
          <t>1</t>
        </is>
      </c>
      <c r="D36" s="118" t="inlineStr">
        <is>
          <t>Paulo Rogeiro Hiroshi Fujii</t>
        </is>
      </c>
      <c r="E36" s="118" t="inlineStr">
        <is>
          <t>12.24</t>
        </is>
      </c>
      <c r="F36" s="118" t="inlineStr">
        <is>
          <t>17/03/2025</t>
        </is>
      </c>
      <c r="G36" s="119" t="n">
        <v>0</v>
      </c>
    </row>
    <row r="37">
      <c r="A37" s="118" t="inlineStr">
        <is>
          <t>Bianca</t>
        </is>
      </c>
      <c r="B37" s="118" t="inlineStr">
        <is>
          <t>Guaraniaçu</t>
        </is>
      </c>
      <c r="C37" s="118" t="inlineStr">
        <is>
          <t>1</t>
        </is>
      </c>
      <c r="D37" s="118" t="inlineStr">
        <is>
          <t>Vitolor dos Santos Almeida</t>
        </is>
      </c>
      <c r="E37" s="118" t="inlineStr">
        <is>
          <t>06.25</t>
        </is>
      </c>
      <c r="F37" s="118" t="inlineStr">
        <is>
          <t>08/07/2025</t>
        </is>
      </c>
      <c r="G37" s="119" t="n">
        <v>0</v>
      </c>
    </row>
    <row r="38">
      <c r="A38" s="118" t="inlineStr">
        <is>
          <t>Luana</t>
        </is>
      </c>
      <c r="B38" s="118" t="inlineStr">
        <is>
          <t>Marechal Cândido Rondon</t>
        </is>
      </c>
      <c r="C38" s="118" t="inlineStr">
        <is>
          <t>2</t>
        </is>
      </c>
      <c r="D38" s="118" t="inlineStr">
        <is>
          <t>Marcos José Chaves</t>
        </is>
      </c>
      <c r="E38" s="118" t="inlineStr">
        <is>
          <t>11.24</t>
        </is>
      </c>
      <c r="F38" s="118" t="inlineStr">
        <is>
          <t>21/03/2025</t>
        </is>
      </c>
      <c r="G38" s="119" t="n">
        <v>0</v>
      </c>
    </row>
    <row r="39">
      <c r="A39" s="118" t="inlineStr">
        <is>
          <t>Gabriel</t>
        </is>
      </c>
      <c r="B39" s="118" t="inlineStr">
        <is>
          <t>Terra Roxa</t>
        </is>
      </c>
      <c r="C39" s="118" t="inlineStr">
        <is>
          <t>1</t>
        </is>
      </c>
      <c r="D39" s="118" t="inlineStr">
        <is>
          <t>Admin Laboratório</t>
        </is>
      </c>
      <c r="E39" s="118" t="inlineStr">
        <is>
          <t>10.24</t>
        </is>
      </c>
      <c r="F39" s="118" t="inlineStr">
        <is>
          <t>02/01/2025</t>
        </is>
      </c>
      <c r="G39" s="119" t="n">
        <v>1</v>
      </c>
    </row>
    <row r="40">
      <c r="A40" s="118" t="inlineStr">
        <is>
          <t>Gabriel</t>
        </is>
      </c>
      <c r="B40" s="118" t="inlineStr">
        <is>
          <t>Terra Roxa</t>
        </is>
      </c>
      <c r="C40" s="118" t="inlineStr">
        <is>
          <t>1</t>
        </is>
      </c>
      <c r="D40" s="118" t="inlineStr">
        <is>
          <t>Admin Laboratório</t>
        </is>
      </c>
      <c r="E40" s="118" t="inlineStr">
        <is>
          <t>08.24</t>
        </is>
      </c>
      <c r="F40" s="118" t="inlineStr">
        <is>
          <t>02/01/2025</t>
        </is>
      </c>
      <c r="G40" s="119" t="n">
        <v>1</v>
      </c>
    </row>
    <row r="41">
      <c r="A41" s="118" t="inlineStr">
        <is>
          <t>Gabriel</t>
        </is>
      </c>
      <c r="B41" s="118" t="inlineStr">
        <is>
          <t>Terra Roxa</t>
        </is>
      </c>
      <c r="C41" s="118" t="inlineStr">
        <is>
          <t>1</t>
        </is>
      </c>
      <c r="D41" s="118" t="inlineStr">
        <is>
          <t>Admin Laboratório</t>
        </is>
      </c>
      <c r="E41" s="118" t="inlineStr">
        <is>
          <t>09.24</t>
        </is>
      </c>
      <c r="F41" s="118" t="inlineStr">
        <is>
          <t>02/01/2025</t>
        </is>
      </c>
      <c r="G41" s="119" t="n">
        <v>1</v>
      </c>
    </row>
    <row r="42">
      <c r="A42" s="118" t="inlineStr">
        <is>
          <t>Luana</t>
        </is>
      </c>
      <c r="B42" s="118" t="inlineStr">
        <is>
          <t>Santa Helena</t>
        </is>
      </c>
      <c r="C42" s="118" t="inlineStr">
        <is>
          <t>1</t>
        </is>
      </c>
      <c r="D42" s="118" t="inlineStr">
        <is>
          <t>Alexandro Luis Schaparini</t>
        </is>
      </c>
      <c r="E42" s="118" t="inlineStr">
        <is>
          <t>05.25</t>
        </is>
      </c>
      <c r="F42" s="118" t="inlineStr">
        <is>
          <t>13/06/2025</t>
        </is>
      </c>
      <c r="G42" s="119" t="n">
        <v>22.8</v>
      </c>
    </row>
    <row r="43">
      <c r="A43" s="118" t="inlineStr">
        <is>
          <t>Luana</t>
        </is>
      </c>
      <c r="B43" s="118" t="inlineStr">
        <is>
          <t>Pato Bragado</t>
        </is>
      </c>
      <c r="C43" s="118" t="inlineStr">
        <is>
          <t>1</t>
        </is>
      </c>
      <c r="D43" s="118" t="inlineStr">
        <is>
          <t>Jaqueline Vanelli</t>
        </is>
      </c>
      <c r="E43" s="118" t="inlineStr">
        <is>
          <t>03.25</t>
        </is>
      </c>
      <c r="F43" s="118" t="inlineStr">
        <is>
          <t>09/04/2025</t>
        </is>
      </c>
      <c r="G43" s="119" t="n">
        <v>31443.99</v>
      </c>
    </row>
    <row r="44">
      <c r="A44" s="118" t="inlineStr">
        <is>
          <t>Luana</t>
        </is>
      </c>
      <c r="B44" s="118" t="inlineStr">
        <is>
          <t>Marechal Cândido Rondon</t>
        </is>
      </c>
      <c r="C44" s="118" t="inlineStr">
        <is>
          <t>1</t>
        </is>
      </c>
      <c r="D44" s="118" t="inlineStr">
        <is>
          <t>Admin Laboratório</t>
        </is>
      </c>
      <c r="E44" s="118" t="inlineStr">
        <is>
          <t>10.24</t>
        </is>
      </c>
      <c r="F44" s="118" t="inlineStr">
        <is>
          <t>03/01/2025</t>
        </is>
      </c>
      <c r="G44" s="119" t="n">
        <v>245.33</v>
      </c>
    </row>
    <row r="45">
      <c r="A45" s="118" t="inlineStr">
        <is>
          <t>Valquiria</t>
        </is>
      </c>
      <c r="B45" s="118" t="inlineStr">
        <is>
          <t>Cascavel</t>
        </is>
      </c>
      <c r="C45" s="118" t="inlineStr">
        <is>
          <t>5</t>
        </is>
      </c>
      <c r="D45" s="118" t="inlineStr">
        <is>
          <t>Marcelo Merlini</t>
        </is>
      </c>
      <c r="E45" s="118" t="inlineStr">
        <is>
          <t>05.25</t>
        </is>
      </c>
      <c r="F45" s="118" t="inlineStr">
        <is>
          <t>07/07/2025</t>
        </is>
      </c>
      <c r="G45" s="119" t="n">
        <v>189.61</v>
      </c>
    </row>
    <row r="46">
      <c r="A46" s="118" t="inlineStr">
        <is>
          <t>Larissa</t>
        </is>
      </c>
      <c r="B46" s="118" t="inlineStr">
        <is>
          <t>Foz do Iguaçu</t>
        </is>
      </c>
      <c r="C46" s="118" t="inlineStr">
        <is>
          <t>4</t>
        </is>
      </c>
      <c r="D46" s="118" t="inlineStr">
        <is>
          <t>Admin Laboratório</t>
        </is>
      </c>
      <c r="E46" s="118" t="inlineStr">
        <is>
          <t>08.24</t>
        </is>
      </c>
      <c r="F46" s="118" t="inlineStr">
        <is>
          <t>02/01/2025</t>
        </is>
      </c>
      <c r="G46" s="119" t="n">
        <v>527.6</v>
      </c>
    </row>
    <row r="47">
      <c r="A47" s="118" t="inlineStr">
        <is>
          <t>Larissa</t>
        </is>
      </c>
      <c r="B47" s="118" t="inlineStr">
        <is>
          <t>Serranópolis do Iguaçu</t>
        </is>
      </c>
      <c r="C47" s="118" t="inlineStr">
        <is>
          <t>1</t>
        </is>
      </c>
      <c r="D47" s="118" t="inlineStr">
        <is>
          <t>Junior Andre Britzke</t>
        </is>
      </c>
      <c r="E47" s="118" t="inlineStr">
        <is>
          <t>04.25</t>
        </is>
      </c>
      <c r="F47" s="118" t="inlineStr">
        <is>
          <t>06/05/2025</t>
        </is>
      </c>
      <c r="G47" s="119" t="n">
        <v>25621.68</v>
      </c>
    </row>
    <row r="48">
      <c r="A48" s="118" t="inlineStr">
        <is>
          <t>Larissa</t>
        </is>
      </c>
      <c r="B48" s="118" t="inlineStr">
        <is>
          <t>Serranópolis do Iguaçu</t>
        </is>
      </c>
      <c r="C48" s="118" t="inlineStr">
        <is>
          <t>1</t>
        </is>
      </c>
      <c r="D48" s="118" t="inlineStr">
        <is>
          <t>Junior Andre Britzke</t>
        </is>
      </c>
      <c r="E48" s="118" t="inlineStr">
        <is>
          <t>03.25</t>
        </is>
      </c>
      <c r="F48" s="118" t="inlineStr">
        <is>
          <t>09/04/2025</t>
        </is>
      </c>
      <c r="G48" s="119" t="n">
        <v>25500.57</v>
      </c>
    </row>
    <row r="49">
      <c r="A49" s="118" t="inlineStr">
        <is>
          <t>Gabriel</t>
        </is>
      </c>
      <c r="B49" s="118" t="inlineStr">
        <is>
          <t>Brasilândia do Sul</t>
        </is>
      </c>
      <c r="C49" s="118" t="inlineStr">
        <is>
          <t>1</t>
        </is>
      </c>
      <c r="D49" s="118" t="inlineStr">
        <is>
          <t>Solange Maria Masqueti</t>
        </is>
      </c>
      <c r="E49" s="118" t="inlineStr">
        <is>
          <t>04.25</t>
        </is>
      </c>
      <c r="F49" s="118" t="inlineStr">
        <is>
          <t>14/05/2025</t>
        </is>
      </c>
      <c r="G49" s="119" t="n">
        <v>11175.55</v>
      </c>
    </row>
    <row r="50">
      <c r="A50" s="118" t="inlineStr">
        <is>
          <t>Larissa</t>
        </is>
      </c>
      <c r="B50" s="118" t="inlineStr">
        <is>
          <t>Foz do Iguaçu</t>
        </is>
      </c>
      <c r="C50" s="118" t="inlineStr">
        <is>
          <t>4</t>
        </is>
      </c>
      <c r="D50" s="118" t="inlineStr">
        <is>
          <t>Andressa Maia</t>
        </is>
      </c>
      <c r="E50" s="118" t="inlineStr">
        <is>
          <t>04.25</t>
        </is>
      </c>
      <c r="F50" s="118" t="inlineStr">
        <is>
          <t>13/05/2025</t>
        </is>
      </c>
      <c r="G50" s="119" t="n">
        <v>46803.26</v>
      </c>
    </row>
    <row r="51">
      <c r="A51" s="118" t="inlineStr">
        <is>
          <t>Gabriel</t>
        </is>
      </c>
      <c r="B51" s="118" t="inlineStr">
        <is>
          <t>Guaíra</t>
        </is>
      </c>
      <c r="C51" s="118" t="inlineStr">
        <is>
          <t>1</t>
        </is>
      </c>
      <c r="D51" s="118" t="inlineStr">
        <is>
          <t>Admin Laboratório</t>
        </is>
      </c>
      <c r="E51" s="118" t="inlineStr">
        <is>
          <t>09.24</t>
        </is>
      </c>
      <c r="F51" s="118" t="inlineStr">
        <is>
          <t>02/01/2025</t>
        </is>
      </c>
      <c r="G51" s="119" t="n">
        <v>668.4</v>
      </c>
    </row>
    <row r="52">
      <c r="A52" s="118" t="inlineStr">
        <is>
          <t>Gabriel</t>
        </is>
      </c>
      <c r="B52" s="118" t="inlineStr">
        <is>
          <t>Brasilândia do Sul</t>
        </is>
      </c>
      <c r="C52" s="118" t="inlineStr">
        <is>
          <t>1</t>
        </is>
      </c>
      <c r="D52" s="118" t="inlineStr">
        <is>
          <t>Solange Maria Masqueti</t>
        </is>
      </c>
      <c r="E52" s="118" t="inlineStr">
        <is>
          <t>05.25</t>
        </is>
      </c>
      <c r="F52" s="118" t="inlineStr">
        <is>
          <t>13/06/2025</t>
        </is>
      </c>
      <c r="G52" s="119" t="n">
        <v>10978.1</v>
      </c>
    </row>
    <row r="53">
      <c r="A53" s="118" t="inlineStr">
        <is>
          <t>Gabriel</t>
        </is>
      </c>
      <c r="B53" s="118" t="inlineStr">
        <is>
          <t>Brasilândia do Sul</t>
        </is>
      </c>
      <c r="C53" s="118" t="inlineStr">
        <is>
          <t>1</t>
        </is>
      </c>
      <c r="D53" s="118" t="inlineStr">
        <is>
          <t>Solange Maria Masqueti</t>
        </is>
      </c>
      <c r="E53" s="118" t="inlineStr">
        <is>
          <t>02.25</t>
        </is>
      </c>
      <c r="F53" s="118" t="inlineStr">
        <is>
          <t>10/03/2025</t>
        </is>
      </c>
      <c r="G53" s="119" t="n">
        <v>10976.3</v>
      </c>
    </row>
    <row r="54">
      <c r="A54" s="118" t="inlineStr">
        <is>
          <t>Luana</t>
        </is>
      </c>
      <c r="B54" s="118" t="inlineStr">
        <is>
          <t>Marechal Cândido Rondon</t>
        </is>
      </c>
      <c r="C54" s="118" t="inlineStr">
        <is>
          <t>1</t>
        </is>
      </c>
      <c r="D54" s="118" t="inlineStr">
        <is>
          <t>Marcos José Chaves</t>
        </is>
      </c>
      <c r="E54" s="118" t="inlineStr">
        <is>
          <t>05.25</t>
        </is>
      </c>
      <c r="F54" s="118" t="inlineStr">
        <is>
          <t>04/06/2025</t>
        </is>
      </c>
      <c r="G54" s="119" t="n">
        <v>139029.19</v>
      </c>
    </row>
    <row r="55">
      <c r="A55" s="118" t="inlineStr">
        <is>
          <t>Gabriel</t>
        </is>
      </c>
      <c r="B55" s="118" t="inlineStr">
        <is>
          <t>Brasilândia do Sul</t>
        </is>
      </c>
      <c r="C55" s="118" t="inlineStr">
        <is>
          <t>1</t>
        </is>
      </c>
      <c r="D55" s="118" t="inlineStr">
        <is>
          <t>Solange Maria Masqueti</t>
        </is>
      </c>
      <c r="E55" s="118" t="inlineStr">
        <is>
          <t>06.25</t>
        </is>
      </c>
      <c r="F55" s="118" t="inlineStr">
        <is>
          <t>09/07/2025</t>
        </is>
      </c>
      <c r="G55" s="119" t="n">
        <v>10926.7</v>
      </c>
    </row>
    <row r="56">
      <c r="A56" s="118" t="inlineStr">
        <is>
          <t>Valquiria</t>
        </is>
      </c>
      <c r="B56" s="118" t="inlineStr">
        <is>
          <t>Cascavel</t>
        </is>
      </c>
      <c r="C56" s="118" t="inlineStr">
        <is>
          <t>6</t>
        </is>
      </c>
      <c r="D56" s="118" t="inlineStr">
        <is>
          <t>Edson Batista de Castro</t>
        </is>
      </c>
      <c r="E56" s="118" t="inlineStr">
        <is>
          <t>04.25</t>
        </is>
      </c>
      <c r="F56" s="118" t="inlineStr">
        <is>
          <t>09/05/2025</t>
        </is>
      </c>
      <c r="G56" s="119" t="n">
        <v>21363.12</v>
      </c>
    </row>
    <row r="57">
      <c r="A57" s="118" t="inlineStr">
        <is>
          <t>Bianca</t>
        </is>
      </c>
      <c r="B57" s="118" t="inlineStr">
        <is>
          <t>Braganey</t>
        </is>
      </c>
      <c r="C57" s="118" t="inlineStr">
        <is>
          <t>1</t>
        </is>
      </c>
      <c r="D57" s="118" t="inlineStr">
        <is>
          <t>Chayla Bianca Gazoli</t>
        </is>
      </c>
      <c r="E57" s="118" t="inlineStr">
        <is>
          <t>01.25</t>
        </is>
      </c>
      <c r="F57" s="118" t="inlineStr">
        <is>
          <t>31/03/2025</t>
        </is>
      </c>
      <c r="G57" s="119" t="n">
        <v>21017.25</v>
      </c>
    </row>
    <row r="58">
      <c r="A58" s="118" t="inlineStr">
        <is>
          <t>Bianca</t>
        </is>
      </c>
      <c r="B58" s="118" t="inlineStr">
        <is>
          <t>Guaraniaçu</t>
        </is>
      </c>
      <c r="C58" s="118" t="inlineStr">
        <is>
          <t>1</t>
        </is>
      </c>
      <c r="D58" s="118" t="inlineStr">
        <is>
          <t>Vitolor dos Santos Almeida</t>
        </is>
      </c>
      <c r="E58" s="118" t="inlineStr">
        <is>
          <t>11.24</t>
        </is>
      </c>
      <c r="F58" s="118" t="inlineStr">
        <is>
          <t>25/02/2025</t>
        </is>
      </c>
      <c r="G58" s="119" t="n">
        <v>1943.85</v>
      </c>
    </row>
    <row r="59">
      <c r="A59" s="118" t="inlineStr">
        <is>
          <t>Bianca</t>
        </is>
      </c>
      <c r="B59" s="118" t="inlineStr">
        <is>
          <t>Diamante do Sul</t>
        </is>
      </c>
      <c r="C59" s="118" t="inlineStr">
        <is>
          <t>1</t>
        </is>
      </c>
      <c r="D59" s="118" t="inlineStr">
        <is>
          <t>Keilla Pereira Azevedo</t>
        </is>
      </c>
      <c r="E59" s="118" t="inlineStr">
        <is>
          <t>05.25</t>
        </is>
      </c>
      <c r="F59" s="118" t="inlineStr">
        <is>
          <t>16/06/2025</t>
        </is>
      </c>
      <c r="G59" s="119" t="n">
        <v>935</v>
      </c>
    </row>
    <row r="60">
      <c r="A60" s="118" t="inlineStr">
        <is>
          <t>Valquiria</t>
        </is>
      </c>
      <c r="B60" s="118" t="inlineStr">
        <is>
          <t>Cascavel</t>
        </is>
      </c>
      <c r="C60" s="118" t="inlineStr">
        <is>
          <t>2</t>
        </is>
      </c>
      <c r="D60" s="118" t="inlineStr">
        <is>
          <t>Gabriela Fernanda Sandri</t>
        </is>
      </c>
      <c r="E60" s="118" t="inlineStr">
        <is>
          <t>01.25</t>
        </is>
      </c>
      <c r="F60" s="118" t="inlineStr">
        <is>
          <t>11/04/2025</t>
        </is>
      </c>
      <c r="G60" s="119" t="n">
        <v>95149.86000000002</v>
      </c>
    </row>
    <row r="61">
      <c r="A61" s="118" t="inlineStr">
        <is>
          <t>Bianca</t>
        </is>
      </c>
      <c r="B61" s="118" t="inlineStr">
        <is>
          <t>Lindoeste</t>
        </is>
      </c>
      <c r="C61" s="118" t="inlineStr">
        <is>
          <t>1</t>
        </is>
      </c>
      <c r="D61" s="118" t="inlineStr">
        <is>
          <t>Ailton carlos fialho</t>
        </is>
      </c>
      <c r="E61" s="118" t="inlineStr">
        <is>
          <t>03.25</t>
        </is>
      </c>
      <c r="F61" s="118" t="inlineStr">
        <is>
          <t>14/04/2025</t>
        </is>
      </c>
      <c r="G61" s="119" t="n">
        <v>9950.41</v>
      </c>
    </row>
    <row r="62">
      <c r="A62" s="118" t="inlineStr">
        <is>
          <t>Luana</t>
        </is>
      </c>
      <c r="B62" s="118" t="inlineStr">
        <is>
          <t>São Pedro do Iguaçu</t>
        </is>
      </c>
      <c r="C62" s="118" t="inlineStr">
        <is>
          <t>1</t>
        </is>
      </c>
      <c r="D62" s="118" t="inlineStr">
        <is>
          <t>Mayara Ketllyn de Paula Rosetti</t>
        </is>
      </c>
      <c r="E62" s="118" t="inlineStr">
        <is>
          <t>06.25</t>
        </is>
      </c>
      <c r="F62" s="118" t="inlineStr">
        <is>
          <t>10/07/2025</t>
        </is>
      </c>
      <c r="G62" s="119" t="n">
        <v>23531.7</v>
      </c>
    </row>
    <row r="63">
      <c r="A63" s="118" t="inlineStr">
        <is>
          <t>Larissa</t>
        </is>
      </c>
      <c r="B63" s="118" t="inlineStr">
        <is>
          <t>Foz do Iguaçu</t>
        </is>
      </c>
      <c r="C63" s="118" t="inlineStr">
        <is>
          <t>7</t>
        </is>
      </c>
      <c r="D63" s="118" t="inlineStr">
        <is>
          <t>Pedro Henrique Mariano de Faria</t>
        </is>
      </c>
      <c r="E63" s="118" t="inlineStr">
        <is>
          <t>01.25</t>
        </is>
      </c>
      <c r="F63" s="118" t="inlineStr">
        <is>
          <t>09/06/2025</t>
        </is>
      </c>
      <c r="G63" s="119" t="n">
        <v>38827.7</v>
      </c>
    </row>
    <row r="64">
      <c r="A64" s="118" t="inlineStr">
        <is>
          <t>Valquiria</t>
        </is>
      </c>
      <c r="B64" s="118" t="inlineStr">
        <is>
          <t>Cascavel</t>
        </is>
      </c>
      <c r="C64" s="118" t="inlineStr">
        <is>
          <t>4</t>
        </is>
      </c>
      <c r="D64" s="118" t="inlineStr">
        <is>
          <t>Mauricio Pinto de Lima</t>
        </is>
      </c>
      <c r="E64" s="118" t="inlineStr">
        <is>
          <t>03.25</t>
        </is>
      </c>
      <c r="F64" s="118" t="inlineStr">
        <is>
          <t>18/04/2025</t>
        </is>
      </c>
      <c r="G64" s="119" t="n">
        <v>2531.6</v>
      </c>
    </row>
    <row r="65">
      <c r="A65" s="118" t="inlineStr">
        <is>
          <t>Luana</t>
        </is>
      </c>
      <c r="B65" s="118" t="inlineStr">
        <is>
          <t>Santa Helena</t>
        </is>
      </c>
      <c r="C65" s="118" t="inlineStr">
        <is>
          <t>1</t>
        </is>
      </c>
      <c r="D65" s="118" t="inlineStr">
        <is>
          <t>Isabel Santa Helena</t>
        </is>
      </c>
      <c r="E65" s="118" t="inlineStr">
        <is>
          <t>04.25</t>
        </is>
      </c>
      <c r="F65" s="118" t="inlineStr">
        <is>
          <t>16/05/2025</t>
        </is>
      </c>
      <c r="G65" s="119" t="n">
        <v>89301.36</v>
      </c>
    </row>
    <row r="66">
      <c r="A66" s="118" t="inlineStr">
        <is>
          <t>Luana</t>
        </is>
      </c>
      <c r="B66" s="118" t="inlineStr">
        <is>
          <t>Marechal Cândido Rondon</t>
        </is>
      </c>
      <c r="C66" s="118" t="inlineStr">
        <is>
          <t>2</t>
        </is>
      </c>
      <c r="D66" s="118" t="inlineStr">
        <is>
          <t>Admin Laboratório</t>
        </is>
      </c>
      <c r="E66" s="118" t="inlineStr">
        <is>
          <t>10.24</t>
        </is>
      </c>
      <c r="F66" s="118" t="inlineStr">
        <is>
          <t>06/01/2025</t>
        </is>
      </c>
      <c r="G66" s="119" t="n">
        <v>8505</v>
      </c>
    </row>
    <row r="67">
      <c r="A67" s="118" t="inlineStr">
        <is>
          <t>Gabriel</t>
        </is>
      </c>
      <c r="B67" s="118" t="inlineStr">
        <is>
          <t>Mercedes</t>
        </is>
      </c>
      <c r="C67" s="118" t="inlineStr">
        <is>
          <t>1</t>
        </is>
      </c>
      <c r="D67" s="118" t="inlineStr">
        <is>
          <t>Roberto Pedron</t>
        </is>
      </c>
      <c r="E67" s="118" t="inlineStr">
        <is>
          <t>02.25</t>
        </is>
      </c>
      <c r="F67" s="118" t="inlineStr">
        <is>
          <t>11/03/2025</t>
        </is>
      </c>
      <c r="G67" s="119" t="n">
        <v>29879.73</v>
      </c>
    </row>
    <row r="68">
      <c r="A68" s="118" t="inlineStr">
        <is>
          <t>Luana</t>
        </is>
      </c>
      <c r="B68" s="118" t="inlineStr">
        <is>
          <t>Missal</t>
        </is>
      </c>
      <c r="C68" s="118" t="inlineStr">
        <is>
          <t>1</t>
        </is>
      </c>
      <c r="D68" s="118" t="inlineStr">
        <is>
          <t>Luciane Spies</t>
        </is>
      </c>
      <c r="E68" s="118" t="inlineStr">
        <is>
          <t>01.25</t>
        </is>
      </c>
      <c r="F68" s="118" t="inlineStr">
        <is>
          <t>12/03/2025</t>
        </is>
      </c>
      <c r="G68" s="119" t="n">
        <v>98161.95</v>
      </c>
    </row>
    <row r="69">
      <c r="A69" s="118" t="inlineStr">
        <is>
          <t>Valquiria</t>
        </is>
      </c>
      <c r="B69" s="118" t="inlineStr">
        <is>
          <t>Cascavel</t>
        </is>
      </c>
      <c r="C69" s="118" t="inlineStr">
        <is>
          <t>1</t>
        </is>
      </c>
      <c r="D69" s="118" t="inlineStr">
        <is>
          <t>Edson Batista de Castro</t>
        </is>
      </c>
      <c r="E69" s="118" t="inlineStr">
        <is>
          <t>01.25</t>
        </is>
      </c>
      <c r="F69" s="118" t="inlineStr">
        <is>
          <t>17/06/2025</t>
        </is>
      </c>
      <c r="G69" s="119" t="n">
        <v>68594.95</v>
      </c>
    </row>
    <row r="70">
      <c r="A70" s="118" t="inlineStr">
        <is>
          <t>Bianca</t>
        </is>
      </c>
      <c r="B70" s="118" t="inlineStr">
        <is>
          <t>Iguatu</t>
        </is>
      </c>
      <c r="C70" s="118" t="inlineStr">
        <is>
          <t>1</t>
        </is>
      </c>
      <c r="D70" s="118" t="inlineStr">
        <is>
          <t>Felipe Carvalho Zydek</t>
        </is>
      </c>
      <c r="E70" s="118" t="inlineStr">
        <is>
          <t>04.25</t>
        </is>
      </c>
      <c r="F70" s="118" t="inlineStr">
        <is>
          <t>13/05/2025</t>
        </is>
      </c>
      <c r="G70" s="119" t="n">
        <v>7751.52</v>
      </c>
    </row>
    <row r="71">
      <c r="A71" s="118" t="inlineStr">
        <is>
          <t>Luana</t>
        </is>
      </c>
      <c r="B71" s="118" t="inlineStr">
        <is>
          <t>Diamante D'Oeste</t>
        </is>
      </c>
      <c r="C71" s="118" t="inlineStr">
        <is>
          <t>1</t>
        </is>
      </c>
      <c r="D71" s="118" t="inlineStr">
        <is>
          <t>Bruna Schneider Guimarães</t>
        </is>
      </c>
      <c r="E71" s="118" t="inlineStr">
        <is>
          <t>03.25</t>
        </is>
      </c>
      <c r="F71" s="118" t="inlineStr">
        <is>
          <t>17/04/2025</t>
        </is>
      </c>
      <c r="G71" s="119" t="n">
        <v>21315.37</v>
      </c>
    </row>
    <row r="72">
      <c r="A72" s="118" t="inlineStr">
        <is>
          <t>Valquiria</t>
        </is>
      </c>
      <c r="B72" s="118" t="inlineStr">
        <is>
          <t>Cafelândia</t>
        </is>
      </c>
      <c r="C72" s="118" t="inlineStr">
        <is>
          <t>1</t>
        </is>
      </c>
      <c r="D72" s="118" t="inlineStr">
        <is>
          <t>Cristiane Petry Vieira</t>
        </is>
      </c>
      <c r="E72" s="118" t="inlineStr">
        <is>
          <t>04.25</t>
        </is>
      </c>
      <c r="F72" s="118" t="inlineStr">
        <is>
          <t>10/05/2025</t>
        </is>
      </c>
      <c r="G72" s="119" t="n">
        <v>73100.57000000001</v>
      </c>
    </row>
    <row r="73">
      <c r="A73" s="118" t="inlineStr">
        <is>
          <t>Valquiria</t>
        </is>
      </c>
      <c r="B73" s="118" t="inlineStr">
        <is>
          <t>Cafelândia</t>
        </is>
      </c>
      <c r="C73" s="118" t="inlineStr">
        <is>
          <t>1</t>
        </is>
      </c>
      <c r="D73" s="118" t="inlineStr">
        <is>
          <t>Cristiane Petry Vieira</t>
        </is>
      </c>
      <c r="E73" s="118" t="inlineStr">
        <is>
          <t>02.25</t>
        </is>
      </c>
      <c r="F73" s="118" t="inlineStr">
        <is>
          <t>11/03/2025</t>
        </is>
      </c>
      <c r="G73" s="119" t="n">
        <v>72979.57999999999</v>
      </c>
    </row>
    <row r="74">
      <c r="A74" s="118" t="inlineStr">
        <is>
          <t>Luana</t>
        </is>
      </c>
      <c r="B74" s="118" t="inlineStr">
        <is>
          <t>Marechal Cândido Rondon</t>
        </is>
      </c>
      <c r="C74" s="118" t="inlineStr">
        <is>
          <t>2</t>
        </is>
      </c>
      <c r="D74" s="118" t="inlineStr">
        <is>
          <t>Marcos José Chaves</t>
        </is>
      </c>
      <c r="E74" s="118" t="inlineStr">
        <is>
          <t>06.25</t>
        </is>
      </c>
      <c r="F74" s="118" t="inlineStr">
        <is>
          <t>09/07/2025</t>
        </is>
      </c>
      <c r="G74" s="119" t="n">
        <v>133531.48</v>
      </c>
    </row>
    <row r="75">
      <c r="A75" s="118" t="inlineStr">
        <is>
          <t>Gabriel</t>
        </is>
      </c>
      <c r="B75" s="118" t="inlineStr">
        <is>
          <t>Altônia</t>
        </is>
      </c>
      <c r="C75" s="118" t="inlineStr">
        <is>
          <t>1</t>
        </is>
      </c>
      <c r="D75" s="118" t="inlineStr">
        <is>
          <t>Paula Tatiana Santana Vechi</t>
        </is>
      </c>
      <c r="E75" s="118" t="inlineStr">
        <is>
          <t>04.25</t>
        </is>
      </c>
      <c r="F75" s="118" t="inlineStr">
        <is>
          <t>14/05/2025</t>
        </is>
      </c>
      <c r="G75" s="119" t="n">
        <v>51429</v>
      </c>
    </row>
    <row r="76">
      <c r="A76" s="118" t="inlineStr">
        <is>
          <t>Luana</t>
        </is>
      </c>
      <c r="B76" s="118" t="inlineStr">
        <is>
          <t>Santa Helena</t>
        </is>
      </c>
      <c r="C76" s="118" t="inlineStr">
        <is>
          <t>1</t>
        </is>
      </c>
      <c r="D76" s="118" t="inlineStr">
        <is>
          <t>Isabel Santa Helena</t>
        </is>
      </c>
      <c r="E76" s="118" t="inlineStr">
        <is>
          <t>01.25</t>
        </is>
      </c>
      <c r="F76" s="118" t="inlineStr">
        <is>
          <t>26/03/2025</t>
        </is>
      </c>
      <c r="G76" s="119" t="n">
        <v>85763.15999999999</v>
      </c>
    </row>
    <row r="77">
      <c r="A77" s="118" t="inlineStr">
        <is>
          <t>Gabriel</t>
        </is>
      </c>
      <c r="B77" s="118" t="inlineStr">
        <is>
          <t>Altônia</t>
        </is>
      </c>
      <c r="C77" s="118" t="inlineStr">
        <is>
          <t>1</t>
        </is>
      </c>
      <c r="D77" s="118" t="inlineStr">
        <is>
          <t>Paula Tatiana Santana Vechi</t>
        </is>
      </c>
      <c r="E77" s="118" t="inlineStr">
        <is>
          <t>02.25</t>
        </is>
      </c>
      <c r="F77" s="118" t="inlineStr">
        <is>
          <t>21/03/2025</t>
        </is>
      </c>
      <c r="G77" s="119" t="n">
        <v>51204.35000000001</v>
      </c>
    </row>
    <row r="78">
      <c r="A78" s="118" t="inlineStr">
        <is>
          <t>Bianca</t>
        </is>
      </c>
      <c r="B78" s="118" t="inlineStr">
        <is>
          <t>Santa Lúcia</t>
        </is>
      </c>
      <c r="C78" s="118" t="inlineStr">
        <is>
          <t>1</t>
        </is>
      </c>
      <c r="D78" s="118" t="inlineStr">
        <is>
          <t>Marina Silva</t>
        </is>
      </c>
      <c r="E78" s="118" t="inlineStr">
        <is>
          <t>12.24</t>
        </is>
      </c>
      <c r="F78" s="118" t="inlineStr">
        <is>
          <t>10/03/2025</t>
        </is>
      </c>
      <c r="G78" s="119" t="n">
        <v>1770</v>
      </c>
    </row>
    <row r="79">
      <c r="A79" s="118" t="inlineStr">
        <is>
          <t>Bianca</t>
        </is>
      </c>
      <c r="B79" s="118" t="inlineStr">
        <is>
          <t>Boa Vista da Aparecida</t>
        </is>
      </c>
      <c r="C79" s="118" t="inlineStr">
        <is>
          <t>1</t>
        </is>
      </c>
      <c r="D79" s="118" t="inlineStr">
        <is>
          <t>Marcos Gabriel Franciosi Borges</t>
        </is>
      </c>
      <c r="E79" s="118" t="inlineStr">
        <is>
          <t>03.25</t>
        </is>
      </c>
      <c r="F79" s="118" t="inlineStr">
        <is>
          <t>30/04/2025</t>
        </is>
      </c>
      <c r="G79" s="119" t="n">
        <v>20922.4</v>
      </c>
    </row>
    <row r="80">
      <c r="A80" s="118" t="inlineStr">
        <is>
          <t>Larissa</t>
        </is>
      </c>
      <c r="B80" s="118" t="inlineStr">
        <is>
          <t>Medianeira</t>
        </is>
      </c>
      <c r="C80" s="118" t="inlineStr">
        <is>
          <t>1</t>
        </is>
      </c>
      <c r="D80" s="118" t="inlineStr">
        <is>
          <t>Natielly Pereira Ochoa</t>
        </is>
      </c>
      <c r="E80" s="118" t="inlineStr">
        <is>
          <t>03.25</t>
        </is>
      </c>
      <c r="F80" s="118" t="inlineStr">
        <is>
          <t>01/04/2025</t>
        </is>
      </c>
      <c r="G80" s="119" t="n">
        <v>72262.38</v>
      </c>
    </row>
    <row r="81">
      <c r="A81" s="118" t="inlineStr">
        <is>
          <t>Larissa</t>
        </is>
      </c>
      <c r="B81" s="118" t="inlineStr">
        <is>
          <t>Medianeira</t>
        </is>
      </c>
      <c r="C81" s="118" t="inlineStr">
        <is>
          <t>1</t>
        </is>
      </c>
      <c r="D81" s="118" t="inlineStr">
        <is>
          <t>Natielly Pereira Ochoa</t>
        </is>
      </c>
      <c r="E81" s="118" t="inlineStr">
        <is>
          <t>06.25</t>
        </is>
      </c>
      <c r="F81" s="118" t="inlineStr">
        <is>
          <t>04/07/2025</t>
        </is>
      </c>
      <c r="G81" s="120" t="n">
        <v>72010.48</v>
      </c>
    </row>
    <row r="82">
      <c r="A82" s="118" t="inlineStr">
        <is>
          <t>Valquiria</t>
        </is>
      </c>
      <c r="B82" s="118" t="inlineStr">
        <is>
          <t>Cascavel</t>
        </is>
      </c>
      <c r="C82" s="118" t="inlineStr">
        <is>
          <t>2</t>
        </is>
      </c>
      <c r="D82" s="118" t="inlineStr">
        <is>
          <t>Gabriela Fernanda Sandri</t>
        </is>
      </c>
      <c r="E82" s="118" t="inlineStr">
        <is>
          <t>03.25</t>
        </is>
      </c>
      <c r="F82" s="118" t="inlineStr">
        <is>
          <t>07/04/2025</t>
        </is>
      </c>
      <c r="G82" s="120" t="n">
        <v>89985.55999999998</v>
      </c>
    </row>
    <row r="83">
      <c r="A83" s="118" t="inlineStr">
        <is>
          <t>Gabriel</t>
        </is>
      </c>
      <c r="B83" s="118" t="inlineStr">
        <is>
          <t>Altônia</t>
        </is>
      </c>
      <c r="C83" s="118" t="inlineStr">
        <is>
          <t>1</t>
        </is>
      </c>
      <c r="D83" s="118" t="inlineStr">
        <is>
          <t>Paula Tatiana Santana Vechi</t>
        </is>
      </c>
      <c r="E83" s="118" t="inlineStr">
        <is>
          <t>03.25</t>
        </is>
      </c>
      <c r="F83" s="118" t="inlineStr">
        <is>
          <t>09/04/2025</t>
        </is>
      </c>
      <c r="G83" s="120" t="n">
        <v>50790.19</v>
      </c>
    </row>
    <row r="84">
      <c r="A84" s="118" t="inlineStr">
        <is>
          <t>Bianca</t>
        </is>
      </c>
      <c r="B84" s="118" t="inlineStr">
        <is>
          <t>Ibema</t>
        </is>
      </c>
      <c r="C84" s="118" t="inlineStr">
        <is>
          <t>1</t>
        </is>
      </c>
      <c r="D84" s="118" t="inlineStr">
        <is>
          <t>Kelly jackeline Silva do Valle</t>
        </is>
      </c>
      <c r="E84" s="118" t="inlineStr">
        <is>
          <t>02.25</t>
        </is>
      </c>
      <c r="F84" s="118" t="inlineStr">
        <is>
          <t>01/04/2025</t>
        </is>
      </c>
      <c r="G84" s="120" t="n">
        <v>15072.54</v>
      </c>
    </row>
    <row r="85">
      <c r="A85" s="118" t="inlineStr">
        <is>
          <t>Larissa</t>
        </is>
      </c>
      <c r="B85" s="118" t="inlineStr">
        <is>
          <t>Foz do Iguaçu</t>
        </is>
      </c>
      <c r="C85" s="118" t="inlineStr">
        <is>
          <t>7</t>
        </is>
      </c>
      <c r="D85" s="118" t="inlineStr">
        <is>
          <t>Pedro Henrique Mariano de Faria</t>
        </is>
      </c>
      <c r="E85" s="118" t="inlineStr">
        <is>
          <t>04.25</t>
        </is>
      </c>
      <c r="F85" s="118" t="inlineStr">
        <is>
          <t>20/05/2025</t>
        </is>
      </c>
      <c r="G85" s="120" t="n">
        <v>36788.48999999999</v>
      </c>
    </row>
    <row r="86">
      <c r="A86" s="118" t="inlineStr">
        <is>
          <t>Larissa</t>
        </is>
      </c>
      <c r="B86" s="118" t="inlineStr">
        <is>
          <t>Foz do Iguaçu</t>
        </is>
      </c>
      <c r="C86" s="118" t="inlineStr">
        <is>
          <t>4</t>
        </is>
      </c>
      <c r="D86" s="118" t="inlineStr">
        <is>
          <t>Andressa Maia</t>
        </is>
      </c>
      <c r="E86" s="118" t="inlineStr">
        <is>
          <t>02.25</t>
        </is>
      </c>
      <c r="F86" s="118" t="inlineStr">
        <is>
          <t>10/03/2025</t>
        </is>
      </c>
      <c r="G86" s="120" t="n">
        <v>42716.57000000001</v>
      </c>
    </row>
    <row r="87">
      <c r="A87" s="118" t="inlineStr">
        <is>
          <t>Bianca</t>
        </is>
      </c>
      <c r="B87" s="118" t="inlineStr">
        <is>
          <t>Santa Lúcia</t>
        </is>
      </c>
      <c r="C87" s="118" t="inlineStr">
        <is>
          <t>1</t>
        </is>
      </c>
      <c r="D87" s="118" t="inlineStr">
        <is>
          <t>Marina Silva</t>
        </is>
      </c>
      <c r="E87" s="118" t="inlineStr">
        <is>
          <t>02.25</t>
        </is>
      </c>
      <c r="F87" s="118" t="inlineStr">
        <is>
          <t>14/03/2025</t>
        </is>
      </c>
      <c r="G87" s="120" t="n">
        <v>2207.5</v>
      </c>
    </row>
    <row r="88">
      <c r="A88" s="118" t="inlineStr">
        <is>
          <t>Gabriel</t>
        </is>
      </c>
      <c r="B88" s="118" t="inlineStr">
        <is>
          <t>Quatro Pontes</t>
        </is>
      </c>
      <c r="C88" s="118" t="inlineStr">
        <is>
          <t>1</t>
        </is>
      </c>
      <c r="D88" s="118" t="inlineStr">
        <is>
          <t>Fernanda Jung</t>
        </is>
      </c>
      <c r="E88" s="118" t="inlineStr">
        <is>
          <t>01.25</t>
        </is>
      </c>
      <c r="F88" s="118" t="inlineStr">
        <is>
          <t>26/03/2025</t>
        </is>
      </c>
      <c r="G88" s="120" t="n">
        <v>21768.18</v>
      </c>
    </row>
    <row r="89">
      <c r="A89" s="118" t="inlineStr">
        <is>
          <t>Larissa</t>
        </is>
      </c>
      <c r="B89" s="118" t="inlineStr">
        <is>
          <t>Foz do Iguaçu</t>
        </is>
      </c>
      <c r="C89" s="118" t="inlineStr">
        <is>
          <t>2</t>
        </is>
      </c>
      <c r="D89" s="118" t="inlineStr">
        <is>
          <t>Andréa Carla Winkelmann</t>
        </is>
      </c>
      <c r="E89" s="118" t="inlineStr">
        <is>
          <t>01.25</t>
        </is>
      </c>
      <c r="F89" s="118" t="inlineStr">
        <is>
          <t>13/03/2025</t>
        </is>
      </c>
      <c r="G89" s="120" t="n">
        <v>38651.35</v>
      </c>
    </row>
    <row r="90">
      <c r="A90" s="118" t="inlineStr">
        <is>
          <t>Larissa</t>
        </is>
      </c>
      <c r="B90" s="118" t="inlineStr">
        <is>
          <t>Foz do Iguaçu</t>
        </is>
      </c>
      <c r="C90" s="118" t="inlineStr">
        <is>
          <t>4</t>
        </is>
      </c>
      <c r="D90" s="118" t="inlineStr">
        <is>
          <t>Andressa Maia</t>
        </is>
      </c>
      <c r="E90" s="118" t="inlineStr">
        <is>
          <t>05.25</t>
        </is>
      </c>
      <c r="F90" s="118" t="inlineStr">
        <is>
          <t>09/06/2025</t>
        </is>
      </c>
      <c r="G90" s="120" t="n">
        <v>42100.36</v>
      </c>
    </row>
    <row r="91">
      <c r="A91" s="118" t="inlineStr">
        <is>
          <t>Gabriel</t>
        </is>
      </c>
      <c r="B91" s="118" t="inlineStr">
        <is>
          <t>Francisco Alves</t>
        </is>
      </c>
      <c r="C91" s="118" t="inlineStr">
        <is>
          <t>1</t>
        </is>
      </c>
      <c r="D91" s="118" t="inlineStr">
        <is>
          <t>Paulo Rogeiro Hiroshi Fujii</t>
        </is>
      </c>
      <c r="E91" s="118" t="inlineStr">
        <is>
          <t>01.25</t>
        </is>
      </c>
      <c r="F91" s="118" t="inlineStr">
        <is>
          <t>18/03/2025</t>
        </is>
      </c>
      <c r="G91" s="120" t="n">
        <v>27192.49</v>
      </c>
    </row>
    <row r="92">
      <c r="A92" s="118" t="inlineStr">
        <is>
          <t>Gabriel</t>
        </is>
      </c>
      <c r="B92" s="118" t="inlineStr">
        <is>
          <t>Guaíra</t>
        </is>
      </c>
      <c r="C92" s="118" t="inlineStr">
        <is>
          <t>1</t>
        </is>
      </c>
      <c r="D92" s="118" t="inlineStr">
        <is>
          <t>Admin Laboratório</t>
        </is>
      </c>
      <c r="E92" s="118" t="inlineStr">
        <is>
          <t>08.24</t>
        </is>
      </c>
      <c r="F92" s="118" t="inlineStr">
        <is>
          <t>02/01/2025</t>
        </is>
      </c>
      <c r="G92" s="120" t="n">
        <v>24564.11</v>
      </c>
    </row>
    <row r="93">
      <c r="A93" s="118" t="inlineStr">
        <is>
          <t>Valquiria</t>
        </is>
      </c>
      <c r="B93" s="118" t="inlineStr">
        <is>
          <t>Iracema do Oeste</t>
        </is>
      </c>
      <c r="C93" s="118" t="inlineStr">
        <is>
          <t>1</t>
        </is>
      </c>
      <c r="D93" s="118" t="inlineStr">
        <is>
          <t>Eliane Borin</t>
        </is>
      </c>
      <c r="E93" s="118" t="inlineStr">
        <is>
          <t>03.25</t>
        </is>
      </c>
      <c r="F93" s="118" t="inlineStr">
        <is>
          <t>07/04/2025</t>
        </is>
      </c>
      <c r="G93" s="120" t="n">
        <v>17367.75</v>
      </c>
    </row>
    <row r="94">
      <c r="A94" s="118" t="inlineStr">
        <is>
          <t>Larissa</t>
        </is>
      </c>
      <c r="B94" s="118" t="inlineStr">
        <is>
          <t>Matelândia</t>
        </is>
      </c>
      <c r="C94" s="118" t="inlineStr">
        <is>
          <t>1</t>
        </is>
      </c>
      <c r="D94" s="118" t="inlineStr">
        <is>
          <t>Alexandro Aparecido de Lima Vieira</t>
        </is>
      </c>
      <c r="E94" s="118" t="inlineStr">
        <is>
          <t>03.25</t>
        </is>
      </c>
      <c r="F94" s="118" t="inlineStr">
        <is>
          <t>10/04/2025</t>
        </is>
      </c>
      <c r="G94" s="120" t="n">
        <v>80931.62</v>
      </c>
    </row>
    <row r="95">
      <c r="A95" s="118" t="inlineStr">
        <is>
          <t>Luana</t>
        </is>
      </c>
      <c r="B95" s="118" t="inlineStr">
        <is>
          <t>São José das Palmeiras</t>
        </is>
      </c>
      <c r="C95" s="118" t="inlineStr">
        <is>
          <t>1</t>
        </is>
      </c>
      <c r="D95" s="118" t="inlineStr">
        <is>
          <t>Adnan Navarro de Freitas Kassim</t>
        </is>
      </c>
      <c r="E95" s="118" t="inlineStr">
        <is>
          <t>03.25</t>
        </is>
      </c>
      <c r="F95" s="118" t="inlineStr">
        <is>
          <t>07/04/2025</t>
        </is>
      </c>
      <c r="G95" s="120" t="n">
        <v>16575.7</v>
      </c>
    </row>
    <row r="96">
      <c r="A96" s="118" t="inlineStr">
        <is>
          <t>Gabriel</t>
        </is>
      </c>
      <c r="B96" s="118" t="inlineStr">
        <is>
          <t>Altônia</t>
        </is>
      </c>
      <c r="C96" s="118" t="inlineStr">
        <is>
          <t>1</t>
        </is>
      </c>
      <c r="D96" s="118" t="inlineStr">
        <is>
          <t>Paula Tatiana Santana Vechi</t>
        </is>
      </c>
      <c r="E96" s="118" t="inlineStr">
        <is>
          <t>05.25</t>
        </is>
      </c>
      <c r="F96" s="118" t="inlineStr">
        <is>
          <t>17/06/2025</t>
        </is>
      </c>
      <c r="G96" s="120" t="n">
        <v>48417.51000000001</v>
      </c>
    </row>
    <row r="97">
      <c r="A97" s="118" t="inlineStr">
        <is>
          <t>Bianca</t>
        </is>
      </c>
      <c r="B97" s="118" t="inlineStr">
        <is>
          <t>Boa Vista da Aparecida</t>
        </is>
      </c>
      <c r="C97" s="118" t="inlineStr">
        <is>
          <t>1</t>
        </is>
      </c>
      <c r="D97" s="118" t="inlineStr">
        <is>
          <t>Marcos Gabriel Franciosi Borges</t>
        </is>
      </c>
      <c r="E97" s="118" t="inlineStr">
        <is>
          <t>05.25</t>
        </is>
      </c>
      <c r="F97" s="118" t="inlineStr">
        <is>
          <t>23/06/2025</t>
        </is>
      </c>
      <c r="G97" s="120" t="n">
        <v>19727.66</v>
      </c>
    </row>
    <row r="98">
      <c r="A98" s="118" t="inlineStr">
        <is>
          <t>Larissa</t>
        </is>
      </c>
      <c r="B98" s="118" t="inlineStr">
        <is>
          <t>Foz do Iguaçu</t>
        </is>
      </c>
      <c r="C98" s="118" t="inlineStr">
        <is>
          <t>5</t>
        </is>
      </c>
      <c r="D98" s="118" t="inlineStr">
        <is>
          <t>Admin Laboratório</t>
        </is>
      </c>
      <c r="E98" s="118" t="inlineStr">
        <is>
          <t>08.24</t>
        </is>
      </c>
      <c r="F98" s="118" t="inlineStr">
        <is>
          <t>02/01/2025</t>
        </is>
      </c>
      <c r="G98" s="120" t="n">
        <v>6422</v>
      </c>
    </row>
    <row r="99">
      <c r="A99" s="118" t="inlineStr">
        <is>
          <t>Bianca</t>
        </is>
      </c>
      <c r="B99" s="118" t="inlineStr">
        <is>
          <t>Diamante do Sul</t>
        </is>
      </c>
      <c r="C99" s="118" t="inlineStr">
        <is>
          <t>1</t>
        </is>
      </c>
      <c r="D99" s="118" t="inlineStr">
        <is>
          <t>Keilla Pereira Azevedo</t>
        </is>
      </c>
      <c r="E99" s="118" t="inlineStr">
        <is>
          <t>04.25</t>
        </is>
      </c>
      <c r="F99" s="118" t="inlineStr">
        <is>
          <t>12/05/2025</t>
        </is>
      </c>
      <c r="G99" s="120" t="n">
        <v>2935.1</v>
      </c>
    </row>
    <row r="100">
      <c r="A100" s="118" t="inlineStr">
        <is>
          <t>Bianca</t>
        </is>
      </c>
      <c r="B100" s="118" t="inlineStr">
        <is>
          <t>Lindoeste</t>
        </is>
      </c>
      <c r="C100" s="118" t="inlineStr">
        <is>
          <t>1</t>
        </is>
      </c>
      <c r="D100" s="118" t="inlineStr">
        <is>
          <t>Ailton carlos fialho</t>
        </is>
      </c>
      <c r="E100" s="118" t="inlineStr">
        <is>
          <t>01.25</t>
        </is>
      </c>
      <c r="F100" s="118" t="inlineStr">
        <is>
          <t>25/03/2025</t>
        </is>
      </c>
      <c r="G100" s="120" t="n">
        <v>8834.4</v>
      </c>
    </row>
    <row r="101">
      <c r="A101" s="118" t="inlineStr">
        <is>
          <t>Bianca</t>
        </is>
      </c>
      <c r="B101" s="118" t="inlineStr">
        <is>
          <t>Catanduvas</t>
        </is>
      </c>
      <c r="C101" s="118" t="inlineStr">
        <is>
          <t>1</t>
        </is>
      </c>
      <c r="D101" s="118" t="inlineStr">
        <is>
          <t>Cristina Harumi Enokida</t>
        </is>
      </c>
      <c r="E101" s="118" t="inlineStr">
        <is>
          <t>04.25</t>
        </is>
      </c>
      <c r="F101" s="118" t="inlineStr">
        <is>
          <t>09/05/2025</t>
        </is>
      </c>
      <c r="G101" s="120" t="n">
        <v>30431.28</v>
      </c>
    </row>
    <row r="102">
      <c r="A102" s="118" t="inlineStr">
        <is>
          <t>Gabriel</t>
        </is>
      </c>
      <c r="B102" s="118" t="inlineStr">
        <is>
          <t>Altônia</t>
        </is>
      </c>
      <c r="C102" s="118" t="inlineStr">
        <is>
          <t>1</t>
        </is>
      </c>
      <c r="D102" s="118" t="inlineStr">
        <is>
          <t>Paula Tatiana Santana Vechi</t>
        </is>
      </c>
      <c r="E102" s="118" t="inlineStr">
        <is>
          <t>01.25</t>
        </is>
      </c>
      <c r="F102" s="118" t="inlineStr">
        <is>
          <t>10/02/2025</t>
        </is>
      </c>
      <c r="G102" s="120" t="n">
        <v>47321.8</v>
      </c>
    </row>
    <row r="103">
      <c r="A103" s="118" t="inlineStr">
        <is>
          <t>Luana</t>
        </is>
      </c>
      <c r="B103" s="118" t="inlineStr">
        <is>
          <t>Pato Bragado</t>
        </is>
      </c>
      <c r="C103" s="118" t="inlineStr">
        <is>
          <t>1</t>
        </is>
      </c>
      <c r="D103" s="118" t="inlineStr">
        <is>
          <t>Jaqueline Vanelli</t>
        </is>
      </c>
      <c r="E103" s="118" t="inlineStr">
        <is>
          <t>02.25</t>
        </is>
      </c>
      <c r="F103" s="118" t="inlineStr">
        <is>
          <t>06/03/2025</t>
        </is>
      </c>
      <c r="G103" s="120" t="n">
        <v>26182.71</v>
      </c>
    </row>
    <row r="104">
      <c r="A104" s="118" t="inlineStr">
        <is>
          <t>Luana</t>
        </is>
      </c>
      <c r="B104" s="118" t="inlineStr">
        <is>
          <t>Diamante D'Oeste</t>
        </is>
      </c>
      <c r="C104" s="118" t="inlineStr">
        <is>
          <t>1</t>
        </is>
      </c>
      <c r="D104" s="118" t="inlineStr">
        <is>
          <t>Bruna Schneider Guimarães</t>
        </is>
      </c>
      <c r="E104" s="118" t="inlineStr">
        <is>
          <t>02.25</t>
        </is>
      </c>
      <c r="F104" s="118" t="inlineStr">
        <is>
          <t>18/03/2025</t>
        </is>
      </c>
      <c r="G104" s="120" t="n">
        <v>19191.68</v>
      </c>
    </row>
    <row r="105">
      <c r="A105" s="118" t="inlineStr">
        <is>
          <t>Bianca</t>
        </is>
      </c>
      <c r="B105" s="118" t="inlineStr">
        <is>
          <t>Iguatu</t>
        </is>
      </c>
      <c r="C105" s="118" t="inlineStr">
        <is>
          <t>1</t>
        </is>
      </c>
      <c r="D105" s="118" t="inlineStr">
        <is>
          <t>Felipe Carvalho Zydek</t>
        </is>
      </c>
      <c r="E105" s="118" t="inlineStr">
        <is>
          <t>03.25</t>
        </is>
      </c>
      <c r="F105" s="118" t="inlineStr">
        <is>
          <t>10/04/2025</t>
        </is>
      </c>
      <c r="G105" s="120" t="n">
        <v>6972.64</v>
      </c>
    </row>
    <row r="106">
      <c r="A106" s="118" t="inlineStr">
        <is>
          <t>Luana</t>
        </is>
      </c>
      <c r="B106" s="118" t="inlineStr">
        <is>
          <t>Itaipulândia</t>
        </is>
      </c>
      <c r="C106" s="118" t="inlineStr">
        <is>
          <t>1</t>
        </is>
      </c>
      <c r="D106" s="118" t="inlineStr">
        <is>
          <t>Tatiana Schrard</t>
        </is>
      </c>
      <c r="E106" s="118" t="inlineStr">
        <is>
          <t>02.25</t>
        </is>
      </c>
      <c r="F106" s="118" t="inlineStr">
        <is>
          <t>28/04/2025</t>
        </is>
      </c>
      <c r="G106" s="120" t="n">
        <v>124084.6</v>
      </c>
    </row>
    <row r="107">
      <c r="A107" s="118" t="inlineStr">
        <is>
          <t>Larissa</t>
        </is>
      </c>
      <c r="B107" s="118" t="inlineStr">
        <is>
          <t>Foz do Iguaçu</t>
        </is>
      </c>
      <c r="C107" s="118" t="inlineStr">
        <is>
          <t>5</t>
        </is>
      </c>
      <c r="D107" s="118" t="inlineStr">
        <is>
          <t>Lucas Correia de Souza</t>
        </is>
      </c>
      <c r="E107" s="118" t="inlineStr">
        <is>
          <t>04.25</t>
        </is>
      </c>
      <c r="F107" s="118" t="inlineStr">
        <is>
          <t>08/05/2025</t>
        </is>
      </c>
      <c r="G107" s="120" t="n">
        <v>43136.79000000001</v>
      </c>
    </row>
    <row r="108">
      <c r="A108" s="118" t="inlineStr">
        <is>
          <t>Luana</t>
        </is>
      </c>
      <c r="B108" s="118" t="inlineStr">
        <is>
          <t>Marechal Cândido Rondon</t>
        </is>
      </c>
      <c r="C108" s="118" t="inlineStr">
        <is>
          <t>1</t>
        </is>
      </c>
      <c r="D108" s="118" t="inlineStr">
        <is>
          <t>Admin Laboratório</t>
        </is>
      </c>
      <c r="E108" s="118" t="inlineStr">
        <is>
          <t>09.24</t>
        </is>
      </c>
      <c r="F108" s="118" t="inlineStr">
        <is>
          <t>03/01/2025</t>
        </is>
      </c>
      <c r="G108" s="120" t="n">
        <v>25774.8</v>
      </c>
    </row>
    <row r="109">
      <c r="A109" s="118" t="inlineStr">
        <is>
          <t>Bianca</t>
        </is>
      </c>
      <c r="B109" s="118" t="inlineStr">
        <is>
          <t>Capitão Leônidas Marques</t>
        </is>
      </c>
      <c r="C109" s="118" t="inlineStr">
        <is>
          <t>1</t>
        </is>
      </c>
      <c r="D109" s="118" t="inlineStr">
        <is>
          <t>Tatiane Girardi</t>
        </is>
      </c>
      <c r="E109" s="118" t="inlineStr">
        <is>
          <t>01.25</t>
        </is>
      </c>
      <c r="F109" s="118" t="inlineStr">
        <is>
          <t>06/03/2025</t>
        </is>
      </c>
      <c r="G109" s="120" t="n">
        <v>73438.42999999999</v>
      </c>
    </row>
    <row r="110">
      <c r="A110" s="118" t="inlineStr">
        <is>
          <t>Larissa</t>
        </is>
      </c>
      <c r="B110" s="118" t="inlineStr">
        <is>
          <t>Foz do Iguaçu</t>
        </is>
      </c>
      <c r="C110" s="118" t="inlineStr">
        <is>
          <t>2</t>
        </is>
      </c>
      <c r="D110" s="118" t="inlineStr">
        <is>
          <t>Andréa Carla Winkelmann</t>
        </is>
      </c>
      <c r="E110" s="118" t="inlineStr">
        <is>
          <t>06.25</t>
        </is>
      </c>
      <c r="F110" s="118" t="inlineStr">
        <is>
          <t>07/07/2025</t>
        </is>
      </c>
      <c r="G110" s="120" t="n">
        <v>35936.65</v>
      </c>
    </row>
    <row r="111">
      <c r="A111" s="118" t="inlineStr">
        <is>
          <t>Bianca</t>
        </is>
      </c>
      <c r="B111" s="118" t="inlineStr">
        <is>
          <t>Iguatu</t>
        </is>
      </c>
      <c r="C111" s="118" t="inlineStr">
        <is>
          <t>1</t>
        </is>
      </c>
      <c r="D111" s="118" t="inlineStr">
        <is>
          <t>Felipe Carvalho Zydek</t>
        </is>
      </c>
      <c r="E111" s="118" t="inlineStr">
        <is>
          <t>02.25</t>
        </is>
      </c>
      <c r="F111" s="118" t="inlineStr">
        <is>
          <t>10/03/2025</t>
        </is>
      </c>
      <c r="G111" s="120" t="n">
        <v>6917.68</v>
      </c>
    </row>
    <row r="112">
      <c r="A112" s="118" t="inlineStr">
        <is>
          <t>Valquiria</t>
        </is>
      </c>
      <c r="B112" s="118" t="inlineStr">
        <is>
          <t>Cascavel</t>
        </is>
      </c>
      <c r="C112" s="118" t="inlineStr">
        <is>
          <t>2</t>
        </is>
      </c>
      <c r="D112" s="118" t="inlineStr">
        <is>
          <t>Gabriela Fernanda Sandri</t>
        </is>
      </c>
      <c r="E112" s="118" t="inlineStr">
        <is>
          <t>02.25</t>
        </is>
      </c>
      <c r="F112" s="118" t="inlineStr">
        <is>
          <t>11/04/2025</t>
        </is>
      </c>
      <c r="G112" s="120" t="n">
        <v>82214</v>
      </c>
    </row>
    <row r="113">
      <c r="A113" s="118" t="inlineStr">
        <is>
          <t>Valquiria</t>
        </is>
      </c>
      <c r="B113" s="118" t="inlineStr">
        <is>
          <t>Cascavel</t>
        </is>
      </c>
      <c r="C113" s="118" t="inlineStr">
        <is>
          <t>2</t>
        </is>
      </c>
      <c r="D113" s="118" t="inlineStr">
        <is>
          <t>Gabriela Fernanda Sandri</t>
        </is>
      </c>
      <c r="E113" s="118" t="inlineStr">
        <is>
          <t>04.25</t>
        </is>
      </c>
      <c r="F113" s="118" t="inlineStr">
        <is>
          <t>09/05/2025</t>
        </is>
      </c>
      <c r="G113" s="120" t="n">
        <v>82124.57000000001</v>
      </c>
    </row>
    <row r="114">
      <c r="A114" s="118" t="inlineStr">
        <is>
          <t>Bianca</t>
        </is>
      </c>
      <c r="B114" s="118" t="inlineStr">
        <is>
          <t>Catanduvas</t>
        </is>
      </c>
      <c r="C114" s="118" t="inlineStr">
        <is>
          <t>1</t>
        </is>
      </c>
      <c r="D114" s="118" t="inlineStr">
        <is>
          <t>Cristina Harumi Enokida</t>
        </is>
      </c>
      <c r="E114" s="118" t="inlineStr">
        <is>
          <t>01.25</t>
        </is>
      </c>
      <c r="F114" s="118" t="inlineStr">
        <is>
          <t>06/03/2025</t>
        </is>
      </c>
      <c r="G114" s="120" t="n">
        <v>29727.19</v>
      </c>
    </row>
    <row r="115">
      <c r="A115" s="118" t="inlineStr">
        <is>
          <t>Bianca</t>
        </is>
      </c>
      <c r="B115" s="118" t="inlineStr">
        <is>
          <t>Diamante do Sul</t>
        </is>
      </c>
      <c r="C115" s="118" t="inlineStr">
        <is>
          <t>1</t>
        </is>
      </c>
      <c r="D115" s="118" t="inlineStr">
        <is>
          <t>Keilla Pereira Azevedo</t>
        </is>
      </c>
      <c r="E115" s="118" t="inlineStr">
        <is>
          <t>03.25</t>
        </is>
      </c>
      <c r="F115" s="118" t="inlineStr">
        <is>
          <t>09/04/2025</t>
        </is>
      </c>
      <c r="G115" s="120" t="n">
        <v>3494</v>
      </c>
    </row>
    <row r="116">
      <c r="A116" s="118" t="inlineStr">
        <is>
          <t>Bianca</t>
        </is>
      </c>
      <c r="B116" s="118" t="inlineStr">
        <is>
          <t>Diamante do Sul</t>
        </is>
      </c>
      <c r="C116" s="118" t="inlineStr">
        <is>
          <t>1</t>
        </is>
      </c>
      <c r="D116" s="118" t="inlineStr">
        <is>
          <t>Keilla Pereira Azevedo</t>
        </is>
      </c>
      <c r="E116" s="118" t="inlineStr">
        <is>
          <t>01.25</t>
        </is>
      </c>
      <c r="F116" s="118" t="inlineStr">
        <is>
          <t>13/03/2025</t>
        </is>
      </c>
      <c r="G116" s="120" t="n">
        <v>3596.22</v>
      </c>
    </row>
    <row r="117">
      <c r="A117" s="118" t="inlineStr">
        <is>
          <t>Valquiria</t>
        </is>
      </c>
      <c r="B117" s="118" t="inlineStr">
        <is>
          <t>Cascavel</t>
        </is>
      </c>
      <c r="C117" s="118" t="inlineStr">
        <is>
          <t>5</t>
        </is>
      </c>
      <c r="D117" s="118" t="inlineStr">
        <is>
          <t>Elton Juceli Macedo Pinto</t>
        </is>
      </c>
      <c r="E117" s="118" t="inlineStr">
        <is>
          <t>03.25</t>
        </is>
      </c>
      <c r="F117" s="118" t="inlineStr">
        <is>
          <t>13/05/2025</t>
        </is>
      </c>
      <c r="G117" s="120" t="n">
        <v>40820.07</v>
      </c>
    </row>
    <row r="118">
      <c r="A118" s="118" t="inlineStr">
        <is>
          <t>Bianca</t>
        </is>
      </c>
      <c r="B118" s="118" t="inlineStr">
        <is>
          <t>Guaraniaçu</t>
        </is>
      </c>
      <c r="C118" s="118" t="inlineStr">
        <is>
          <t>1</t>
        </is>
      </c>
      <c r="D118" s="118" t="inlineStr">
        <is>
          <t>Vitolor dos Santos Almeida</t>
        </is>
      </c>
      <c r="E118" s="118" t="inlineStr">
        <is>
          <t>01.25</t>
        </is>
      </c>
      <c r="F118" s="118" t="inlineStr">
        <is>
          <t>18/03/2025</t>
        </is>
      </c>
      <c r="G118" s="120" t="n">
        <v>38109.61000000001</v>
      </c>
    </row>
    <row r="119">
      <c r="A119" s="118" t="inlineStr">
        <is>
          <t>Bianca</t>
        </is>
      </c>
      <c r="B119" s="118" t="inlineStr">
        <is>
          <t>Campo Bonito</t>
        </is>
      </c>
      <c r="C119" s="118" t="inlineStr">
        <is>
          <t>1</t>
        </is>
      </c>
      <c r="D119" s="118" t="inlineStr">
        <is>
          <t>Diego Hemerich</t>
        </is>
      </c>
      <c r="E119" s="118" t="inlineStr">
        <is>
          <t>03.25</t>
        </is>
      </c>
      <c r="F119" s="118" t="inlineStr">
        <is>
          <t>10/04/2025</t>
        </is>
      </c>
      <c r="G119" s="120" t="n">
        <v>16331.34</v>
      </c>
    </row>
    <row r="120">
      <c r="A120" s="118" t="inlineStr">
        <is>
          <t>Larissa</t>
        </is>
      </c>
      <c r="B120" s="118" t="inlineStr">
        <is>
          <t>Foz do Iguaçu</t>
        </is>
      </c>
      <c r="C120" s="118" t="inlineStr">
        <is>
          <t>6</t>
        </is>
      </c>
      <c r="D120" s="118" t="inlineStr">
        <is>
          <t>José Francisco Mariano de Faria Filho</t>
        </is>
      </c>
      <c r="E120" s="118" t="inlineStr">
        <is>
          <t>03.25</t>
        </is>
      </c>
      <c r="F120" s="118" t="inlineStr">
        <is>
          <t>14/04/2025</t>
        </is>
      </c>
      <c r="G120" s="120" t="n">
        <v>54553.79000000001</v>
      </c>
    </row>
    <row r="121">
      <c r="A121" s="118" t="inlineStr">
        <is>
          <t>Valquiria</t>
        </is>
      </c>
      <c r="B121" s="118" t="inlineStr">
        <is>
          <t>Cascavel</t>
        </is>
      </c>
      <c r="C121" s="118" t="inlineStr">
        <is>
          <t>3</t>
        </is>
      </c>
      <c r="D121" s="118" t="inlineStr">
        <is>
          <t>Eduarda Rohden Donasolo</t>
        </is>
      </c>
      <c r="E121" s="118" t="inlineStr">
        <is>
          <t>12.24</t>
        </is>
      </c>
      <c r="F121" s="118" t="inlineStr">
        <is>
          <t>09/06/2025</t>
        </is>
      </c>
      <c r="G121" s="120" t="n">
        <v>13171.02</v>
      </c>
    </row>
    <row r="122">
      <c r="A122" s="118" t="inlineStr">
        <is>
          <t>Larissa</t>
        </is>
      </c>
      <c r="B122" s="118" t="inlineStr">
        <is>
          <t>Foz do Iguaçu</t>
        </is>
      </c>
      <c r="C122" s="118" t="inlineStr">
        <is>
          <t>5</t>
        </is>
      </c>
      <c r="D122" s="118" t="inlineStr">
        <is>
          <t>Admin Laboratório</t>
        </is>
      </c>
      <c r="E122" s="118" t="inlineStr">
        <is>
          <t>10.24</t>
        </is>
      </c>
      <c r="F122" s="118" t="inlineStr">
        <is>
          <t>02/01/2025</t>
        </is>
      </c>
      <c r="G122" s="120" t="n">
        <v>8276</v>
      </c>
    </row>
    <row r="123">
      <c r="A123" s="118" t="inlineStr">
        <is>
          <t>Gabriel</t>
        </is>
      </c>
      <c r="B123" s="118" t="inlineStr">
        <is>
          <t>Palotina</t>
        </is>
      </c>
      <c r="C123" s="118" t="inlineStr">
        <is>
          <t>1</t>
        </is>
      </c>
      <c r="D123" s="118" t="inlineStr">
        <is>
          <t>Dorival Manoel Canhete</t>
        </is>
      </c>
      <c r="E123" s="118" t="inlineStr">
        <is>
          <t>11.24</t>
        </is>
      </c>
      <c r="F123" s="118" t="inlineStr">
        <is>
          <t>26/02/2025</t>
        </is>
      </c>
      <c r="G123" s="120" t="n">
        <v>60299.1</v>
      </c>
    </row>
    <row r="124">
      <c r="A124" s="118" t="inlineStr">
        <is>
          <t>Larissa</t>
        </is>
      </c>
      <c r="B124" s="118" t="inlineStr">
        <is>
          <t>Foz do Iguaçu</t>
        </is>
      </c>
      <c r="C124" s="118" t="inlineStr">
        <is>
          <t>6</t>
        </is>
      </c>
      <c r="D124" s="118" t="inlineStr">
        <is>
          <t>José Francisco Mariano de Faria Filho</t>
        </is>
      </c>
      <c r="E124" s="118" t="inlineStr">
        <is>
          <t>02.25</t>
        </is>
      </c>
      <c r="F124" s="118" t="inlineStr">
        <is>
          <t>11/03/2025</t>
        </is>
      </c>
      <c r="G124" s="120" t="n">
        <v>54397.57000000001</v>
      </c>
    </row>
    <row r="125">
      <c r="A125" s="118" t="inlineStr">
        <is>
          <t>Gabriel</t>
        </is>
      </c>
      <c r="B125" s="118" t="inlineStr">
        <is>
          <t>Mundo Novo</t>
        </is>
      </c>
      <c r="C125" s="118" t="inlineStr">
        <is>
          <t>1</t>
        </is>
      </c>
      <c r="D125" s="118" t="inlineStr">
        <is>
          <t>Margarete Pusippe</t>
        </is>
      </c>
      <c r="E125" s="118" t="inlineStr">
        <is>
          <t>01.25</t>
        </is>
      </c>
      <c r="F125" s="118" t="inlineStr">
        <is>
          <t>07/04/2025</t>
        </is>
      </c>
      <c r="G125" s="120" t="n">
        <v>25482.85</v>
      </c>
    </row>
    <row r="126">
      <c r="A126" s="118" t="inlineStr">
        <is>
          <t>Larissa</t>
        </is>
      </c>
      <c r="B126" s="118" t="inlineStr">
        <is>
          <t>Foz do Iguaçu</t>
        </is>
      </c>
      <c r="C126" s="118" t="inlineStr">
        <is>
          <t>4</t>
        </is>
      </c>
      <c r="D126" s="118" t="inlineStr">
        <is>
          <t>Andressa Maia</t>
        </is>
      </c>
      <c r="E126" s="118" t="inlineStr">
        <is>
          <t>03.25</t>
        </is>
      </c>
      <c r="F126" s="118" t="inlineStr">
        <is>
          <t>09/04/2025</t>
        </is>
      </c>
      <c r="G126" s="120" t="n">
        <v>38488.69</v>
      </c>
    </row>
    <row r="127">
      <c r="A127" s="118" t="inlineStr">
        <is>
          <t>Gabriel</t>
        </is>
      </c>
      <c r="B127" s="118" t="inlineStr">
        <is>
          <t>Mundo Novo</t>
        </is>
      </c>
      <c r="C127" s="118" t="inlineStr">
        <is>
          <t>1</t>
        </is>
      </c>
      <c r="D127" s="118" t="inlineStr">
        <is>
          <t>Margarete Pusippe</t>
        </is>
      </c>
      <c r="E127" s="118" t="inlineStr">
        <is>
          <t>02.25</t>
        </is>
      </c>
      <c r="F127" s="118" t="inlineStr">
        <is>
          <t>07/04/2025</t>
        </is>
      </c>
      <c r="G127" s="120" t="n">
        <v>25354.36</v>
      </c>
    </row>
    <row r="128">
      <c r="A128" s="118" t="inlineStr">
        <is>
          <t>Luana</t>
        </is>
      </c>
      <c r="B128" s="118" t="inlineStr">
        <is>
          <t>Diamante D'Oeste</t>
        </is>
      </c>
      <c r="C128" s="118" t="inlineStr">
        <is>
          <t>1</t>
        </is>
      </c>
      <c r="D128" s="118" t="inlineStr">
        <is>
          <t>Bruna Schneider Guimarães</t>
        </is>
      </c>
      <c r="E128" s="118" t="inlineStr">
        <is>
          <t>01.25</t>
        </is>
      </c>
      <c r="F128" s="118" t="inlineStr">
        <is>
          <t>19/03/2025</t>
        </is>
      </c>
      <c r="G128" s="120" t="n">
        <v>18545.91</v>
      </c>
    </row>
    <row r="129">
      <c r="A129" s="118" t="inlineStr">
        <is>
          <t>Larissa</t>
        </is>
      </c>
      <c r="B129" s="118" t="inlineStr">
        <is>
          <t>Foz do Iguaçu</t>
        </is>
      </c>
      <c r="C129" s="118" t="inlineStr">
        <is>
          <t>7</t>
        </is>
      </c>
      <c r="D129" s="118" t="inlineStr">
        <is>
          <t>Pedro Henrique Mariano de Faria</t>
        </is>
      </c>
      <c r="E129" s="118" t="inlineStr">
        <is>
          <t>03.25</t>
        </is>
      </c>
      <c r="F129" s="118" t="inlineStr">
        <is>
          <t>09/04/2025</t>
        </is>
      </c>
      <c r="G129" s="121" t="n">
        <v>32860.85</v>
      </c>
    </row>
    <row r="130">
      <c r="A130" s="118" t="inlineStr">
        <is>
          <t>Luana</t>
        </is>
      </c>
      <c r="B130" s="118" t="inlineStr">
        <is>
          <t>Santa Helena</t>
        </is>
      </c>
      <c r="C130" s="118" t="inlineStr">
        <is>
          <t>1</t>
        </is>
      </c>
      <c r="D130" s="118" t="inlineStr">
        <is>
          <t>Isabel Santa Helena</t>
        </is>
      </c>
      <c r="E130" s="118" t="inlineStr">
        <is>
          <t>02.25</t>
        </is>
      </c>
      <c r="F130" s="118" t="inlineStr">
        <is>
          <t>28/03/2025</t>
        </is>
      </c>
      <c r="G130" s="121" t="n">
        <v>75731.14999999999</v>
      </c>
    </row>
    <row r="131">
      <c r="A131" s="118" t="inlineStr">
        <is>
          <t>Bianca</t>
        </is>
      </c>
      <c r="B131" s="118" t="inlineStr">
        <is>
          <t>Corbélia</t>
        </is>
      </c>
      <c r="C131" s="118" t="inlineStr">
        <is>
          <t>1</t>
        </is>
      </c>
      <c r="D131" s="118" t="inlineStr">
        <is>
          <t>Vanderson Pasetti</t>
        </is>
      </c>
      <c r="E131" s="118" t="inlineStr">
        <is>
          <t>01.25</t>
        </is>
      </c>
      <c r="F131" s="118" t="inlineStr">
        <is>
          <t>11/03/2025</t>
        </is>
      </c>
      <c r="G131" s="121" t="n">
        <v>66106.75</v>
      </c>
    </row>
    <row r="132">
      <c r="A132" s="118" t="inlineStr">
        <is>
          <t>Bianca</t>
        </is>
      </c>
      <c r="B132" s="118" t="inlineStr">
        <is>
          <t>Catanduvas</t>
        </is>
      </c>
      <c r="C132" s="118" t="inlineStr">
        <is>
          <t>1</t>
        </is>
      </c>
      <c r="D132" s="118" t="inlineStr">
        <is>
          <t>Cristina Harumi Enokida</t>
        </is>
      </c>
      <c r="E132" s="118" t="inlineStr">
        <is>
          <t>06.25</t>
        </is>
      </c>
      <c r="F132" s="118" t="inlineStr">
        <is>
          <t>09/07/2025</t>
        </is>
      </c>
      <c r="G132" s="121" t="n">
        <v>28974.92</v>
      </c>
    </row>
    <row r="133">
      <c r="A133" s="118" t="inlineStr">
        <is>
          <t>Larissa</t>
        </is>
      </c>
      <c r="B133" s="118" t="inlineStr">
        <is>
          <t>Medianeira</t>
        </is>
      </c>
      <c r="C133" s="118" t="inlineStr">
        <is>
          <t>1</t>
        </is>
      </c>
      <c r="D133" s="118" t="inlineStr">
        <is>
          <t>Natielly Pereira Ochoa</t>
        </is>
      </c>
      <c r="E133" s="118" t="inlineStr">
        <is>
          <t>05.25</t>
        </is>
      </c>
      <c r="F133" s="118" t="inlineStr">
        <is>
          <t>02/06/2025</t>
        </is>
      </c>
      <c r="G133" s="121" t="n">
        <v>63863.52000000001</v>
      </c>
    </row>
    <row r="134">
      <c r="A134" s="118" t="inlineStr">
        <is>
          <t>Larissa</t>
        </is>
      </c>
      <c r="B134" s="118" t="inlineStr">
        <is>
          <t>Foz do Iguaçu</t>
        </is>
      </c>
      <c r="C134" s="118" t="inlineStr">
        <is>
          <t>2</t>
        </is>
      </c>
      <c r="D134" s="118" t="inlineStr">
        <is>
          <t>Andréa Carla Winkelmann</t>
        </is>
      </c>
      <c r="E134" s="118" t="inlineStr">
        <is>
          <t>02.25</t>
        </is>
      </c>
      <c r="F134" s="118" t="inlineStr">
        <is>
          <t>13/03/2025</t>
        </is>
      </c>
      <c r="G134" s="121" t="n">
        <v>34816.52</v>
      </c>
    </row>
    <row r="135">
      <c r="A135" s="118" t="inlineStr">
        <is>
          <t>Larissa</t>
        </is>
      </c>
      <c r="B135" s="118" t="inlineStr">
        <is>
          <t>Foz do Iguaçu</t>
        </is>
      </c>
      <c r="C135" s="118" t="inlineStr">
        <is>
          <t>2</t>
        </is>
      </c>
      <c r="D135" s="118" t="inlineStr">
        <is>
          <t>Andréa Carla Winkelmann</t>
        </is>
      </c>
      <c r="E135" s="118" t="inlineStr">
        <is>
          <t>04.25</t>
        </is>
      </c>
      <c r="F135" s="118" t="inlineStr">
        <is>
          <t>12/05/2025</t>
        </is>
      </c>
      <c r="G135" s="121" t="n">
        <v>34693.87</v>
      </c>
    </row>
    <row r="136">
      <c r="A136" s="118" t="inlineStr">
        <is>
          <t>Gabriel</t>
        </is>
      </c>
      <c r="B136" s="118" t="inlineStr">
        <is>
          <t>Ouro Verde do Oeste</t>
        </is>
      </c>
      <c r="C136" s="118" t="inlineStr">
        <is>
          <t>1</t>
        </is>
      </c>
      <c r="D136" s="118" t="inlineStr">
        <is>
          <t>Admin Laboratório</t>
        </is>
      </c>
      <c r="E136" s="118" t="inlineStr">
        <is>
          <t>10.24</t>
        </is>
      </c>
      <c r="F136" s="118" t="inlineStr">
        <is>
          <t>02/01/2025</t>
        </is>
      </c>
      <c r="G136" s="121" t="n">
        <v>23077.78</v>
      </c>
    </row>
    <row r="137">
      <c r="A137" s="118" t="inlineStr">
        <is>
          <t>Bianca</t>
        </is>
      </c>
      <c r="B137" s="118" t="inlineStr">
        <is>
          <t>Ibema</t>
        </is>
      </c>
      <c r="C137" s="118" t="inlineStr">
        <is>
          <t>1</t>
        </is>
      </c>
      <c r="D137" s="118" t="inlineStr">
        <is>
          <t>Kelly jackeline Silva do Valle</t>
        </is>
      </c>
      <c r="E137" s="118" t="inlineStr">
        <is>
          <t>03.25</t>
        </is>
      </c>
      <c r="F137" s="118" t="inlineStr">
        <is>
          <t>27/05/2025</t>
        </is>
      </c>
      <c r="G137" s="121" t="n">
        <v>13285.62</v>
      </c>
    </row>
    <row r="138">
      <c r="A138" s="118" t="inlineStr">
        <is>
          <t>Larissa</t>
        </is>
      </c>
      <c r="B138" s="118" t="inlineStr">
        <is>
          <t>Serranópolis do Iguaçu</t>
        </is>
      </c>
      <c r="C138" s="118" t="inlineStr">
        <is>
          <t>1</t>
        </is>
      </c>
      <c r="D138" s="118" t="inlineStr">
        <is>
          <t>Junior Andre Britzke</t>
        </is>
      </c>
      <c r="E138" s="118" t="inlineStr">
        <is>
          <t>05.25</t>
        </is>
      </c>
      <c r="F138" s="118" t="inlineStr">
        <is>
          <t>18/06/2025</t>
        </is>
      </c>
      <c r="G138" s="121" t="n">
        <v>20421.21</v>
      </c>
    </row>
    <row r="139">
      <c r="A139" s="118" t="inlineStr">
        <is>
          <t>Bianca</t>
        </is>
      </c>
      <c r="B139" s="118" t="inlineStr">
        <is>
          <t>Ibema</t>
        </is>
      </c>
      <c r="C139" s="118" t="inlineStr">
        <is>
          <t>1</t>
        </is>
      </c>
      <c r="D139" s="118" t="inlineStr">
        <is>
          <t>Kelly jackeline Silva do Valle</t>
        </is>
      </c>
      <c r="E139" s="118" t="inlineStr">
        <is>
          <t>04.25</t>
        </is>
      </c>
      <c r="F139" s="118" t="inlineStr">
        <is>
          <t>27/05/2025</t>
        </is>
      </c>
      <c r="G139" s="121" t="n">
        <v>13245.58</v>
      </c>
    </row>
    <row r="140">
      <c r="A140" s="118" t="inlineStr">
        <is>
          <t>Bianca</t>
        </is>
      </c>
      <c r="B140" s="118" t="inlineStr">
        <is>
          <t>Iguatu</t>
        </is>
      </c>
      <c r="C140" s="118" t="inlineStr">
        <is>
          <t>1</t>
        </is>
      </c>
      <c r="D140" s="118" t="inlineStr">
        <is>
          <t>Felipe Carvalho Zydek</t>
        </is>
      </c>
      <c r="E140" s="118" t="inlineStr">
        <is>
          <t>05.25</t>
        </is>
      </c>
      <c r="F140" s="118" t="inlineStr">
        <is>
          <t>09/06/2025</t>
        </is>
      </c>
      <c r="G140" s="121" t="n">
        <v>6608.56</v>
      </c>
    </row>
    <row r="141">
      <c r="A141" s="118" t="inlineStr">
        <is>
          <t>Bianca</t>
        </is>
      </c>
      <c r="B141" s="118" t="inlineStr">
        <is>
          <t>Catanduvas</t>
        </is>
      </c>
      <c r="C141" s="118" t="inlineStr">
        <is>
          <t>1</t>
        </is>
      </c>
      <c r="D141" s="118" t="inlineStr">
        <is>
          <t>Cristina Harumi Enokida</t>
        </is>
      </c>
      <c r="E141" s="118" t="inlineStr">
        <is>
          <t>03.25</t>
        </is>
      </c>
      <c r="F141" s="118" t="inlineStr">
        <is>
          <t>10/04/2025</t>
        </is>
      </c>
      <c r="G141" s="121" t="n">
        <v>28445.33</v>
      </c>
    </row>
    <row r="142">
      <c r="A142" s="118" t="inlineStr">
        <is>
          <t>Bianca</t>
        </is>
      </c>
      <c r="B142" s="118" t="inlineStr">
        <is>
          <t>Anahy</t>
        </is>
      </c>
      <c r="C142" s="118" t="inlineStr">
        <is>
          <t>1</t>
        </is>
      </c>
      <c r="D142" s="118" t="inlineStr">
        <is>
          <t>Willian de Oliveira Lino</t>
        </is>
      </c>
      <c r="E142" s="118" t="inlineStr">
        <is>
          <t>06.25</t>
        </is>
      </c>
      <c r="F142" s="118" t="inlineStr">
        <is>
          <t>30/06/2025</t>
        </is>
      </c>
      <c r="G142" s="121" t="n">
        <v>8416.5</v>
      </c>
    </row>
    <row r="143">
      <c r="A143" s="118" t="inlineStr">
        <is>
          <t>Bianca</t>
        </is>
      </c>
      <c r="B143" s="118" t="inlineStr">
        <is>
          <t>Anahy</t>
        </is>
      </c>
      <c r="C143" s="118" t="inlineStr">
        <is>
          <t>1</t>
        </is>
      </c>
      <c r="D143" s="118" t="inlineStr">
        <is>
          <t>Willian de Oliveira Lino</t>
        </is>
      </c>
      <c r="E143" s="118" t="inlineStr">
        <is>
          <t>02.25</t>
        </is>
      </c>
      <c r="F143" s="118" t="inlineStr">
        <is>
          <t>10/03/2025</t>
        </is>
      </c>
      <c r="G143" s="121" t="n">
        <v>8409.669999999998</v>
      </c>
    </row>
    <row r="144">
      <c r="A144" s="118" t="inlineStr">
        <is>
          <t>Luana</t>
        </is>
      </c>
      <c r="B144" s="118" t="inlineStr">
        <is>
          <t>São Pedro do Iguaçu</t>
        </is>
      </c>
      <c r="C144" s="118" t="inlineStr">
        <is>
          <t>1</t>
        </is>
      </c>
      <c r="D144" s="118" t="inlineStr">
        <is>
          <t>Mayara Ketllyn de Paula Rosetti</t>
        </is>
      </c>
      <c r="E144" s="118" t="inlineStr">
        <is>
          <t>02.25</t>
        </is>
      </c>
      <c r="F144" s="118" t="inlineStr">
        <is>
          <t>17/04/2025</t>
        </is>
      </c>
      <c r="G144" s="121" t="n">
        <v>19409.05</v>
      </c>
    </row>
    <row r="145">
      <c r="A145" s="118" t="inlineStr">
        <is>
          <t>Gabriel</t>
        </is>
      </c>
      <c r="B145" s="118" t="inlineStr">
        <is>
          <t>Francisco Alves</t>
        </is>
      </c>
      <c r="C145" s="118" t="inlineStr">
        <is>
          <t>1</t>
        </is>
      </c>
      <c r="D145" s="118" t="inlineStr">
        <is>
          <t>Paulo Rogeiro Hiroshi Fujii</t>
        </is>
      </c>
      <c r="E145" s="118" t="inlineStr">
        <is>
          <t>02.25</t>
        </is>
      </c>
      <c r="F145" s="118" t="inlineStr">
        <is>
          <t>20/03/2025</t>
        </is>
      </c>
      <c r="G145" s="121" t="n">
        <v>24197.25</v>
      </c>
    </row>
    <row r="146">
      <c r="A146" s="118" t="inlineStr">
        <is>
          <t>Gabriel</t>
        </is>
      </c>
      <c r="B146" s="118" t="inlineStr">
        <is>
          <t>Terra Roxa</t>
        </is>
      </c>
      <c r="C146" s="118" t="inlineStr">
        <is>
          <t>1</t>
        </is>
      </c>
      <c r="D146" s="118" t="inlineStr">
        <is>
          <t>Adriano Pereira Guedes</t>
        </is>
      </c>
      <c r="E146" s="118" t="inlineStr">
        <is>
          <t>03.25</t>
        </is>
      </c>
      <c r="F146" s="118" t="inlineStr">
        <is>
          <t>08/04/2025</t>
        </is>
      </c>
      <c r="G146" s="121" t="n">
        <v>35228.87</v>
      </c>
    </row>
    <row r="147">
      <c r="A147" s="118" t="inlineStr">
        <is>
          <t>Bianca</t>
        </is>
      </c>
      <c r="B147" s="118" t="inlineStr">
        <is>
          <t>Capitão Leônidas Marques</t>
        </is>
      </c>
      <c r="C147" s="118" t="inlineStr">
        <is>
          <t>1</t>
        </is>
      </c>
      <c r="D147" s="118" t="inlineStr">
        <is>
          <t>Tatiane Girardi</t>
        </is>
      </c>
      <c r="E147" s="118" t="inlineStr">
        <is>
          <t>04.25</t>
        </is>
      </c>
      <c r="F147" s="118" t="inlineStr">
        <is>
          <t>05/05/2025</t>
        </is>
      </c>
      <c r="G147" s="121" t="n">
        <v>69045.13</v>
      </c>
    </row>
    <row r="148">
      <c r="A148" s="118" t="inlineStr">
        <is>
          <t>Valquiria</t>
        </is>
      </c>
      <c r="B148" s="118" t="inlineStr">
        <is>
          <t>Cascavel</t>
        </is>
      </c>
      <c r="C148" s="118" t="inlineStr">
        <is>
          <t>4</t>
        </is>
      </c>
      <c r="D148" s="118" t="inlineStr">
        <is>
          <t>Admin Laboratório</t>
        </is>
      </c>
      <c r="E148" s="118" t="inlineStr">
        <is>
          <t>08.24</t>
        </is>
      </c>
      <c r="F148" s="118" t="inlineStr">
        <is>
          <t>08/01/2025</t>
        </is>
      </c>
      <c r="G148" s="121" t="n">
        <v>58781.65</v>
      </c>
    </row>
    <row r="149">
      <c r="A149" s="118" t="inlineStr">
        <is>
          <t>Gabriel</t>
        </is>
      </c>
      <c r="B149" s="118" t="inlineStr">
        <is>
          <t>Nova Santa Rosa</t>
        </is>
      </c>
      <c r="C149" s="118" t="inlineStr">
        <is>
          <t>1</t>
        </is>
      </c>
      <c r="D149" s="118" t="inlineStr">
        <is>
          <t>Carolina Eggers</t>
        </is>
      </c>
      <c r="E149" s="118" t="inlineStr">
        <is>
          <t>02.25</t>
        </is>
      </c>
      <c r="F149" s="118" t="inlineStr">
        <is>
          <t>19/03/2025</t>
        </is>
      </c>
      <c r="G149" s="121" t="n">
        <v>29348.28</v>
      </c>
    </row>
    <row r="150">
      <c r="A150" s="118" t="inlineStr">
        <is>
          <t>Larissa</t>
        </is>
      </c>
      <c r="B150" s="118" t="inlineStr">
        <is>
          <t>Foz do Iguaçu</t>
        </is>
      </c>
      <c r="C150" s="118" t="inlineStr">
        <is>
          <t>2</t>
        </is>
      </c>
      <c r="D150" s="118" t="inlineStr">
        <is>
          <t>Andréa Carla Winkelmann</t>
        </is>
      </c>
      <c r="E150" s="118" t="inlineStr">
        <is>
          <t>03.25</t>
        </is>
      </c>
      <c r="F150" s="118" t="inlineStr">
        <is>
          <t>10/04/2025</t>
        </is>
      </c>
      <c r="G150" s="121" t="n">
        <v>33533</v>
      </c>
    </row>
    <row r="151">
      <c r="A151" s="118" t="inlineStr">
        <is>
          <t>Larissa</t>
        </is>
      </c>
      <c r="B151" s="118" t="inlineStr">
        <is>
          <t>Foz do Iguaçu</t>
        </is>
      </c>
      <c r="C151" s="118" t="inlineStr">
        <is>
          <t>3</t>
        </is>
      </c>
      <c r="D151" s="118" t="inlineStr">
        <is>
          <t>Lorizete Aparecida de Andrade Alliana</t>
        </is>
      </c>
      <c r="E151" s="118" t="inlineStr">
        <is>
          <t>02.25</t>
        </is>
      </c>
      <c r="F151" s="118" t="inlineStr">
        <is>
          <t>11/03/2025</t>
        </is>
      </c>
      <c r="G151" s="121" t="n">
        <v>41437.44</v>
      </c>
    </row>
    <row r="152">
      <c r="A152" s="118" t="inlineStr">
        <is>
          <t>Gabriel</t>
        </is>
      </c>
      <c r="B152" s="118" t="inlineStr">
        <is>
          <t>Nova Santa Rosa</t>
        </is>
      </c>
      <c r="C152" s="118" t="inlineStr">
        <is>
          <t>1</t>
        </is>
      </c>
      <c r="D152" s="118" t="inlineStr">
        <is>
          <t>Carolina Eggers</t>
        </is>
      </c>
      <c r="E152" s="118" t="inlineStr">
        <is>
          <t>01.25</t>
        </is>
      </c>
      <c r="F152" s="118" t="inlineStr">
        <is>
          <t>14/03/2025</t>
        </is>
      </c>
      <c r="G152" s="121" t="n">
        <v>29285.29</v>
      </c>
    </row>
    <row r="153">
      <c r="A153" s="118" t="inlineStr">
        <is>
          <t>Luana</t>
        </is>
      </c>
      <c r="B153" s="118" t="inlineStr">
        <is>
          <t>Ramilândia</t>
        </is>
      </c>
      <c r="C153" s="118" t="inlineStr">
        <is>
          <t>1</t>
        </is>
      </c>
      <c r="D153" s="118" t="inlineStr">
        <is>
          <t>ANA PAULA ROMAGNOLI</t>
        </is>
      </c>
      <c r="E153" s="118" t="inlineStr">
        <is>
          <t>04.25</t>
        </is>
      </c>
      <c r="F153" s="118" t="inlineStr">
        <is>
          <t>03/06/2025</t>
        </is>
      </c>
      <c r="G153" s="121" t="n">
        <v>19479.98</v>
      </c>
    </row>
    <row r="154">
      <c r="A154" s="118" t="inlineStr">
        <is>
          <t>Larissa</t>
        </is>
      </c>
      <c r="B154" s="118" t="inlineStr">
        <is>
          <t>Matelândia</t>
        </is>
      </c>
      <c r="C154" s="118" t="inlineStr">
        <is>
          <t>1</t>
        </is>
      </c>
      <c r="D154" s="118" t="inlineStr">
        <is>
          <t>Alexandro Aparecido de Lima Vieira</t>
        </is>
      </c>
      <c r="E154" s="118" t="inlineStr">
        <is>
          <t>02.25</t>
        </is>
      </c>
      <c r="F154" s="118" t="inlineStr">
        <is>
          <t>11/03/2025</t>
        </is>
      </c>
      <c r="G154" s="121" t="n">
        <v>71138.25</v>
      </c>
    </row>
    <row r="155">
      <c r="A155" s="118" t="inlineStr">
        <is>
          <t>Luana</t>
        </is>
      </c>
      <c r="B155" s="118" t="inlineStr">
        <is>
          <t>São Pedro do Iguaçu</t>
        </is>
      </c>
      <c r="C155" s="118" t="inlineStr">
        <is>
          <t>1</t>
        </is>
      </c>
      <c r="D155" s="118" t="inlineStr">
        <is>
          <t>Mayara Ketllyn de Paula Rosetti</t>
        </is>
      </c>
      <c r="E155" s="118" t="inlineStr">
        <is>
          <t>01.25</t>
        </is>
      </c>
      <c r="F155" s="118" t="inlineStr">
        <is>
          <t>17/04/2025</t>
        </is>
      </c>
      <c r="G155" s="121" t="n">
        <v>18915</v>
      </c>
    </row>
    <row r="156">
      <c r="A156" s="118" t="inlineStr">
        <is>
          <t>Larissa</t>
        </is>
      </c>
      <c r="B156" s="118" t="inlineStr">
        <is>
          <t>Foz do Iguaçu</t>
        </is>
      </c>
      <c r="C156" s="118" t="inlineStr">
        <is>
          <t>5</t>
        </is>
      </c>
      <c r="D156" s="118" t="inlineStr">
        <is>
          <t>Lucas Correia de Souza</t>
        </is>
      </c>
      <c r="E156" s="118" t="inlineStr">
        <is>
          <t>05.25</t>
        </is>
      </c>
      <c r="F156" s="118" t="inlineStr">
        <is>
          <t>10/06/2025</t>
        </is>
      </c>
      <c r="G156" s="121" t="n">
        <v>39627.15</v>
      </c>
    </row>
    <row r="157">
      <c r="A157" s="118" t="inlineStr">
        <is>
          <t>Bianca</t>
        </is>
      </c>
      <c r="B157" s="118" t="inlineStr">
        <is>
          <t>Diamante do Sul</t>
        </is>
      </c>
      <c r="C157" s="118" t="inlineStr">
        <is>
          <t>1</t>
        </is>
      </c>
      <c r="D157" s="118" t="inlineStr">
        <is>
          <t>Keilla Pereira Azevedo</t>
        </is>
      </c>
      <c r="E157" s="118" t="inlineStr">
        <is>
          <t>11.24</t>
        </is>
      </c>
      <c r="F157" s="118" t="inlineStr">
        <is>
          <t>25/02/2025</t>
        </is>
      </c>
      <c r="G157" s="121" t="n">
        <v>6282.8</v>
      </c>
    </row>
    <row r="158">
      <c r="A158" s="118" t="inlineStr">
        <is>
          <t>Valquiria</t>
        </is>
      </c>
      <c r="B158" s="118" t="inlineStr">
        <is>
          <t>Cascavel</t>
        </is>
      </c>
      <c r="C158" s="118" t="inlineStr">
        <is>
          <t>1</t>
        </is>
      </c>
      <c r="D158" s="118" t="inlineStr">
        <is>
          <t>Edson Batista de Castro</t>
        </is>
      </c>
      <c r="E158" s="118" t="inlineStr">
        <is>
          <t>02.25</t>
        </is>
      </c>
      <c r="F158" s="118" t="inlineStr">
        <is>
          <t>17/06/2025</t>
        </is>
      </c>
      <c r="G158" s="121" t="n">
        <v>56287.44</v>
      </c>
    </row>
    <row r="159">
      <c r="A159" s="118" t="inlineStr">
        <is>
          <t>Luana</t>
        </is>
      </c>
      <c r="B159" s="118" t="inlineStr">
        <is>
          <t>São José das Palmeiras</t>
        </is>
      </c>
      <c r="C159" s="118" t="inlineStr">
        <is>
          <t>1</t>
        </is>
      </c>
      <c r="D159" s="118" t="inlineStr">
        <is>
          <t>Adnan Navarro de Freitas Kassim</t>
        </is>
      </c>
      <c r="E159" s="118" t="inlineStr">
        <is>
          <t>01.25</t>
        </is>
      </c>
      <c r="F159" s="118" t="inlineStr">
        <is>
          <t>10/03/2025</t>
        </is>
      </c>
      <c r="G159" s="121" t="n">
        <v>14400.54</v>
      </c>
    </row>
    <row r="160">
      <c r="A160" s="118" t="inlineStr">
        <is>
          <t>Valquiria</t>
        </is>
      </c>
      <c r="B160" s="118" t="inlineStr">
        <is>
          <t>Cascavel</t>
        </is>
      </c>
      <c r="C160" s="118" t="inlineStr">
        <is>
          <t>5</t>
        </is>
      </c>
      <c r="D160" s="118" t="inlineStr">
        <is>
          <t>Daniele Cristine Gonçalves</t>
        </is>
      </c>
      <c r="E160" s="118" t="inlineStr">
        <is>
          <t>01.25</t>
        </is>
      </c>
      <c r="F160" s="118" t="inlineStr">
        <is>
          <t>11/06/2025</t>
        </is>
      </c>
      <c r="G160" s="121" t="n">
        <v>37752.41</v>
      </c>
    </row>
    <row r="161">
      <c r="A161" s="118" t="inlineStr">
        <is>
          <t>Valquiria</t>
        </is>
      </c>
      <c r="B161" s="118" t="inlineStr">
        <is>
          <t>Tupãssi</t>
        </is>
      </c>
      <c r="C161" s="118" t="inlineStr">
        <is>
          <t>1</t>
        </is>
      </c>
      <c r="D161" s="118" t="inlineStr">
        <is>
          <t>Fernanda Kaezer De Godoy</t>
        </is>
      </c>
      <c r="E161" s="118" t="inlineStr">
        <is>
          <t>06.25</t>
        </is>
      </c>
      <c r="F161" s="118" t="inlineStr">
        <is>
          <t>09/07/2025</t>
        </is>
      </c>
      <c r="G161" s="121" t="n">
        <v>13215.06</v>
      </c>
    </row>
    <row r="162">
      <c r="A162" s="118" t="inlineStr">
        <is>
          <t>Bianca</t>
        </is>
      </c>
      <c r="B162" s="118" t="inlineStr">
        <is>
          <t>Diamante do Sul</t>
        </is>
      </c>
      <c r="C162" s="118" t="inlineStr">
        <is>
          <t>1</t>
        </is>
      </c>
      <c r="D162" s="118" t="inlineStr">
        <is>
          <t>Keilla Pereira Azevedo</t>
        </is>
      </c>
      <c r="E162" s="118" t="inlineStr">
        <is>
          <t>02.25</t>
        </is>
      </c>
      <c r="F162" s="118" t="inlineStr">
        <is>
          <t>13/03/2025</t>
        </is>
      </c>
      <c r="G162" s="121" t="n">
        <v>4870.4</v>
      </c>
    </row>
    <row r="163">
      <c r="A163" s="118" t="inlineStr">
        <is>
          <t>Larissa</t>
        </is>
      </c>
      <c r="B163" s="118" t="inlineStr">
        <is>
          <t>Foz do Iguaçu</t>
        </is>
      </c>
      <c r="C163" s="118" t="inlineStr">
        <is>
          <t>7</t>
        </is>
      </c>
      <c r="D163" s="118" t="inlineStr">
        <is>
          <t>Pedro Henrique Mariano de Faria</t>
        </is>
      </c>
      <c r="E163" s="118" t="inlineStr">
        <is>
          <t>02.25</t>
        </is>
      </c>
      <c r="F163" s="118" t="inlineStr">
        <is>
          <t>11/03/2025</t>
        </is>
      </c>
      <c r="G163" s="121" t="n">
        <v>30619.3</v>
      </c>
    </row>
    <row r="164">
      <c r="A164" s="118" t="inlineStr">
        <is>
          <t>Luana</t>
        </is>
      </c>
      <c r="B164" s="118" t="inlineStr">
        <is>
          <t>Céu Azul</t>
        </is>
      </c>
      <c r="C164" s="118" t="inlineStr">
        <is>
          <t>1</t>
        </is>
      </c>
      <c r="D164" s="118" t="inlineStr">
        <is>
          <t>Douglas de Mattia</t>
        </is>
      </c>
      <c r="E164" s="118" t="inlineStr">
        <is>
          <t>02.25</t>
        </is>
      </c>
      <c r="F164" s="118" t="inlineStr">
        <is>
          <t>07/03/2025</t>
        </is>
      </c>
      <c r="G164" s="121" t="n">
        <v>97966</v>
      </c>
    </row>
    <row r="165">
      <c r="A165" s="118" t="inlineStr">
        <is>
          <t>Larissa</t>
        </is>
      </c>
      <c r="B165" s="118" t="inlineStr">
        <is>
          <t>Foz do Iguaçu</t>
        </is>
      </c>
      <c r="C165" s="118" t="inlineStr">
        <is>
          <t>5</t>
        </is>
      </c>
      <c r="D165" s="118" t="inlineStr">
        <is>
          <t>Lucas Correia de Souza</t>
        </is>
      </c>
      <c r="E165" s="118" t="inlineStr">
        <is>
          <t>12.24</t>
        </is>
      </c>
      <c r="F165" s="118" t="inlineStr">
        <is>
          <t>28/02/2025</t>
        </is>
      </c>
      <c r="G165" s="121" t="n">
        <v>31988.88</v>
      </c>
    </row>
    <row r="166">
      <c r="A166" s="118" t="inlineStr">
        <is>
          <t>Bianca</t>
        </is>
      </c>
      <c r="B166" s="118" t="inlineStr">
        <is>
          <t>Campo Bonito</t>
        </is>
      </c>
      <c r="C166" s="118" t="inlineStr">
        <is>
          <t>1</t>
        </is>
      </c>
      <c r="D166" s="118" t="inlineStr">
        <is>
          <t>Diego Hemerich</t>
        </is>
      </c>
      <c r="E166" s="118" t="inlineStr">
        <is>
          <t>05.25</t>
        </is>
      </c>
      <c r="F166" s="118" t="inlineStr">
        <is>
          <t>11/06/2025</t>
        </is>
      </c>
      <c r="G166" s="121" t="n">
        <v>14949.49</v>
      </c>
    </row>
    <row r="167">
      <c r="A167" s="118" t="inlineStr">
        <is>
          <t>Gabriel</t>
        </is>
      </c>
      <c r="B167" s="118" t="inlineStr">
        <is>
          <t>Palotina</t>
        </is>
      </c>
      <c r="C167" s="118" t="inlineStr">
        <is>
          <t>1</t>
        </is>
      </c>
      <c r="D167" s="118" t="inlineStr">
        <is>
          <t>Admin Laboratório</t>
        </is>
      </c>
      <c r="E167" s="118" t="inlineStr">
        <is>
          <t>10.24</t>
        </is>
      </c>
      <c r="F167" s="118" t="inlineStr">
        <is>
          <t>02/01/2025</t>
        </is>
      </c>
      <c r="G167" s="121" t="n">
        <v>19350</v>
      </c>
    </row>
    <row r="168">
      <c r="A168" s="118" t="inlineStr">
        <is>
          <t>Gabriel</t>
        </is>
      </c>
      <c r="B168" s="118" t="inlineStr">
        <is>
          <t>Francisco Alves</t>
        </is>
      </c>
      <c r="C168" s="118" t="inlineStr">
        <is>
          <t>1</t>
        </is>
      </c>
      <c r="D168" s="118" t="inlineStr">
        <is>
          <t>Paulo Rogeiro Hiroshi Fujii</t>
        </is>
      </c>
      <c r="E168" s="118" t="inlineStr">
        <is>
          <t>04.25</t>
        </is>
      </c>
      <c r="F168" s="118" t="inlineStr">
        <is>
          <t>28/05/2025</t>
        </is>
      </c>
      <c r="G168" s="121" t="n">
        <v>23041.65</v>
      </c>
    </row>
    <row r="169">
      <c r="A169" s="118" t="inlineStr">
        <is>
          <t>Gabriel</t>
        </is>
      </c>
      <c r="B169" s="118" t="inlineStr">
        <is>
          <t>Mercedes</t>
        </is>
      </c>
      <c r="C169" s="118" t="inlineStr">
        <is>
          <t>1</t>
        </is>
      </c>
      <c r="D169" s="118" t="inlineStr">
        <is>
          <t>Roberto Pedron</t>
        </is>
      </c>
      <c r="E169" s="118" t="inlineStr">
        <is>
          <t>05.25</t>
        </is>
      </c>
      <c r="F169" s="118" t="inlineStr">
        <is>
          <t>16/06/2025</t>
        </is>
      </c>
      <c r="G169" s="121" t="n">
        <v>23439.82</v>
      </c>
    </row>
    <row r="170">
      <c r="A170" s="118" t="inlineStr">
        <is>
          <t>Larissa</t>
        </is>
      </c>
      <c r="B170" s="118" t="inlineStr">
        <is>
          <t>Foz do Iguaçu</t>
        </is>
      </c>
      <c r="C170" s="118" t="inlineStr">
        <is>
          <t>5</t>
        </is>
      </c>
      <c r="D170" s="118" t="inlineStr">
        <is>
          <t>Lucas Correia de Souza</t>
        </is>
      </c>
      <c r="E170" s="118" t="inlineStr">
        <is>
          <t>01.25</t>
        </is>
      </c>
      <c r="F170" s="118" t="inlineStr">
        <is>
          <t>28/02/2025</t>
        </is>
      </c>
      <c r="G170" s="121" t="n">
        <v>38530.45</v>
      </c>
    </row>
    <row r="171">
      <c r="A171" s="118" t="inlineStr">
        <is>
          <t>Luana</t>
        </is>
      </c>
      <c r="B171" s="118" t="inlineStr">
        <is>
          <t>Itaipulândia</t>
        </is>
      </c>
      <c r="C171" s="118" t="inlineStr">
        <is>
          <t>1</t>
        </is>
      </c>
      <c r="D171" s="118" t="inlineStr">
        <is>
          <t>Tatiana Schrard</t>
        </is>
      </c>
      <c r="E171" s="118" t="inlineStr">
        <is>
          <t>11.24</t>
        </is>
      </c>
      <c r="F171" s="118" t="inlineStr">
        <is>
          <t>24/02/2025</t>
        </is>
      </c>
      <c r="G171" s="121" t="n">
        <v>39902.2</v>
      </c>
    </row>
    <row r="172">
      <c r="A172" s="118" t="inlineStr">
        <is>
          <t>Larissa</t>
        </is>
      </c>
      <c r="B172" s="118" t="inlineStr">
        <is>
          <t>Foz do Iguaçu</t>
        </is>
      </c>
      <c r="C172" s="118" t="inlineStr">
        <is>
          <t>4</t>
        </is>
      </c>
      <c r="D172" s="118" t="inlineStr">
        <is>
          <t>Andressa Maia</t>
        </is>
      </c>
      <c r="E172" s="118" t="inlineStr">
        <is>
          <t>06.25</t>
        </is>
      </c>
      <c r="F172" s="118" t="inlineStr">
        <is>
          <t>07/07/2025</t>
        </is>
      </c>
      <c r="G172" s="121" t="n">
        <v>35179.32999999999</v>
      </c>
    </row>
    <row r="173">
      <c r="A173" s="118" t="inlineStr">
        <is>
          <t>Valquiria</t>
        </is>
      </c>
      <c r="B173" s="118" t="inlineStr">
        <is>
          <t>Formosa do Oeste</t>
        </is>
      </c>
      <c r="C173" s="118" t="inlineStr">
        <is>
          <t>1</t>
        </is>
      </c>
      <c r="D173" s="118" t="inlineStr">
        <is>
          <t>thiago varaschim cenci</t>
        </is>
      </c>
      <c r="E173" s="118" t="inlineStr">
        <is>
          <t>03.25</t>
        </is>
      </c>
      <c r="F173" s="118" t="inlineStr">
        <is>
          <t>15/04/2025</t>
        </is>
      </c>
      <c r="G173" s="121" t="n">
        <v>6523.950000000001</v>
      </c>
    </row>
    <row r="174">
      <c r="A174" s="118" t="inlineStr">
        <is>
          <t>Valquiria</t>
        </is>
      </c>
      <c r="B174" s="118" t="inlineStr">
        <is>
          <t>Cascavel</t>
        </is>
      </c>
      <c r="C174" s="118" t="inlineStr">
        <is>
          <t>4</t>
        </is>
      </c>
      <c r="D174" s="118" t="inlineStr">
        <is>
          <t>Mauricio Pinto de Lima</t>
        </is>
      </c>
      <c r="E174" s="118" t="inlineStr">
        <is>
          <t>11.24</t>
        </is>
      </c>
      <c r="F174" s="118" t="inlineStr">
        <is>
          <t>10/06/2025</t>
        </is>
      </c>
      <c r="G174" s="121" t="n">
        <v>20291.85</v>
      </c>
    </row>
    <row r="175">
      <c r="A175" s="118" t="inlineStr">
        <is>
          <t>Gabriel</t>
        </is>
      </c>
      <c r="B175" s="118" t="inlineStr">
        <is>
          <t>Toledo</t>
        </is>
      </c>
      <c r="C175" s="118" t="inlineStr">
        <is>
          <t>1</t>
        </is>
      </c>
      <c r="D175" s="118" t="inlineStr">
        <is>
          <t>Suzana Cristina de Almeida</t>
        </is>
      </c>
      <c r="E175" s="118" t="inlineStr">
        <is>
          <t>11.24</t>
        </is>
      </c>
      <c r="F175" s="118" t="inlineStr">
        <is>
          <t>09/06/2025</t>
        </is>
      </c>
      <c r="G175" s="121" t="n">
        <v>42899.3</v>
      </c>
    </row>
    <row r="176">
      <c r="A176" s="118" t="inlineStr">
        <is>
          <t>Gabriel</t>
        </is>
      </c>
      <c r="B176" s="118" t="inlineStr">
        <is>
          <t>Terra Roxa</t>
        </is>
      </c>
      <c r="C176" s="118" t="inlineStr">
        <is>
          <t>1</t>
        </is>
      </c>
      <c r="D176" s="118" t="inlineStr">
        <is>
          <t>Adriano Pereira Guedes</t>
        </is>
      </c>
      <c r="E176" s="118" t="inlineStr">
        <is>
          <t>11.24</t>
        </is>
      </c>
      <c r="F176" s="118" t="inlineStr">
        <is>
          <t>15/04/2025</t>
        </is>
      </c>
      <c r="G176" s="121" t="n">
        <v>15670.67</v>
      </c>
    </row>
    <row r="177">
      <c r="A177" s="118" t="inlineStr">
        <is>
          <t>Larissa</t>
        </is>
      </c>
      <c r="B177" s="118" t="inlineStr">
        <is>
          <t>Foz do Iguaçu</t>
        </is>
      </c>
      <c r="C177" s="118" t="inlineStr">
        <is>
          <t>8</t>
        </is>
      </c>
      <c r="D177" s="118" t="inlineStr">
        <is>
          <t>Renata Aparecida de Souza</t>
        </is>
      </c>
      <c r="E177" s="118" t="inlineStr">
        <is>
          <t>01.25</t>
        </is>
      </c>
      <c r="F177" s="118" t="inlineStr">
        <is>
          <t>20/03/2025</t>
        </is>
      </c>
      <c r="G177" s="121" t="n">
        <v>29005.95</v>
      </c>
    </row>
    <row r="178">
      <c r="A178" s="118" t="inlineStr">
        <is>
          <t>Luana</t>
        </is>
      </c>
      <c r="B178" s="118" t="inlineStr">
        <is>
          <t>Pato Bragado</t>
        </is>
      </c>
      <c r="C178" s="118" t="inlineStr">
        <is>
          <t>1</t>
        </is>
      </c>
      <c r="D178" s="118" t="inlineStr">
        <is>
          <t>Jaqueline Vanelli</t>
        </is>
      </c>
      <c r="E178" s="118" t="inlineStr">
        <is>
          <t>05.25</t>
        </is>
      </c>
      <c r="F178" s="118" t="inlineStr">
        <is>
          <t>10/06/2025</t>
        </is>
      </c>
      <c r="G178" s="121" t="n">
        <v>23044.1</v>
      </c>
    </row>
    <row r="179">
      <c r="A179" s="118" t="inlineStr">
        <is>
          <t>Luana</t>
        </is>
      </c>
      <c r="B179" s="118" t="inlineStr">
        <is>
          <t>Céu Azul</t>
        </is>
      </c>
      <c r="C179" s="118" t="inlineStr">
        <is>
          <t>1</t>
        </is>
      </c>
      <c r="D179" s="118" t="inlineStr">
        <is>
          <t>Douglas de Mattia</t>
        </is>
      </c>
      <c r="E179" s="118" t="inlineStr">
        <is>
          <t>04.25</t>
        </is>
      </c>
      <c r="F179" s="118" t="inlineStr">
        <is>
          <t>12/05/2025</t>
        </is>
      </c>
      <c r="G179" s="121" t="n">
        <v>96020.89999999999</v>
      </c>
    </row>
    <row r="180">
      <c r="A180" s="118" t="inlineStr">
        <is>
          <t>Bianca</t>
        </is>
      </c>
      <c r="B180" s="118" t="inlineStr">
        <is>
          <t>Campo Bonito</t>
        </is>
      </c>
      <c r="C180" s="118" t="inlineStr">
        <is>
          <t>1</t>
        </is>
      </c>
      <c r="D180" s="118" t="inlineStr">
        <is>
          <t>Diego Hemerich</t>
        </is>
      </c>
      <c r="E180" s="118" t="inlineStr">
        <is>
          <t>02.25</t>
        </is>
      </c>
      <c r="F180" s="118" t="inlineStr">
        <is>
          <t>10/03/2025</t>
        </is>
      </c>
      <c r="G180" s="121" t="n">
        <v>14694.27</v>
      </c>
    </row>
    <row r="181">
      <c r="A181" s="118" t="inlineStr">
        <is>
          <t>Luana</t>
        </is>
      </c>
      <c r="B181" s="118" t="inlineStr">
        <is>
          <t>Marechal Cândido Rondon</t>
        </is>
      </c>
      <c r="C181" s="118" t="inlineStr">
        <is>
          <t>2</t>
        </is>
      </c>
      <c r="D181" s="118" t="inlineStr">
        <is>
          <t>Admin Laboratório</t>
        </is>
      </c>
      <c r="E181" s="118" t="inlineStr">
        <is>
          <t>08.24</t>
        </is>
      </c>
      <c r="F181" s="118" t="inlineStr">
        <is>
          <t>06/01/2025</t>
        </is>
      </c>
      <c r="G181" s="121" t="n">
        <v>106872.99</v>
      </c>
    </row>
    <row r="182">
      <c r="A182" s="118" t="inlineStr">
        <is>
          <t>Gabriel</t>
        </is>
      </c>
      <c r="B182" s="118" t="inlineStr">
        <is>
          <t>Palotina</t>
        </is>
      </c>
      <c r="C182" s="118" t="inlineStr">
        <is>
          <t>1</t>
        </is>
      </c>
      <c r="D182" s="118" t="inlineStr">
        <is>
          <t>Dorival Manoel Canhete</t>
        </is>
      </c>
      <c r="E182" s="118" t="inlineStr">
        <is>
          <t>05.25</t>
        </is>
      </c>
      <c r="F182" s="118" t="inlineStr">
        <is>
          <t>03/06/2025</t>
        </is>
      </c>
      <c r="G182" s="121" t="n">
        <v>84601.7</v>
      </c>
    </row>
    <row r="183">
      <c r="A183" s="118" t="inlineStr">
        <is>
          <t>Bianca</t>
        </is>
      </c>
      <c r="B183" s="118" t="inlineStr">
        <is>
          <t>Catanduvas</t>
        </is>
      </c>
      <c r="C183" s="118" t="inlineStr">
        <is>
          <t>1</t>
        </is>
      </c>
      <c r="D183" s="118" t="inlineStr">
        <is>
          <t>Cristina Harumi Enokida</t>
        </is>
      </c>
      <c r="E183" s="118" t="inlineStr">
        <is>
          <t>02.25</t>
        </is>
      </c>
      <c r="F183" s="118" t="inlineStr">
        <is>
          <t>07/03/2025</t>
        </is>
      </c>
      <c r="G183" s="121" t="n">
        <v>26336.28</v>
      </c>
    </row>
    <row r="184">
      <c r="A184" s="118" t="inlineStr">
        <is>
          <t>Bianca</t>
        </is>
      </c>
      <c r="B184" s="118" t="inlineStr">
        <is>
          <t>Guaraniaçu</t>
        </is>
      </c>
      <c r="C184" s="118" t="inlineStr">
        <is>
          <t>1</t>
        </is>
      </c>
      <c r="D184" s="118" t="inlineStr">
        <is>
          <t>Vitolor dos Santos Almeida</t>
        </is>
      </c>
      <c r="E184" s="118" t="inlineStr">
        <is>
          <t>04.25</t>
        </is>
      </c>
      <c r="F184" s="118" t="inlineStr">
        <is>
          <t>12/05/2025</t>
        </is>
      </c>
      <c r="G184" s="121" t="n">
        <v>33986.99000000001</v>
      </c>
    </row>
    <row r="185">
      <c r="A185" s="118" t="inlineStr">
        <is>
          <t>Luana</t>
        </is>
      </c>
      <c r="B185" s="118" t="inlineStr">
        <is>
          <t>Santa Tereza do Oeste</t>
        </is>
      </c>
      <c r="C185" s="118" t="inlineStr">
        <is>
          <t>1</t>
        </is>
      </c>
      <c r="D185" s="118" t="inlineStr">
        <is>
          <t>Ana Carolina Peterle Ribeiro</t>
        </is>
      </c>
      <c r="E185" s="118" t="inlineStr">
        <is>
          <t>02.25</t>
        </is>
      </c>
      <c r="F185" s="118" t="inlineStr">
        <is>
          <t>10/03/2025</t>
        </is>
      </c>
      <c r="G185" s="121" t="n">
        <v>16347.1</v>
      </c>
    </row>
    <row r="186">
      <c r="A186" s="118" t="inlineStr">
        <is>
          <t>Valquiria</t>
        </is>
      </c>
      <c r="B186" s="118" t="inlineStr">
        <is>
          <t>Cascavel</t>
        </is>
      </c>
      <c r="C186" s="118" t="inlineStr">
        <is>
          <t>2</t>
        </is>
      </c>
      <c r="D186" s="118" t="inlineStr">
        <is>
          <t>Gabriela Fernanda Sandri</t>
        </is>
      </c>
      <c r="E186" s="118" t="inlineStr">
        <is>
          <t>12.24</t>
        </is>
      </c>
      <c r="F186" s="118" t="inlineStr">
        <is>
          <t>14/05/2025</t>
        </is>
      </c>
      <c r="G186" s="121" t="n">
        <v>92601.28999999999</v>
      </c>
    </row>
    <row r="187">
      <c r="A187" s="118" t="inlineStr">
        <is>
          <t>Gabriel</t>
        </is>
      </c>
      <c r="B187" s="118" t="inlineStr">
        <is>
          <t>Quatro Pontes</t>
        </is>
      </c>
      <c r="C187" s="118" t="inlineStr">
        <is>
          <t>1</t>
        </is>
      </c>
      <c r="D187" s="118" t="inlineStr">
        <is>
          <t>Fernanda Jung</t>
        </is>
      </c>
      <c r="E187" s="118" t="inlineStr">
        <is>
          <t>02.25</t>
        </is>
      </c>
      <c r="F187" s="118" t="inlineStr">
        <is>
          <t>07/05/2025</t>
        </is>
      </c>
      <c r="G187" s="121" t="n">
        <v>17706.13</v>
      </c>
    </row>
    <row r="188">
      <c r="A188" s="118" t="inlineStr">
        <is>
          <t>Bianca</t>
        </is>
      </c>
      <c r="B188" s="118" t="inlineStr">
        <is>
          <t>Santa Lúcia</t>
        </is>
      </c>
      <c r="C188" s="118" t="inlineStr">
        <is>
          <t>1</t>
        </is>
      </c>
      <c r="D188" s="118" t="inlineStr">
        <is>
          <t>Marina Silva</t>
        </is>
      </c>
      <c r="E188" s="118" t="inlineStr">
        <is>
          <t>01.25</t>
        </is>
      </c>
      <c r="F188" s="118" t="inlineStr">
        <is>
          <t>12/03/2025</t>
        </is>
      </c>
      <c r="G188" s="121" t="n">
        <v>14691.5</v>
      </c>
    </row>
    <row r="189">
      <c r="A189" s="118" t="inlineStr">
        <is>
          <t>Bianca</t>
        </is>
      </c>
      <c r="B189" s="118" t="inlineStr">
        <is>
          <t>Campo Bonito</t>
        </is>
      </c>
      <c r="C189" s="118" t="inlineStr">
        <is>
          <t>1</t>
        </is>
      </c>
      <c r="D189" s="118" t="inlineStr">
        <is>
          <t>Diego Hemerich</t>
        </is>
      </c>
      <c r="E189" s="118" t="inlineStr">
        <is>
          <t>04.25</t>
        </is>
      </c>
      <c r="F189" s="118" t="inlineStr">
        <is>
          <t>16/05/2025</t>
        </is>
      </c>
      <c r="G189" s="121" t="n">
        <v>14489.9</v>
      </c>
    </row>
    <row r="190">
      <c r="A190" s="118" t="inlineStr">
        <is>
          <t>Luana</t>
        </is>
      </c>
      <c r="B190" s="118" t="inlineStr">
        <is>
          <t>Marechal Cândido Rondon</t>
        </is>
      </c>
      <c r="C190" s="118" t="inlineStr">
        <is>
          <t>2</t>
        </is>
      </c>
      <c r="D190" s="118" t="inlineStr">
        <is>
          <t>Admin Laboratório</t>
        </is>
      </c>
      <c r="E190" s="118" t="inlineStr">
        <is>
          <t>09.24</t>
        </is>
      </c>
      <c r="F190" s="118" t="inlineStr">
        <is>
          <t>06/01/2025</t>
        </is>
      </c>
      <c r="G190" s="121" t="n">
        <v>105374</v>
      </c>
    </row>
    <row r="191">
      <c r="A191" s="118" t="inlineStr">
        <is>
          <t>Gabriel</t>
        </is>
      </c>
      <c r="B191" s="118" t="inlineStr">
        <is>
          <t>Palotina</t>
        </is>
      </c>
      <c r="C191" s="118" t="inlineStr">
        <is>
          <t>1</t>
        </is>
      </c>
      <c r="D191" s="118" t="inlineStr">
        <is>
          <t>Admin Laboratório</t>
        </is>
      </c>
      <c r="E191" s="118" t="inlineStr">
        <is>
          <t>08.24</t>
        </is>
      </c>
      <c r="F191" s="118" t="inlineStr">
        <is>
          <t>02/01/2025</t>
        </is>
      </c>
      <c r="G191" s="121" t="n">
        <v>21000</v>
      </c>
    </row>
    <row r="192">
      <c r="A192" s="118" t="inlineStr">
        <is>
          <t>Valquiria</t>
        </is>
      </c>
      <c r="B192" s="118" t="inlineStr">
        <is>
          <t>Cafelândia</t>
        </is>
      </c>
      <c r="C192" s="118" t="inlineStr">
        <is>
          <t>1</t>
        </is>
      </c>
      <c r="D192" s="118" t="inlineStr">
        <is>
          <t>Cristiane Petry Vieira</t>
        </is>
      </c>
      <c r="E192" s="118" t="inlineStr">
        <is>
          <t>05.25</t>
        </is>
      </c>
      <c r="F192" s="118" t="inlineStr">
        <is>
          <t>11/06/2025</t>
        </is>
      </c>
      <c r="G192" s="121" t="n">
        <v>57085.24</v>
      </c>
    </row>
    <row r="193">
      <c r="A193" s="118" t="inlineStr">
        <is>
          <t>Valquiria</t>
        </is>
      </c>
      <c r="B193" s="118" t="inlineStr">
        <is>
          <t>Cascavel</t>
        </is>
      </c>
      <c r="C193" s="118" t="inlineStr">
        <is>
          <t>1</t>
        </is>
      </c>
      <c r="D193" s="118" t="inlineStr">
        <is>
          <t>Lucas Fenerick Biondi</t>
        </is>
      </c>
      <c r="E193" s="118" t="inlineStr">
        <is>
          <t>03.25</t>
        </is>
      </c>
      <c r="F193" s="118" t="inlineStr">
        <is>
          <t>14/04/2025</t>
        </is>
      </c>
      <c r="G193" s="121" t="n">
        <v>53341.58</v>
      </c>
    </row>
    <row r="194">
      <c r="A194" s="118" t="inlineStr">
        <is>
          <t>Luana</t>
        </is>
      </c>
      <c r="B194" s="118" t="inlineStr">
        <is>
          <t>São Pedro do Iguaçu</t>
        </is>
      </c>
      <c r="C194" s="118" t="inlineStr">
        <is>
          <t>1</t>
        </is>
      </c>
      <c r="D194" s="118" t="inlineStr">
        <is>
          <t>Mayara Ketllyn de Paula Rosetti</t>
        </is>
      </c>
      <c r="E194" s="118" t="inlineStr">
        <is>
          <t>03.25</t>
        </is>
      </c>
      <c r="F194" s="118" t="inlineStr">
        <is>
          <t>17/04/2025</t>
        </is>
      </c>
      <c r="G194" s="121" t="n">
        <v>17848.74999999999</v>
      </c>
    </row>
    <row r="195">
      <c r="A195" s="118" t="inlineStr">
        <is>
          <t>Luana</t>
        </is>
      </c>
      <c r="B195" s="118" t="inlineStr">
        <is>
          <t>Vera Cruz do Oeste</t>
        </is>
      </c>
      <c r="C195" s="118" t="inlineStr">
        <is>
          <t>1</t>
        </is>
      </c>
      <c r="D195" s="118" t="inlineStr">
        <is>
          <t>Heloisa Maria Beloni Insenha</t>
        </is>
      </c>
      <c r="E195" s="118" t="inlineStr">
        <is>
          <t>05.25</t>
        </is>
      </c>
      <c r="F195" s="118" t="inlineStr">
        <is>
          <t>27/06/2025</t>
        </is>
      </c>
      <c r="G195" s="121" t="n">
        <v>25444</v>
      </c>
    </row>
    <row r="196">
      <c r="A196" s="118" t="inlineStr">
        <is>
          <t>Valquiria</t>
        </is>
      </c>
      <c r="B196" s="118" t="inlineStr">
        <is>
          <t>Cascavel</t>
        </is>
      </c>
      <c r="C196" s="118" t="inlineStr">
        <is>
          <t>3</t>
        </is>
      </c>
      <c r="D196" s="118" t="inlineStr">
        <is>
          <t>Eduarda Rohden Donasolo</t>
        </is>
      </c>
      <c r="E196" s="118" t="inlineStr">
        <is>
          <t>02.25</t>
        </is>
      </c>
      <c r="F196" s="118" t="inlineStr">
        <is>
          <t>09/06/2025</t>
        </is>
      </c>
      <c r="G196" s="121" t="n">
        <v>51141.10000000001</v>
      </c>
    </row>
    <row r="197">
      <c r="A197" s="118" t="inlineStr">
        <is>
          <t>Bianca</t>
        </is>
      </c>
      <c r="B197" s="118" t="inlineStr">
        <is>
          <t>Corbélia</t>
        </is>
      </c>
      <c r="C197" s="118" t="inlineStr">
        <is>
          <t>1</t>
        </is>
      </c>
      <c r="D197" s="118" t="inlineStr">
        <is>
          <t>Vanderson Pasetti</t>
        </is>
      </c>
      <c r="E197" s="118" t="inlineStr">
        <is>
          <t>04.25</t>
        </is>
      </c>
      <c r="F197" s="118" t="inlineStr">
        <is>
          <t>09/06/2025</t>
        </is>
      </c>
      <c r="G197" s="121" t="n">
        <v>58960.49</v>
      </c>
    </row>
    <row r="198">
      <c r="A198" s="118" t="inlineStr">
        <is>
          <t>Larissa</t>
        </is>
      </c>
      <c r="B198" s="118" t="inlineStr">
        <is>
          <t>Foz do Iguaçu</t>
        </is>
      </c>
      <c r="C198" s="118" t="inlineStr">
        <is>
          <t>4</t>
        </is>
      </c>
      <c r="D198" s="118" t="inlineStr">
        <is>
          <t>Andressa Maia</t>
        </is>
      </c>
      <c r="E198" s="118" t="inlineStr">
        <is>
          <t>11.24</t>
        </is>
      </c>
      <c r="F198" s="118" t="inlineStr">
        <is>
          <t>24/02/2025</t>
        </is>
      </c>
      <c r="G198" s="121" t="n">
        <v>48613.59</v>
      </c>
    </row>
    <row r="199">
      <c r="A199" s="118" t="inlineStr">
        <is>
          <t>Bianca</t>
        </is>
      </c>
      <c r="B199" s="118" t="inlineStr">
        <is>
          <t>Ibema</t>
        </is>
      </c>
      <c r="C199" s="118" t="inlineStr">
        <is>
          <t>1</t>
        </is>
      </c>
      <c r="D199" s="118" t="inlineStr">
        <is>
          <t>Kelly jackeline Silva do Valle</t>
        </is>
      </c>
      <c r="E199" s="118" t="inlineStr">
        <is>
          <t>12.24</t>
        </is>
      </c>
      <c r="F199" s="118" t="inlineStr">
        <is>
          <t>24/03/2025</t>
        </is>
      </c>
      <c r="G199" s="121" t="n">
        <v>16598.96</v>
      </c>
    </row>
    <row r="200">
      <c r="A200" s="118" t="inlineStr">
        <is>
          <t>Bianca</t>
        </is>
      </c>
      <c r="B200" s="118" t="inlineStr">
        <is>
          <t>Braganey</t>
        </is>
      </c>
      <c r="C200" s="118" t="inlineStr">
        <is>
          <t>1</t>
        </is>
      </c>
      <c r="D200" s="118" t="inlineStr">
        <is>
          <t>Chayla Bianca Gazoli</t>
        </is>
      </c>
      <c r="E200" s="118" t="inlineStr">
        <is>
          <t>03.25</t>
        </is>
      </c>
      <c r="F200" s="118" t="inlineStr">
        <is>
          <t>10/04/2025</t>
        </is>
      </c>
      <c r="G200" s="121" t="n">
        <v>15608.25</v>
      </c>
    </row>
    <row r="201">
      <c r="A201" s="118" t="inlineStr">
        <is>
          <t>Gabriel</t>
        </is>
      </c>
      <c r="B201" s="118" t="inlineStr">
        <is>
          <t>Guaíra</t>
        </is>
      </c>
      <c r="C201" s="118" t="inlineStr">
        <is>
          <t>1</t>
        </is>
      </c>
      <c r="D201" s="118" t="inlineStr">
        <is>
          <t>Admin Laboratório</t>
        </is>
      </c>
      <c r="E201" s="118" t="inlineStr">
        <is>
          <t>10.24</t>
        </is>
      </c>
      <c r="F201" s="118" t="inlineStr">
        <is>
          <t>02/01/2025</t>
        </is>
      </c>
      <c r="G201" s="121" t="n">
        <v>19971.52</v>
      </c>
    </row>
    <row r="202">
      <c r="A202" s="118" t="inlineStr">
        <is>
          <t>Valquiria</t>
        </is>
      </c>
      <c r="B202" s="118" t="inlineStr">
        <is>
          <t>Cascavel</t>
        </is>
      </c>
      <c r="C202" s="118" t="inlineStr">
        <is>
          <t>1</t>
        </is>
      </c>
      <c r="D202" s="118" t="inlineStr">
        <is>
          <t>Lucas Fenerick Biondi</t>
        </is>
      </c>
      <c r="E202" s="118" t="inlineStr">
        <is>
          <t>04.25</t>
        </is>
      </c>
      <c r="F202" s="118" t="inlineStr">
        <is>
          <t>12/05/2025</t>
        </is>
      </c>
      <c r="G202" s="121" t="n">
        <v>52588.67</v>
      </c>
    </row>
    <row r="203">
      <c r="A203" s="118" t="inlineStr">
        <is>
          <t>Valquiria</t>
        </is>
      </c>
      <c r="B203" s="118" t="inlineStr">
        <is>
          <t>Tupãssi</t>
        </is>
      </c>
      <c r="C203" s="118" t="inlineStr">
        <is>
          <t>1</t>
        </is>
      </c>
      <c r="D203" s="118" t="inlineStr">
        <is>
          <t>Admin Laboratório</t>
        </is>
      </c>
      <c r="E203" s="118" t="inlineStr">
        <is>
          <t>10.24</t>
        </is>
      </c>
      <c r="F203" s="118" t="inlineStr">
        <is>
          <t>04/01/2025</t>
        </is>
      </c>
      <c r="G203" s="121" t="n">
        <v>4133.41</v>
      </c>
    </row>
    <row r="204">
      <c r="A204" s="118" t="inlineStr">
        <is>
          <t>Bianca</t>
        </is>
      </c>
      <c r="B204" s="118" t="inlineStr">
        <is>
          <t>Lindoeste</t>
        </is>
      </c>
      <c r="C204" s="118" t="inlineStr">
        <is>
          <t>1</t>
        </is>
      </c>
      <c r="D204" s="118" t="inlineStr">
        <is>
          <t>Ailton carlos fialho</t>
        </is>
      </c>
      <c r="E204" s="118" t="inlineStr">
        <is>
          <t>04.25</t>
        </is>
      </c>
      <c r="F204" s="118" t="inlineStr">
        <is>
          <t>20/05/2025</t>
        </is>
      </c>
      <c r="G204" s="121" t="n">
        <v>7424.25</v>
      </c>
    </row>
    <row r="205">
      <c r="A205" s="118" t="inlineStr">
        <is>
          <t>Gabriel</t>
        </is>
      </c>
      <c r="B205" s="118" t="inlineStr">
        <is>
          <t>Mercedes</t>
        </is>
      </c>
      <c r="C205" s="118" t="inlineStr">
        <is>
          <t>1</t>
        </is>
      </c>
      <c r="D205" s="118" t="inlineStr">
        <is>
          <t>Roberto Pedron</t>
        </is>
      </c>
      <c r="E205" s="118" t="inlineStr">
        <is>
          <t>11.24</t>
        </is>
      </c>
      <c r="F205" s="118" t="inlineStr">
        <is>
          <t>25/02/2025</t>
        </is>
      </c>
      <c r="G205" s="121" t="n">
        <v>26257.41</v>
      </c>
    </row>
    <row r="206">
      <c r="A206" s="118" t="inlineStr">
        <is>
          <t>Bianca</t>
        </is>
      </c>
      <c r="B206" s="118" t="inlineStr">
        <is>
          <t>Corbélia</t>
        </is>
      </c>
      <c r="C206" s="118" t="inlineStr">
        <is>
          <t>1</t>
        </is>
      </c>
      <c r="D206" s="118" t="inlineStr">
        <is>
          <t>Vanderson Pasetti</t>
        </is>
      </c>
      <c r="E206" s="118" t="inlineStr">
        <is>
          <t>03.25</t>
        </is>
      </c>
      <c r="F206" s="118" t="inlineStr">
        <is>
          <t>09/06/2025</t>
        </is>
      </c>
      <c r="G206" s="121" t="n">
        <v>58455.55</v>
      </c>
    </row>
    <row r="207">
      <c r="A207" s="118" t="inlineStr">
        <is>
          <t>Valquiria</t>
        </is>
      </c>
      <c r="B207" s="118" t="inlineStr">
        <is>
          <t>Nova Aurora</t>
        </is>
      </c>
      <c r="C207" s="118" t="inlineStr">
        <is>
          <t>1</t>
        </is>
      </c>
      <c r="D207" s="118" t="inlineStr">
        <is>
          <t>Luiz Fernando Pereira Barbosa</t>
        </is>
      </c>
      <c r="E207" s="118" t="inlineStr">
        <is>
          <t>03.25</t>
        </is>
      </c>
      <c r="F207" s="118" t="inlineStr">
        <is>
          <t>22/05/2025</t>
        </is>
      </c>
      <c r="G207" s="121" t="n">
        <v>32273.7</v>
      </c>
    </row>
    <row r="208">
      <c r="A208" s="118" t="inlineStr">
        <is>
          <t>Gabriel</t>
        </is>
      </c>
      <c r="B208" s="118" t="inlineStr">
        <is>
          <t>Quatro Pontes</t>
        </is>
      </c>
      <c r="C208" s="118" t="inlineStr">
        <is>
          <t>1</t>
        </is>
      </c>
      <c r="D208" s="118" t="inlineStr">
        <is>
          <t>Fernanda Jung</t>
        </is>
      </c>
      <c r="E208" s="118" t="inlineStr">
        <is>
          <t>04.25</t>
        </is>
      </c>
      <c r="F208" s="118" t="inlineStr">
        <is>
          <t>27/05/2025</t>
        </is>
      </c>
      <c r="G208" s="121" t="n">
        <v>17257.1</v>
      </c>
    </row>
    <row r="209">
      <c r="A209" s="118" t="inlineStr">
        <is>
          <t>Luana</t>
        </is>
      </c>
      <c r="B209" s="118" t="inlineStr">
        <is>
          <t>Céu Azul</t>
        </is>
      </c>
      <c r="C209" s="118" t="inlineStr">
        <is>
          <t>1</t>
        </is>
      </c>
      <c r="D209" s="118" t="inlineStr">
        <is>
          <t>Douglas de Mattia</t>
        </is>
      </c>
      <c r="E209" s="118" t="inlineStr">
        <is>
          <t>01.25</t>
        </is>
      </c>
      <c r="F209" s="118" t="inlineStr">
        <is>
          <t>10/03/2025</t>
        </is>
      </c>
      <c r="G209" s="121" t="n">
        <v>92280</v>
      </c>
    </row>
    <row r="210">
      <c r="A210" s="118" t="inlineStr">
        <is>
          <t>Bianca</t>
        </is>
      </c>
      <c r="B210" s="118" t="inlineStr">
        <is>
          <t>Campo Bonito</t>
        </is>
      </c>
      <c r="C210" s="118" t="inlineStr">
        <is>
          <t>1</t>
        </is>
      </c>
      <c r="D210" s="118" t="inlineStr">
        <is>
          <t>Diego Hemerich</t>
        </is>
      </c>
      <c r="E210" s="118" t="inlineStr">
        <is>
          <t>01.25</t>
        </is>
      </c>
      <c r="F210" s="118" t="inlineStr">
        <is>
          <t>20/03/2025</t>
        </is>
      </c>
      <c r="G210" s="121" t="n">
        <v>14115.54</v>
      </c>
    </row>
  </sheetData>
  <autoFilter ref="A1:G210"/>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2025-07-14T13:45:18Z</dcterms:created>
  <dcterms:modified xsi:type="dcterms:W3CDTF">2025-07-14T13:45:22Z</dcterms:modified>
</cp:coreProperties>
</file>