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/>
  <xr:revisionPtr revIDLastSave="39" documentId="11_FA831A19CDE50B0E386B8D91680158748FC9348D" xr6:coauthVersionLast="47" xr6:coauthVersionMax="47" xr10:uidLastSave="{2EAE3BD2-2B72-4852-8715-C8EDAB708893}"/>
  <bookViews>
    <workbookView xWindow="0" yWindow="0" windowWidth="0" windowHeight="0" firstSheet="7" activeTab="15" xr2:uid="{00000000-000D-0000-FFFF-FFFF00000000}"/>
  </bookViews>
  <sheets>
    <sheet name="Resumo" sheetId="16" r:id="rId1"/>
    <sheet name="11.24" sheetId="1" r:id="rId2"/>
    <sheet name="12.24" sheetId="2" r:id="rId3"/>
    <sheet name="01.25" sheetId="3" r:id="rId4"/>
    <sheet name="02.25" sheetId="4" r:id="rId5"/>
    <sheet name="03.25" sheetId="5" r:id="rId6"/>
    <sheet name="04.25" sheetId="6" r:id="rId7"/>
    <sheet name="05.25" sheetId="7" r:id="rId8"/>
    <sheet name="06.25" sheetId="8" r:id="rId9"/>
    <sheet name="07.25" sheetId="9" r:id="rId10"/>
    <sheet name="08.25" sheetId="10" r:id="rId11"/>
    <sheet name="09.25" sheetId="11" r:id="rId12"/>
    <sheet name="10.25" sheetId="12" r:id="rId13"/>
    <sheet name="11.25" sheetId="13" r:id="rId14"/>
    <sheet name="12.25" sheetId="14" r:id="rId15"/>
    <sheet name="irregulares" sheetId="15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6" l="1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P7" i="16" s="1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P6" i="16" s="1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P5" i="16" s="1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P4" i="16" s="1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P3" i="16" s="1"/>
  <c r="O2" i="16"/>
  <c r="O8" i="16" s="1"/>
  <c r="N2" i="16"/>
  <c r="N8" i="16" s="1"/>
  <c r="M2" i="16"/>
  <c r="M8" i="16" s="1"/>
  <c r="L2" i="16"/>
  <c r="L8" i="16" s="1"/>
  <c r="K2" i="16"/>
  <c r="K8" i="16" s="1"/>
  <c r="J2" i="16"/>
  <c r="J8" i="16" s="1"/>
  <c r="I2" i="16"/>
  <c r="I8" i="16" s="1"/>
  <c r="H2" i="16"/>
  <c r="H8" i="16" s="1"/>
  <c r="G2" i="16"/>
  <c r="G8" i="16" s="1"/>
  <c r="F2" i="16"/>
  <c r="F8" i="16" s="1"/>
  <c r="E2" i="16"/>
  <c r="E8" i="16" s="1"/>
  <c r="D2" i="16"/>
  <c r="D8" i="16" s="1"/>
  <c r="C2" i="16"/>
  <c r="C8" i="16" s="1"/>
  <c r="B2" i="16"/>
  <c r="B8" i="16" l="1"/>
  <c r="P8" i="16" s="1"/>
  <c r="P2" i="16"/>
</calcChain>
</file>

<file path=xl/sharedStrings.xml><?xml version="1.0" encoding="utf-8"?>
<sst xmlns="http://schemas.openxmlformats.org/spreadsheetml/2006/main" count="535" uniqueCount="73">
  <si>
    <t>Categoria</t>
  </si>
  <si>
    <t>11.24</t>
  </si>
  <si>
    <t>12.24</t>
  </si>
  <si>
    <t>01.25</t>
  </si>
  <si>
    <t>02.25</t>
  </si>
  <si>
    <t>03.25</t>
  </si>
  <si>
    <t>04.25</t>
  </si>
  <si>
    <t>05.25</t>
  </si>
  <si>
    <t>06.25</t>
  </si>
  <si>
    <t>07.25</t>
  </si>
  <si>
    <t>08.25</t>
  </si>
  <si>
    <t>09.25</t>
  </si>
  <si>
    <t>10.25</t>
  </si>
  <si>
    <t>11.25</t>
  </si>
  <si>
    <t>12.25</t>
  </si>
  <si>
    <t>Total</t>
  </si>
  <si>
    <t>Enviado</t>
  </si>
  <si>
    <t>Atrasado</t>
  </si>
  <si>
    <t>Atrasado &gt;= 2</t>
  </si>
  <si>
    <t>Duplicado</t>
  </si>
  <si>
    <t>Outras Ocorrências</t>
  </si>
  <si>
    <t>UVR Sem Técnico</t>
  </si>
  <si>
    <t>Regional</t>
  </si>
  <si>
    <t>Município</t>
  </si>
  <si>
    <t>UVR</t>
  </si>
  <si>
    <t>Técnico de UVR</t>
  </si>
  <si>
    <t>Situação</t>
  </si>
  <si>
    <t>Data de Envio</t>
  </si>
  <si>
    <t>Validado pelo Regional</t>
  </si>
  <si>
    <t>Observações</t>
  </si>
  <si>
    <t>Formulários para Deletar (ID)</t>
  </si>
  <si>
    <t>Validado Equip de TI</t>
  </si>
  <si>
    <t>Resposta Equipe de TI</t>
  </si>
  <si>
    <t>Ana Paula</t>
  </si>
  <si>
    <t>Belém</t>
  </si>
  <si>
    <t>Ana Luiza de Araujo e Silva</t>
  </si>
  <si>
    <t>18/12/2024</t>
  </si>
  <si>
    <t>Sim</t>
  </si>
  <si>
    <t>Não</t>
  </si>
  <si>
    <t>Herlem Carlen Ferro</t>
  </si>
  <si>
    <t>Jackson Souza Soeiro</t>
  </si>
  <si>
    <t>28/12/2024</t>
  </si>
  <si>
    <t>Thiago da Sailva Santos</t>
  </si>
  <si>
    <t>30/12/2024</t>
  </si>
  <si>
    <t>17/01/2025</t>
  </si>
  <si>
    <t>13/02/2025</t>
  </si>
  <si>
    <t>12/02/2025</t>
  </si>
  <si>
    <t>24/02/2025</t>
  </si>
  <si>
    <t>12/03/2025</t>
  </si>
  <si>
    <t>24/03/2025</t>
  </si>
  <si>
    <t>06/03/2025, 06/03/2025</t>
  </si>
  <si>
    <t>Monica Goreth Costa Ribeiro</t>
  </si>
  <si>
    <t>09/04/2025</t>
  </si>
  <si>
    <t>Corrigido pela técnica regional em 14/04 - Aguardando devolutiva da técnica de UVR</t>
  </si>
  <si>
    <t>07/03/2025</t>
  </si>
  <si>
    <t>10/04/2025</t>
  </si>
  <si>
    <t>Corrigido</t>
  </si>
  <si>
    <t>15/04/2025</t>
  </si>
  <si>
    <t>ID4643</t>
  </si>
  <si>
    <t>Deletado 4643</t>
  </si>
  <si>
    <t>12/05/2025</t>
  </si>
  <si>
    <t>10/05/2025</t>
  </si>
  <si>
    <t>09/05/2025</t>
  </si>
  <si>
    <t>Formulário apto</t>
  </si>
  <si>
    <t>18/06/2025</t>
  </si>
  <si>
    <t>Corrigir o valor de despesa total de operação</t>
  </si>
  <si>
    <t>10/06/2025</t>
  </si>
  <si>
    <t xml:space="preserve">Corrigir valores de receita total e despesas de operação </t>
  </si>
  <si>
    <t>12/06/2025</t>
  </si>
  <si>
    <t>Corrigir valores de receita total e despesas de operação e manutenção</t>
  </si>
  <si>
    <t>06/06/2025</t>
  </si>
  <si>
    <t>Corrigir valores do filme stretch</t>
  </si>
  <si>
    <t>Mês de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</si>
</sst>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FFFFFF"/>
      <name val="Arial"/>
    </font>
    <font>
      <sz val="11"/>
      <name val="Arial"/>
    </font>
    <font>
      <sz val="11"/>
      <color rgb="FFFFFFFF"/>
      <name val="Arial"/>
    </font>
    <font>
      <sz val="14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66FF66"/>
        <bgColor rgb="FF66FF66"/>
      </patternFill>
    </fill>
    <fill>
      <patternFill patternType="solid">
        <fgColor rgb="FF993399"/>
        <bgColor rgb="FF993399"/>
      </patternFill>
    </fill>
    <fill>
      <patternFill patternType="solid">
        <fgColor rgb="FF006400"/>
        <bgColor rgb="FF006400"/>
      </patternFill>
    </fill>
    <fill>
      <patternFill patternType="solid">
        <fgColor rgb="FFFF6666"/>
        <bgColor rgb="FFFF6666"/>
      </patternFill>
    </fill>
    <fill>
      <patternFill patternType="solid">
        <fgColor rgb="FFA020F0"/>
        <bgColor rgb="FFA020F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6" fillId="14" borderId="3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40"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808080"/>
          <bgColor rgb="FF808080"/>
        </patternFill>
      </fill>
    </dxf>
    <dxf>
      <font>
        <sz val="11"/>
        <color rgb="FFFFFFFF"/>
        <name val="Arial"/>
      </font>
      <fill>
        <patternFill patternType="solid">
          <fgColor rgb="FFA020F0"/>
          <bgColor rgb="FFA020F0"/>
        </patternFill>
      </fill>
    </dxf>
    <dxf>
      <font>
        <sz val="11"/>
        <color rgb="FFFFFFFF"/>
        <name val="Arial"/>
      </font>
      <fill>
        <patternFill patternType="solid">
          <fgColor rgb="FFFF0000"/>
          <bgColor rgb="FFFF0000"/>
        </patternFill>
      </fill>
    </dxf>
    <dxf>
      <font>
        <sz val="11"/>
        <color rgb="FFFFFFFF"/>
        <name val="Arial"/>
      </font>
      <fill>
        <patternFill patternType="solid">
          <fgColor rgb="FFFF6400"/>
          <bgColor rgb="FFFF6400"/>
        </patternFill>
      </fill>
    </dxf>
    <dxf>
      <font>
        <sz val="11"/>
        <color rgb="FFFFFFFF"/>
        <name val="Arial"/>
      </font>
      <fill>
        <patternFill patternType="solid">
          <fgColor rgb="FF006400"/>
          <bgColor rgb="FF006400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  <dxf>
      <fill>
        <patternFill patternType="solid">
          <fgColor rgb="FFFF6666"/>
          <bgColor rgb="FFFF6666"/>
        </patternFill>
      </fill>
    </dxf>
    <dxf>
      <fill>
        <patternFill patternType="solid">
          <fgColor rgb="FF66FF66"/>
          <bgColor rgb="FF66FF66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20FB-0F41-47C7-AD6C-9444C0706B61}">
  <dimension ref="A1:P8"/>
  <sheetViews>
    <sheetView workbookViewId="0"/>
  </sheetViews>
  <sheetFormatPr defaultRowHeight="15"/>
  <cols>
    <col min="1" max="1" width="18.28515625" customWidth="1"/>
  </cols>
  <sheetData>
    <row r="1" spans="1:16" ht="18.75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</row>
    <row r="2" spans="1:16" ht="15.75">
      <c r="A2" s="11" t="s">
        <v>16</v>
      </c>
      <c r="B2" s="12">
        <f ca="1">COUNTIF(INDIRECT(B$1&amp;"!E2:E1000"),$A2)</f>
        <v>4</v>
      </c>
      <c r="C2" s="12">
        <f t="shared" ref="C2:O7" ca="1" si="0">COUNTIF(INDIRECT(C$1&amp;"!E2:E1000"),$A2)</f>
        <v>4</v>
      </c>
      <c r="D2" s="12">
        <f t="shared" ca="1" si="0"/>
        <v>4</v>
      </c>
      <c r="E2" s="12">
        <f t="shared" ca="1" si="0"/>
        <v>3</v>
      </c>
      <c r="F2" s="12">
        <f t="shared" ca="1" si="0"/>
        <v>4</v>
      </c>
      <c r="G2" s="12">
        <f t="shared" ca="1" si="0"/>
        <v>4</v>
      </c>
      <c r="H2" s="12">
        <f t="shared" ca="1" si="0"/>
        <v>4</v>
      </c>
      <c r="I2" s="12">
        <f t="shared" ca="1" si="0"/>
        <v>0</v>
      </c>
      <c r="J2" s="12">
        <f t="shared" ca="1" si="0"/>
        <v>0</v>
      </c>
      <c r="K2" s="12">
        <f t="shared" ca="1" si="0"/>
        <v>0</v>
      </c>
      <c r="L2" s="12">
        <f t="shared" ca="1" si="0"/>
        <v>0</v>
      </c>
      <c r="M2" s="12">
        <f t="shared" ca="1" si="0"/>
        <v>0</v>
      </c>
      <c r="N2" s="12">
        <f t="shared" ca="1" si="0"/>
        <v>0</v>
      </c>
      <c r="O2" s="12">
        <f t="shared" ca="1" si="0"/>
        <v>0</v>
      </c>
      <c r="P2" s="13">
        <f ca="1">SUM(B2:O2)</f>
        <v>27</v>
      </c>
    </row>
    <row r="3" spans="1:16" ht="15.75">
      <c r="A3" s="14" t="s">
        <v>17</v>
      </c>
      <c r="B3" s="15">
        <f t="shared" ref="B3:B7" ca="1" si="1">COUNTIF(INDIRECT("11.24!E2:E1000"),$A3)</f>
        <v>0</v>
      </c>
      <c r="C3" s="15">
        <f t="shared" ca="1" si="0"/>
        <v>0</v>
      </c>
      <c r="D3" s="15">
        <f t="shared" ca="1" si="0"/>
        <v>0</v>
      </c>
      <c r="E3" s="15">
        <f t="shared" ca="1" si="0"/>
        <v>0</v>
      </c>
      <c r="F3" s="15">
        <f t="shared" ca="1" si="0"/>
        <v>0</v>
      </c>
      <c r="G3" s="15">
        <f t="shared" ca="1" si="0"/>
        <v>0</v>
      </c>
      <c r="H3" s="15">
        <f t="shared" ca="1" si="0"/>
        <v>0</v>
      </c>
      <c r="I3" s="15">
        <f t="shared" ca="1" si="0"/>
        <v>0</v>
      </c>
      <c r="J3" s="15">
        <f t="shared" ca="1" si="0"/>
        <v>0</v>
      </c>
      <c r="K3" s="15">
        <f t="shared" ca="1" si="0"/>
        <v>0</v>
      </c>
      <c r="L3" s="15">
        <f t="shared" ca="1" si="0"/>
        <v>0</v>
      </c>
      <c r="M3" s="15">
        <f t="shared" ca="1" si="0"/>
        <v>0</v>
      </c>
      <c r="N3" s="15">
        <f t="shared" ca="1" si="0"/>
        <v>0</v>
      </c>
      <c r="O3" s="15">
        <f t="shared" ca="1" si="0"/>
        <v>0</v>
      </c>
      <c r="P3" s="16">
        <f t="shared" ref="P3:P8" ca="1" si="2">SUM(B3:O3)</f>
        <v>0</v>
      </c>
    </row>
    <row r="4" spans="1:16" ht="15.75">
      <c r="A4" s="17" t="s">
        <v>18</v>
      </c>
      <c r="B4" s="18">
        <f t="shared" ca="1" si="1"/>
        <v>0</v>
      </c>
      <c r="C4" s="18">
        <f t="shared" ca="1" si="0"/>
        <v>0</v>
      </c>
      <c r="D4" s="18">
        <f t="shared" ca="1" si="0"/>
        <v>0</v>
      </c>
      <c r="E4" s="18">
        <f t="shared" ca="1" si="0"/>
        <v>0</v>
      </c>
      <c r="F4" s="18">
        <f t="shared" ca="1" si="0"/>
        <v>0</v>
      </c>
      <c r="G4" s="18">
        <f t="shared" ca="1" si="0"/>
        <v>0</v>
      </c>
      <c r="H4" s="18">
        <f t="shared" ca="1" si="0"/>
        <v>0</v>
      </c>
      <c r="I4" s="18">
        <f t="shared" ca="1" si="0"/>
        <v>0</v>
      </c>
      <c r="J4" s="18">
        <f t="shared" ca="1" si="0"/>
        <v>0</v>
      </c>
      <c r="K4" s="18">
        <f t="shared" ca="1" si="0"/>
        <v>0</v>
      </c>
      <c r="L4" s="18">
        <f t="shared" ca="1" si="0"/>
        <v>0</v>
      </c>
      <c r="M4" s="18">
        <f t="shared" ca="1" si="0"/>
        <v>0</v>
      </c>
      <c r="N4" s="18">
        <f t="shared" ca="1" si="0"/>
        <v>0</v>
      </c>
      <c r="O4" s="18">
        <f t="shared" ca="1" si="0"/>
        <v>0</v>
      </c>
      <c r="P4" s="19">
        <f t="shared" ca="1" si="2"/>
        <v>0</v>
      </c>
    </row>
    <row r="5" spans="1:16" ht="15.75">
      <c r="A5" s="20" t="s">
        <v>19</v>
      </c>
      <c r="B5" s="21">
        <f t="shared" ca="1" si="1"/>
        <v>0</v>
      </c>
      <c r="C5" s="21">
        <f t="shared" ca="1" si="0"/>
        <v>0</v>
      </c>
      <c r="D5" s="21">
        <f t="shared" ca="1" si="0"/>
        <v>0</v>
      </c>
      <c r="E5" s="21">
        <f t="shared" ca="1" si="0"/>
        <v>1</v>
      </c>
      <c r="F5" s="21">
        <f t="shared" ca="1" si="0"/>
        <v>0</v>
      </c>
      <c r="G5" s="21">
        <f t="shared" ca="1" si="0"/>
        <v>0</v>
      </c>
      <c r="H5" s="21">
        <f t="shared" ca="1" si="0"/>
        <v>0</v>
      </c>
      <c r="I5" s="21">
        <f t="shared" ca="1" si="0"/>
        <v>0</v>
      </c>
      <c r="J5" s="21">
        <f t="shared" ca="1" si="0"/>
        <v>0</v>
      </c>
      <c r="K5" s="21">
        <f t="shared" ca="1" si="0"/>
        <v>0</v>
      </c>
      <c r="L5" s="21">
        <f t="shared" ca="1" si="0"/>
        <v>0</v>
      </c>
      <c r="M5" s="21">
        <f t="shared" ca="1" si="0"/>
        <v>0</v>
      </c>
      <c r="N5" s="21">
        <f t="shared" ca="1" si="0"/>
        <v>0</v>
      </c>
      <c r="O5" s="21">
        <f t="shared" ca="1" si="0"/>
        <v>0</v>
      </c>
      <c r="P5" s="22">
        <f t="shared" ca="1" si="2"/>
        <v>1</v>
      </c>
    </row>
    <row r="6" spans="1:16" ht="15.75">
      <c r="A6" s="23" t="s">
        <v>20</v>
      </c>
      <c r="B6" s="24">
        <f t="shared" ca="1" si="1"/>
        <v>0</v>
      </c>
      <c r="C6" s="24">
        <f t="shared" ca="1" si="0"/>
        <v>0</v>
      </c>
      <c r="D6" s="24">
        <f t="shared" ca="1" si="0"/>
        <v>0</v>
      </c>
      <c r="E6" s="24">
        <f t="shared" ca="1" si="0"/>
        <v>0</v>
      </c>
      <c r="F6" s="24">
        <f t="shared" ca="1" si="0"/>
        <v>0</v>
      </c>
      <c r="G6" s="24">
        <f t="shared" ca="1" si="0"/>
        <v>0</v>
      </c>
      <c r="H6" s="24">
        <f t="shared" ca="1" si="0"/>
        <v>0</v>
      </c>
      <c r="I6" s="24">
        <f t="shared" ca="1" si="0"/>
        <v>0</v>
      </c>
      <c r="J6" s="24">
        <f t="shared" ca="1" si="0"/>
        <v>0</v>
      </c>
      <c r="K6" s="24">
        <f t="shared" ca="1" si="0"/>
        <v>0</v>
      </c>
      <c r="L6" s="24">
        <f t="shared" ca="1" si="0"/>
        <v>0</v>
      </c>
      <c r="M6" s="24">
        <f t="shared" ca="1" si="0"/>
        <v>0</v>
      </c>
      <c r="N6" s="24">
        <f t="shared" ca="1" si="0"/>
        <v>0</v>
      </c>
      <c r="O6" s="24">
        <f t="shared" ca="1" si="0"/>
        <v>0</v>
      </c>
      <c r="P6" s="25">
        <f t="shared" ca="1" si="2"/>
        <v>0</v>
      </c>
    </row>
    <row r="7" spans="1:16" ht="15.75">
      <c r="A7" s="26" t="s">
        <v>21</v>
      </c>
      <c r="B7" s="27">
        <f t="shared" ca="1" si="1"/>
        <v>0</v>
      </c>
      <c r="C7" s="27">
        <f t="shared" ca="1" si="0"/>
        <v>0</v>
      </c>
      <c r="D7" s="27">
        <f t="shared" ca="1" si="0"/>
        <v>0</v>
      </c>
      <c r="E7" s="27">
        <f t="shared" ca="1" si="0"/>
        <v>0</v>
      </c>
      <c r="F7" s="27">
        <f t="shared" ca="1" si="0"/>
        <v>0</v>
      </c>
      <c r="G7" s="27">
        <f t="shared" ca="1" si="0"/>
        <v>0</v>
      </c>
      <c r="H7" s="27">
        <f t="shared" ca="1" si="0"/>
        <v>0</v>
      </c>
      <c r="I7" s="27">
        <f t="shared" ca="1" si="0"/>
        <v>0</v>
      </c>
      <c r="J7" s="27">
        <f t="shared" ca="1" si="0"/>
        <v>0</v>
      </c>
      <c r="K7" s="27">
        <f t="shared" ca="1" si="0"/>
        <v>0</v>
      </c>
      <c r="L7" s="27">
        <f t="shared" ca="1" si="0"/>
        <v>0</v>
      </c>
      <c r="M7" s="27">
        <f t="shared" ca="1" si="0"/>
        <v>0</v>
      </c>
      <c r="N7" s="27">
        <f t="shared" ca="1" si="0"/>
        <v>0</v>
      </c>
      <c r="O7" s="27">
        <f t="shared" ca="1" si="0"/>
        <v>0</v>
      </c>
      <c r="P7" s="28">
        <f t="shared" ca="1" si="2"/>
        <v>0</v>
      </c>
    </row>
    <row r="8" spans="1:16" ht="15.75">
      <c r="A8" s="29" t="s">
        <v>15</v>
      </c>
      <c r="B8" s="30">
        <f ca="1">SUM(B2:B7)</f>
        <v>4</v>
      </c>
      <c r="C8" s="30">
        <f t="shared" ref="C8:O8" ca="1" si="3">SUM(C2:C7)</f>
        <v>4</v>
      </c>
      <c r="D8" s="30">
        <f t="shared" ca="1" si="3"/>
        <v>4</v>
      </c>
      <c r="E8" s="30">
        <f t="shared" ca="1" si="3"/>
        <v>4</v>
      </c>
      <c r="F8" s="30">
        <f t="shared" ca="1" si="3"/>
        <v>4</v>
      </c>
      <c r="G8" s="30">
        <f t="shared" ca="1" si="3"/>
        <v>4</v>
      </c>
      <c r="H8" s="30">
        <f t="shared" ca="1" si="3"/>
        <v>4</v>
      </c>
      <c r="I8" s="30">
        <f t="shared" ca="1" si="3"/>
        <v>0</v>
      </c>
      <c r="J8" s="30">
        <f t="shared" ca="1" si="3"/>
        <v>0</v>
      </c>
      <c r="K8" s="30">
        <f t="shared" ca="1" si="3"/>
        <v>0</v>
      </c>
      <c r="L8" s="30">
        <f t="shared" ca="1" si="3"/>
        <v>0</v>
      </c>
      <c r="M8" s="30">
        <f t="shared" ca="1" si="3"/>
        <v>0</v>
      </c>
      <c r="N8" s="30">
        <f t="shared" ca="1" si="3"/>
        <v>0</v>
      </c>
      <c r="O8" s="30">
        <f t="shared" ca="1" si="3"/>
        <v>0</v>
      </c>
      <c r="P8" s="30">
        <f t="shared" ca="1" si="2"/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"/>
  <sheetViews>
    <sheetView workbookViewId="0">
      <pane xSplit="3" topLeftCell="H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autoFilter ref="A1:G1" xr:uid="{00000000-0009-0000-0000-000008000000}"/>
  <conditionalFormatting sqref="G2:G5">
    <cfRule type="cellIs" dxfId="59" priority="1" stopIfTrue="1" operator="equal">
      <formula>"Sim"</formula>
    </cfRule>
    <cfRule type="cellIs" dxfId="58" priority="3" stopIfTrue="1" operator="equal">
      <formula>"Não"</formula>
    </cfRule>
  </conditionalFormatting>
  <conditionalFormatting sqref="J2:J5">
    <cfRule type="cellIs" dxfId="57" priority="4" stopIfTrue="1" operator="equal">
      <formula>"Sim"</formula>
    </cfRule>
    <cfRule type="cellIs" dxfId="56" priority="4" stopIfTrue="1" operator="equal">
      <formula>"Não"</formula>
    </cfRule>
  </conditionalFormatting>
  <conditionalFormatting sqref="E2:E5">
    <cfRule type="cellIs" dxfId="55" priority="5" stopIfTrue="1" operator="equal">
      <formula>"Enviado"</formula>
    </cfRule>
    <cfRule type="cellIs" dxfId="54" priority="6" stopIfTrue="1" operator="equal">
      <formula>"Atrasado"</formula>
    </cfRule>
    <cfRule type="cellIs" dxfId="53" priority="7" stopIfTrue="1" operator="equal">
      <formula>"Atrasado &gt;= 2"</formula>
    </cfRule>
    <cfRule type="cellIs" dxfId="52" priority="8" stopIfTrue="1" operator="equal">
      <formula>"Outras Ocorrências"</formula>
    </cfRule>
    <cfRule type="cellIs" dxfId="51" priority="9" stopIfTrue="1" operator="equal">
      <formula>"Sem Técnico"</formula>
    </cfRule>
    <cfRule type="cellIs" dxfId="50" priority="10" stopIfTrue="1" operator="equal">
      <formula>"Duplicado"</formula>
    </cfRule>
  </conditionalFormatting>
  <dataValidations count="2">
    <dataValidation type="list" allowBlank="1" sqref="G2 G3 G4 G5 J2 J3 J4 J5" xr:uid="{00000000-0002-0000-0800-000000000000}">
      <formula1>"Sim,Não"</formula1>
    </dataValidation>
    <dataValidation type="list" allowBlank="1" sqref="E2 E3 E4 E5" xr:uid="{00000000-0002-0000-08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"/>
  <sheetViews>
    <sheetView workbookViewId="0">
      <pane xSplit="3" topLeftCell="I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autoFilter ref="A1:G1" xr:uid="{00000000-0009-0000-0000-000009000000}"/>
  <conditionalFormatting sqref="G2:G5">
    <cfRule type="cellIs" dxfId="49" priority="1" stopIfTrue="1" operator="equal">
      <formula>"Sim"</formula>
    </cfRule>
    <cfRule type="cellIs" dxfId="48" priority="3" stopIfTrue="1" operator="equal">
      <formula>"Não"</formula>
    </cfRule>
  </conditionalFormatting>
  <conditionalFormatting sqref="J2:J5">
    <cfRule type="cellIs" dxfId="47" priority="4" stopIfTrue="1" operator="equal">
      <formula>"Sim"</formula>
    </cfRule>
    <cfRule type="cellIs" dxfId="46" priority="4" stopIfTrue="1" operator="equal">
      <formula>"Não"</formula>
    </cfRule>
  </conditionalFormatting>
  <conditionalFormatting sqref="E2:E5">
    <cfRule type="cellIs" dxfId="45" priority="5" stopIfTrue="1" operator="equal">
      <formula>"Enviado"</formula>
    </cfRule>
    <cfRule type="cellIs" dxfId="44" priority="6" stopIfTrue="1" operator="equal">
      <formula>"Atrasado"</formula>
    </cfRule>
    <cfRule type="cellIs" dxfId="43" priority="7" stopIfTrue="1" operator="equal">
      <formula>"Atrasado &gt;= 2"</formula>
    </cfRule>
    <cfRule type="cellIs" dxfId="42" priority="8" stopIfTrue="1" operator="equal">
      <formula>"Outras Ocorrências"</formula>
    </cfRule>
    <cfRule type="cellIs" dxfId="41" priority="9" stopIfTrue="1" operator="equal">
      <formula>"Sem Técnico"</formula>
    </cfRule>
    <cfRule type="cellIs" dxfId="40" priority="10" stopIfTrue="1" operator="equal">
      <formula>"Duplicado"</formula>
    </cfRule>
  </conditionalFormatting>
  <dataValidations count="2">
    <dataValidation type="list" allowBlank="1" sqref="G2 G3 G4 G5 J2 J3 J4 J5" xr:uid="{00000000-0002-0000-0900-000000000000}">
      <formula1>"Sim,Não"</formula1>
    </dataValidation>
    <dataValidation type="list" allowBlank="1" sqref="E2 E3 E4 E5" xr:uid="{00000000-0002-0000-09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"/>
  <sheetViews>
    <sheetView workbookViewId="0">
      <pane xSplit="3" topLeftCell="H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autoFilter ref="A1:G1" xr:uid="{00000000-0009-0000-0000-00000A000000}"/>
  <conditionalFormatting sqref="G2:G5">
    <cfRule type="cellIs" dxfId="39" priority="1" stopIfTrue="1" operator="equal">
      <formula>"Sim"</formula>
    </cfRule>
    <cfRule type="cellIs" dxfId="38" priority="3" stopIfTrue="1" operator="equal">
      <formula>"Não"</formula>
    </cfRule>
  </conditionalFormatting>
  <conditionalFormatting sqref="J2:J5">
    <cfRule type="cellIs" dxfId="37" priority="4" stopIfTrue="1" operator="equal">
      <formula>"Sim"</formula>
    </cfRule>
    <cfRule type="cellIs" dxfId="36" priority="4" stopIfTrue="1" operator="equal">
      <formula>"Não"</formula>
    </cfRule>
  </conditionalFormatting>
  <conditionalFormatting sqref="E2:E5">
    <cfRule type="cellIs" dxfId="35" priority="5" stopIfTrue="1" operator="equal">
      <formula>"Enviado"</formula>
    </cfRule>
    <cfRule type="cellIs" dxfId="34" priority="6" stopIfTrue="1" operator="equal">
      <formula>"Atrasado"</formula>
    </cfRule>
    <cfRule type="cellIs" dxfId="33" priority="7" stopIfTrue="1" operator="equal">
      <formula>"Atrasado &gt;= 2"</formula>
    </cfRule>
    <cfRule type="cellIs" dxfId="32" priority="8" stopIfTrue="1" operator="equal">
      <formula>"Outras Ocorrências"</formula>
    </cfRule>
    <cfRule type="cellIs" dxfId="31" priority="9" stopIfTrue="1" operator="equal">
      <formula>"Sem Técnico"</formula>
    </cfRule>
    <cfRule type="cellIs" dxfId="30" priority="10" stopIfTrue="1" operator="equal">
      <formula>"Duplicado"</formula>
    </cfRule>
  </conditionalFormatting>
  <dataValidations count="2">
    <dataValidation type="list" allowBlank="1" sqref="G2 G3 G4 G5 J2 J3 J4 J5" xr:uid="{00000000-0002-0000-0A00-000000000000}">
      <formula1>"Sim,Não"</formula1>
    </dataValidation>
    <dataValidation type="list" allowBlank="1" sqref="E2 E3 E4 E5" xr:uid="{00000000-0002-0000-0A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"/>
  <sheetViews>
    <sheetView workbookViewId="0">
      <pane xSplit="3" topLeftCell="G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autoFilter ref="A1:G1" xr:uid="{00000000-0009-0000-0000-00000B000000}"/>
  <conditionalFormatting sqref="G2:G5">
    <cfRule type="cellIs" dxfId="29" priority="1" stopIfTrue="1" operator="equal">
      <formula>"Sim"</formula>
    </cfRule>
    <cfRule type="cellIs" dxfId="28" priority="3" stopIfTrue="1" operator="equal">
      <formula>"Não"</formula>
    </cfRule>
  </conditionalFormatting>
  <conditionalFormatting sqref="J2:J5">
    <cfRule type="cellIs" dxfId="27" priority="4" stopIfTrue="1" operator="equal">
      <formula>"Sim"</formula>
    </cfRule>
    <cfRule type="cellIs" dxfId="26" priority="4" stopIfTrue="1" operator="equal">
      <formula>"Não"</formula>
    </cfRule>
  </conditionalFormatting>
  <conditionalFormatting sqref="E2:E5">
    <cfRule type="cellIs" dxfId="25" priority="5" stopIfTrue="1" operator="equal">
      <formula>"Enviado"</formula>
    </cfRule>
    <cfRule type="cellIs" dxfId="24" priority="6" stopIfTrue="1" operator="equal">
      <formula>"Atrasado"</formula>
    </cfRule>
    <cfRule type="cellIs" dxfId="23" priority="7" stopIfTrue="1" operator="equal">
      <formula>"Atrasado &gt;= 2"</formula>
    </cfRule>
    <cfRule type="cellIs" dxfId="22" priority="8" stopIfTrue="1" operator="equal">
      <formula>"Outras Ocorrências"</formula>
    </cfRule>
    <cfRule type="cellIs" dxfId="21" priority="9" stopIfTrue="1" operator="equal">
      <formula>"Sem Técnico"</formula>
    </cfRule>
    <cfRule type="cellIs" dxfId="20" priority="10" stopIfTrue="1" operator="equal">
      <formula>"Duplicado"</formula>
    </cfRule>
  </conditionalFormatting>
  <dataValidations count="2">
    <dataValidation type="list" allowBlank="1" sqref="G2 G3 G4 G5 J2 J3 J4 J5" xr:uid="{00000000-0002-0000-0B00-000000000000}">
      <formula1>"Sim,Não"</formula1>
    </dataValidation>
    <dataValidation type="list" allowBlank="1" sqref="E2 E3 E4 E5" xr:uid="{00000000-0002-0000-0B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"/>
  <sheetViews>
    <sheetView workbookViewId="0">
      <pane xSplit="3" topLeftCell="I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autoFilter ref="A1:G1" xr:uid="{00000000-0009-0000-0000-00000C000000}"/>
  <conditionalFormatting sqref="G2:G5">
    <cfRule type="cellIs" dxfId="19" priority="1" stopIfTrue="1" operator="equal">
      <formula>"Sim"</formula>
    </cfRule>
    <cfRule type="cellIs" dxfId="18" priority="3" stopIfTrue="1" operator="equal">
      <formula>"Não"</formula>
    </cfRule>
  </conditionalFormatting>
  <conditionalFormatting sqref="J2:J5">
    <cfRule type="cellIs" dxfId="17" priority="4" stopIfTrue="1" operator="equal">
      <formula>"Sim"</formula>
    </cfRule>
    <cfRule type="cellIs" dxfId="16" priority="4" stopIfTrue="1" operator="equal">
      <formula>"Não"</formula>
    </cfRule>
  </conditionalFormatting>
  <conditionalFormatting sqref="E2:E5">
    <cfRule type="cellIs" dxfId="15" priority="5" stopIfTrue="1" operator="equal">
      <formula>"Enviado"</formula>
    </cfRule>
    <cfRule type="cellIs" dxfId="14" priority="6" stopIfTrue="1" operator="equal">
      <formula>"Atrasado"</formula>
    </cfRule>
    <cfRule type="cellIs" dxfId="13" priority="7" stopIfTrue="1" operator="equal">
      <formula>"Atrasado &gt;= 2"</formula>
    </cfRule>
    <cfRule type="cellIs" dxfId="12" priority="8" stopIfTrue="1" operator="equal">
      <formula>"Outras Ocorrências"</formula>
    </cfRule>
    <cfRule type="cellIs" dxfId="11" priority="9" stopIfTrue="1" operator="equal">
      <formula>"Sem Técnico"</formula>
    </cfRule>
    <cfRule type="cellIs" dxfId="10" priority="10" stopIfTrue="1" operator="equal">
      <formula>"Duplicado"</formula>
    </cfRule>
  </conditionalFormatting>
  <dataValidations count="2">
    <dataValidation type="list" allowBlank="1" sqref="G2 G3 G4 G5 J2 J3 J4 J5" xr:uid="{00000000-0002-0000-0C00-000000000000}">
      <formula1>"Sim,Não"</formula1>
    </dataValidation>
    <dataValidation type="list" allowBlank="1" sqref="E2 E3 E4 E5" xr:uid="{00000000-0002-0000-0C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"/>
  <sheetViews>
    <sheetView workbookViewId="0">
      <pane xSplit="3" topLeftCell="H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autoFilter ref="A1:G1" xr:uid="{00000000-0009-0000-0000-00000D000000}"/>
  <conditionalFormatting sqref="G2:G5">
    <cfRule type="cellIs" dxfId="9" priority="1" stopIfTrue="1" operator="equal">
      <formula>"Sim"</formula>
    </cfRule>
    <cfRule type="cellIs" dxfId="8" priority="3" stopIfTrue="1" operator="equal">
      <formula>"Não"</formula>
    </cfRule>
  </conditionalFormatting>
  <conditionalFormatting sqref="J2:J5">
    <cfRule type="cellIs" dxfId="7" priority="4" stopIfTrue="1" operator="equal">
      <formula>"Sim"</formula>
    </cfRule>
    <cfRule type="cellIs" dxfId="6" priority="4" stopIfTrue="1" operator="equal">
      <formula>"Não"</formula>
    </cfRule>
  </conditionalFormatting>
  <conditionalFormatting sqref="E2:E5">
    <cfRule type="cellIs" dxfId="5" priority="5" stopIfTrue="1" operator="equal">
      <formula>"Enviado"</formula>
    </cfRule>
    <cfRule type="cellIs" dxfId="4" priority="6" stopIfTrue="1" operator="equal">
      <formula>"Atrasado"</formula>
    </cfRule>
    <cfRule type="cellIs" dxfId="3" priority="7" stopIfTrue="1" operator="equal">
      <formula>"Atrasado &gt;= 2"</formula>
    </cfRule>
    <cfRule type="cellIs" dxfId="2" priority="8" stopIfTrue="1" operator="equal">
      <formula>"Outras Ocorrências"</formula>
    </cfRule>
    <cfRule type="cellIs" dxfId="1" priority="9" stopIfTrue="1" operator="equal">
      <formula>"Sem Técnico"</formula>
    </cfRule>
    <cfRule type="cellIs" dxfId="0" priority="10" stopIfTrue="1" operator="equal">
      <formula>"Duplicado"</formula>
    </cfRule>
  </conditionalFormatting>
  <dataValidations count="2">
    <dataValidation type="list" allowBlank="1" sqref="G2 G3 G4 G5 J2 J3 J4 J5" xr:uid="{00000000-0002-0000-0D00-000000000000}">
      <formula1>"Sim,Não"</formula1>
    </dataValidation>
    <dataValidation type="list" allowBlank="1" sqref="E2 E3 E4 E5" xr:uid="{00000000-0002-0000-0D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"/>
  <sheetViews>
    <sheetView tabSelected="1" workbookViewId="0"/>
  </sheetViews>
  <sheetFormatPr defaultRowHeight="15"/>
  <cols>
    <col min="1" max="1" width="13" customWidth="1"/>
    <col min="2" max="2" width="14" customWidth="1"/>
    <col min="3" max="3" width="8" customWidth="1"/>
    <col min="4" max="4" width="19" customWidth="1"/>
    <col min="5" max="5" width="13" customWidth="1"/>
    <col min="6" max="6" width="18" customWidth="1"/>
    <col min="7" max="7" width="22" customWidth="1"/>
  </cols>
  <sheetData>
    <row r="1" spans="1:7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pane xSplit="3" topLeftCell="H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36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36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41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43</v>
      </c>
      <c r="G5" s="5" t="s">
        <v>37</v>
      </c>
      <c r="H5" s="3"/>
      <c r="I5" s="3"/>
      <c r="J5" s="3" t="s">
        <v>38</v>
      </c>
      <c r="K5" s="3"/>
    </row>
  </sheetData>
  <autoFilter ref="A1:G1" xr:uid="{00000000-0009-0000-0000-000000000000}"/>
  <conditionalFormatting sqref="G2:G5">
    <cfRule type="cellIs" dxfId="139" priority="1" stopIfTrue="1" operator="equal">
      <formula>"Sim"</formula>
    </cfRule>
    <cfRule type="cellIs" dxfId="138" priority="3" stopIfTrue="1" operator="equal">
      <formula>"Não"</formula>
    </cfRule>
  </conditionalFormatting>
  <conditionalFormatting sqref="J2:J5">
    <cfRule type="cellIs" dxfId="137" priority="4" stopIfTrue="1" operator="equal">
      <formula>"Sim"</formula>
    </cfRule>
    <cfRule type="cellIs" dxfId="136" priority="4" stopIfTrue="1" operator="equal">
      <formula>"Não"</formula>
    </cfRule>
  </conditionalFormatting>
  <conditionalFormatting sqref="E2:E5">
    <cfRule type="cellIs" dxfId="135" priority="5" stopIfTrue="1" operator="equal">
      <formula>"Enviado"</formula>
    </cfRule>
    <cfRule type="cellIs" dxfId="134" priority="6" stopIfTrue="1" operator="equal">
      <formula>"Atrasado"</formula>
    </cfRule>
    <cfRule type="cellIs" dxfId="133" priority="7" stopIfTrue="1" operator="equal">
      <formula>"Atrasado &gt;= 2"</formula>
    </cfRule>
    <cfRule type="cellIs" dxfId="132" priority="8" stopIfTrue="1" operator="equal">
      <formula>"Outras Ocorrências"</formula>
    </cfRule>
    <cfRule type="cellIs" dxfId="131" priority="9" stopIfTrue="1" operator="equal">
      <formula>"Sem Técnico"</formula>
    </cfRule>
    <cfRule type="cellIs" dxfId="130" priority="10" stopIfTrue="1" operator="equal">
      <formula>"Duplicado"</formula>
    </cfRule>
  </conditionalFormatting>
  <dataValidations count="2">
    <dataValidation type="list" allowBlank="1" sqref="G2 G3 G4 G5 J2 J3 J4 J5" xr:uid="{00000000-0002-0000-0000-000000000000}">
      <formula1>"Sim,Não"</formula1>
    </dataValidation>
    <dataValidation type="list" allowBlank="1" sqref="E2 E3 E4 E5" xr:uid="{00000000-0002-0000-00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pane xSplit="3" topLeftCell="H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44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44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44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44</v>
      </c>
      <c r="G5" s="5" t="s">
        <v>37</v>
      </c>
      <c r="H5" s="3"/>
      <c r="I5" s="3"/>
      <c r="J5" s="3" t="s">
        <v>38</v>
      </c>
      <c r="K5" s="3"/>
    </row>
  </sheetData>
  <autoFilter ref="A1:G1" xr:uid="{00000000-0009-0000-0000-000001000000}"/>
  <conditionalFormatting sqref="G2:G5">
    <cfRule type="cellIs" dxfId="129" priority="1" stopIfTrue="1" operator="equal">
      <formula>"Sim"</formula>
    </cfRule>
    <cfRule type="cellIs" dxfId="128" priority="3" stopIfTrue="1" operator="equal">
      <formula>"Não"</formula>
    </cfRule>
  </conditionalFormatting>
  <conditionalFormatting sqref="J2:J5">
    <cfRule type="cellIs" dxfId="127" priority="4" stopIfTrue="1" operator="equal">
      <formula>"Sim"</formula>
    </cfRule>
    <cfRule type="cellIs" dxfId="126" priority="4" stopIfTrue="1" operator="equal">
      <formula>"Não"</formula>
    </cfRule>
  </conditionalFormatting>
  <conditionalFormatting sqref="E2:E5">
    <cfRule type="cellIs" dxfId="125" priority="5" stopIfTrue="1" operator="equal">
      <formula>"Enviado"</formula>
    </cfRule>
    <cfRule type="cellIs" dxfId="124" priority="6" stopIfTrue="1" operator="equal">
      <formula>"Atrasado"</formula>
    </cfRule>
    <cfRule type="cellIs" dxfId="123" priority="7" stopIfTrue="1" operator="equal">
      <formula>"Atrasado &gt;= 2"</formula>
    </cfRule>
    <cfRule type="cellIs" dxfId="122" priority="8" stopIfTrue="1" operator="equal">
      <formula>"Outras Ocorrências"</formula>
    </cfRule>
    <cfRule type="cellIs" dxfId="121" priority="9" stopIfTrue="1" operator="equal">
      <formula>"Sem Técnico"</formula>
    </cfRule>
    <cfRule type="cellIs" dxfId="120" priority="10" stopIfTrue="1" operator="equal">
      <formula>"Duplicado"</formula>
    </cfRule>
  </conditionalFormatting>
  <dataValidations count="2">
    <dataValidation type="list" allowBlank="1" sqref="G2 G3 G4 G5 J2 J3 J4 J5" xr:uid="{00000000-0002-0000-0100-000000000000}">
      <formula1>"Sim,Não"</formula1>
    </dataValidation>
    <dataValidation type="list" allowBlank="1" sqref="E2 E3 E4 E5" xr:uid="{00000000-0002-0000-01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workbookViewId="0">
      <pane xSplit="3" topLeftCell="G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45</v>
      </c>
      <c r="G2" s="5" t="s">
        <v>37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46</v>
      </c>
      <c r="G3" s="5" t="s">
        <v>37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40</v>
      </c>
      <c r="E4" s="4" t="s">
        <v>16</v>
      </c>
      <c r="F4" s="3" t="s">
        <v>47</v>
      </c>
      <c r="G4" s="5" t="s">
        <v>37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48</v>
      </c>
      <c r="G5" s="5" t="s">
        <v>37</v>
      </c>
      <c r="H5" s="3"/>
      <c r="I5" s="3"/>
      <c r="J5" s="3" t="s">
        <v>38</v>
      </c>
      <c r="K5" s="3"/>
    </row>
  </sheetData>
  <autoFilter ref="A1:G1" xr:uid="{00000000-0009-0000-0000-000002000000}"/>
  <conditionalFormatting sqref="G2:G5">
    <cfRule type="cellIs" dxfId="119" priority="1" stopIfTrue="1" operator="equal">
      <formula>"Sim"</formula>
    </cfRule>
    <cfRule type="cellIs" dxfId="118" priority="3" stopIfTrue="1" operator="equal">
      <formula>"Não"</formula>
    </cfRule>
  </conditionalFormatting>
  <conditionalFormatting sqref="J2:J5">
    <cfRule type="cellIs" dxfId="117" priority="4" stopIfTrue="1" operator="equal">
      <formula>"Sim"</formula>
    </cfRule>
    <cfRule type="cellIs" dxfId="116" priority="4" stopIfTrue="1" operator="equal">
      <formula>"Não"</formula>
    </cfRule>
  </conditionalFormatting>
  <conditionalFormatting sqref="E2:E5">
    <cfRule type="cellIs" dxfId="115" priority="5" stopIfTrue="1" operator="equal">
      <formula>"Enviado"</formula>
    </cfRule>
    <cfRule type="cellIs" dxfId="114" priority="6" stopIfTrue="1" operator="equal">
      <formula>"Atrasado"</formula>
    </cfRule>
    <cfRule type="cellIs" dxfId="113" priority="7" stopIfTrue="1" operator="equal">
      <formula>"Atrasado &gt;= 2"</formula>
    </cfRule>
    <cfRule type="cellIs" dxfId="112" priority="8" stopIfTrue="1" operator="equal">
      <formula>"Outras Ocorrências"</formula>
    </cfRule>
    <cfRule type="cellIs" dxfId="111" priority="9" stopIfTrue="1" operator="equal">
      <formula>"Sem Técnico"</formula>
    </cfRule>
    <cfRule type="cellIs" dxfId="110" priority="10" stopIfTrue="1" operator="equal">
      <formula>"Duplicado"</formula>
    </cfRule>
  </conditionalFormatting>
  <dataValidations count="2">
    <dataValidation type="list" allowBlank="1" sqref="G2 G3 G4 G5 J2 J3 J4 J5" xr:uid="{00000000-0002-0000-0200-000000000000}">
      <formula1>"Sim,Não"</formula1>
    </dataValidation>
    <dataValidation type="list" allowBlank="1" sqref="E2 E3 E4 E5" xr:uid="{00000000-0002-0000-02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pane xSplit="3" topLeftCell="H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4" customWidth="1"/>
    <col min="6" max="7" width="27" customWidth="1"/>
    <col min="8" max="8" width="87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49</v>
      </c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7" t="s">
        <v>19</v>
      </c>
      <c r="F3" s="3" t="s">
        <v>50</v>
      </c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52</v>
      </c>
      <c r="G4" s="6" t="s">
        <v>38</v>
      </c>
      <c r="H4" s="3" t="s">
        <v>53</v>
      </c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54</v>
      </c>
      <c r="G5" s="6" t="s">
        <v>38</v>
      </c>
      <c r="H5" s="3"/>
      <c r="I5" s="3"/>
      <c r="J5" s="3" t="s">
        <v>38</v>
      </c>
      <c r="K5" s="3"/>
    </row>
  </sheetData>
  <autoFilter ref="A1:G1" xr:uid="{00000000-0009-0000-0000-000003000000}"/>
  <conditionalFormatting sqref="G2:G5">
    <cfRule type="cellIs" dxfId="109" priority="1" stopIfTrue="1" operator="equal">
      <formula>"Sim"</formula>
    </cfRule>
    <cfRule type="cellIs" dxfId="108" priority="3" stopIfTrue="1" operator="equal">
      <formula>"Não"</formula>
    </cfRule>
  </conditionalFormatting>
  <conditionalFormatting sqref="J2:J5">
    <cfRule type="cellIs" dxfId="107" priority="4" stopIfTrue="1" operator="equal">
      <formula>"Sim"</formula>
    </cfRule>
    <cfRule type="cellIs" dxfId="106" priority="4" stopIfTrue="1" operator="equal">
      <formula>"Não"</formula>
    </cfRule>
  </conditionalFormatting>
  <conditionalFormatting sqref="E2:E5">
    <cfRule type="cellIs" dxfId="105" priority="5" stopIfTrue="1" operator="equal">
      <formula>"Enviado"</formula>
    </cfRule>
    <cfRule type="cellIs" dxfId="104" priority="6" stopIfTrue="1" operator="equal">
      <formula>"Atrasado"</formula>
    </cfRule>
    <cfRule type="cellIs" dxfId="103" priority="7" stopIfTrue="1" operator="equal">
      <formula>"Atrasado &gt;= 2"</formula>
    </cfRule>
    <cfRule type="cellIs" dxfId="102" priority="8" stopIfTrue="1" operator="equal">
      <formula>"Outras Ocorrências"</formula>
    </cfRule>
    <cfRule type="cellIs" dxfId="101" priority="9" stopIfTrue="1" operator="equal">
      <formula>"Sem Técnico"</formula>
    </cfRule>
    <cfRule type="cellIs" dxfId="100" priority="10" stopIfTrue="1" operator="equal">
      <formula>"Duplicado"</formula>
    </cfRule>
  </conditionalFormatting>
  <dataValidations count="2">
    <dataValidation type="list" allowBlank="1" sqref="G2 G3 G4 G5 J2 J3 J4 J5" xr:uid="{00000000-0002-0000-0300-000000000000}">
      <formula1>"Sim,Não"</formula1>
    </dataValidation>
    <dataValidation type="list" allowBlank="1" sqref="E2 E3 E4 E5" xr:uid="{00000000-0002-0000-03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pane xSplit="3" topLeftCell="H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55</v>
      </c>
      <c r="G2" s="5" t="s">
        <v>37</v>
      </c>
      <c r="H2" s="3" t="s">
        <v>56</v>
      </c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52</v>
      </c>
      <c r="G3" s="5" t="s">
        <v>37</v>
      </c>
      <c r="H3" s="3" t="s">
        <v>56</v>
      </c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57</v>
      </c>
      <c r="G4" s="5" t="s">
        <v>37</v>
      </c>
      <c r="H4" s="3" t="s">
        <v>56</v>
      </c>
      <c r="I4" s="3" t="s">
        <v>58</v>
      </c>
      <c r="J4" s="3" t="s">
        <v>37</v>
      </c>
      <c r="K4" s="3" t="s">
        <v>59</v>
      </c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52</v>
      </c>
      <c r="G5" s="5" t="s">
        <v>37</v>
      </c>
      <c r="H5" s="3" t="s">
        <v>56</v>
      </c>
      <c r="I5" s="3"/>
      <c r="J5" s="3" t="s">
        <v>38</v>
      </c>
      <c r="K5" s="3"/>
    </row>
  </sheetData>
  <autoFilter ref="A1:G1" xr:uid="{00000000-0009-0000-0000-000004000000}"/>
  <conditionalFormatting sqref="G2:G5">
    <cfRule type="cellIs" dxfId="99" priority="1" stopIfTrue="1" operator="equal">
      <formula>"Sim"</formula>
    </cfRule>
    <cfRule type="cellIs" dxfId="98" priority="3" stopIfTrue="1" operator="equal">
      <formula>"Não"</formula>
    </cfRule>
  </conditionalFormatting>
  <conditionalFormatting sqref="J2:J5">
    <cfRule type="cellIs" dxfId="97" priority="4" stopIfTrue="1" operator="equal">
      <formula>"Sim"</formula>
    </cfRule>
    <cfRule type="cellIs" dxfId="96" priority="4" stopIfTrue="1" operator="equal">
      <formula>"Não"</formula>
    </cfRule>
  </conditionalFormatting>
  <conditionalFormatting sqref="E2:E5">
    <cfRule type="cellIs" dxfId="95" priority="5" stopIfTrue="1" operator="equal">
      <formula>"Enviado"</formula>
    </cfRule>
    <cfRule type="cellIs" dxfId="94" priority="6" stopIfTrue="1" operator="equal">
      <formula>"Atrasado"</formula>
    </cfRule>
    <cfRule type="cellIs" dxfId="93" priority="7" stopIfTrue="1" operator="equal">
      <formula>"Atrasado &gt;= 2"</formula>
    </cfRule>
    <cfRule type="cellIs" dxfId="92" priority="8" stopIfTrue="1" operator="equal">
      <formula>"Outras Ocorrências"</formula>
    </cfRule>
    <cfRule type="cellIs" dxfId="91" priority="9" stopIfTrue="1" operator="equal">
      <formula>"Sem Técnico"</formula>
    </cfRule>
    <cfRule type="cellIs" dxfId="90" priority="10" stopIfTrue="1" operator="equal">
      <formula>"Duplicado"</formula>
    </cfRule>
  </conditionalFormatting>
  <dataValidations count="2">
    <dataValidation type="list" allowBlank="1" sqref="G2 G3 G4 G5 J2 J3 J4 J5" xr:uid="{00000000-0002-0000-0400-000000000000}">
      <formula1>"Sim,Não"</formula1>
    </dataValidation>
    <dataValidation type="list" allowBlank="1" sqref="E2 E3 E4 E5" xr:uid="{00000000-0002-0000-04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"/>
  <sheetViews>
    <sheetView workbookViewId="0">
      <pane xSplit="3" topLeftCell="H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20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60</v>
      </c>
      <c r="G2" s="5" t="s">
        <v>37</v>
      </c>
      <c r="H2" s="3" t="s">
        <v>56</v>
      </c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61</v>
      </c>
      <c r="G3" s="5" t="s">
        <v>37</v>
      </c>
      <c r="H3" s="3" t="s">
        <v>56</v>
      </c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61</v>
      </c>
      <c r="G4" s="5" t="s">
        <v>37</v>
      </c>
      <c r="H4" s="3" t="s">
        <v>56</v>
      </c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62</v>
      </c>
      <c r="G5" s="5" t="s">
        <v>37</v>
      </c>
      <c r="H5" s="3" t="s">
        <v>63</v>
      </c>
      <c r="I5" s="3"/>
      <c r="J5" s="3" t="s">
        <v>38</v>
      </c>
      <c r="K5" s="3"/>
    </row>
  </sheetData>
  <autoFilter ref="A1:G1" xr:uid="{00000000-0009-0000-0000-000005000000}"/>
  <conditionalFormatting sqref="G2:G5">
    <cfRule type="cellIs" dxfId="89" priority="1" stopIfTrue="1" operator="equal">
      <formula>"Sim"</formula>
    </cfRule>
    <cfRule type="cellIs" dxfId="88" priority="3" stopIfTrue="1" operator="equal">
      <formula>"Não"</formula>
    </cfRule>
  </conditionalFormatting>
  <conditionalFormatting sqref="J2:J5">
    <cfRule type="cellIs" dxfId="87" priority="4" stopIfTrue="1" operator="equal">
      <formula>"Sim"</formula>
    </cfRule>
    <cfRule type="cellIs" dxfId="86" priority="4" stopIfTrue="1" operator="equal">
      <formula>"Não"</formula>
    </cfRule>
  </conditionalFormatting>
  <conditionalFormatting sqref="E2:E5">
    <cfRule type="cellIs" dxfId="85" priority="5" stopIfTrue="1" operator="equal">
      <formula>"Enviado"</formula>
    </cfRule>
    <cfRule type="cellIs" dxfId="84" priority="6" stopIfTrue="1" operator="equal">
      <formula>"Atrasado"</formula>
    </cfRule>
    <cfRule type="cellIs" dxfId="83" priority="7" stopIfTrue="1" operator="equal">
      <formula>"Atrasado &gt;= 2"</formula>
    </cfRule>
    <cfRule type="cellIs" dxfId="82" priority="8" stopIfTrue="1" operator="equal">
      <formula>"Outras Ocorrências"</formula>
    </cfRule>
    <cfRule type="cellIs" dxfId="81" priority="9" stopIfTrue="1" operator="equal">
      <formula>"Sem Técnico"</formula>
    </cfRule>
    <cfRule type="cellIs" dxfId="80" priority="10" stopIfTrue="1" operator="equal">
      <formula>"Duplicado"</formula>
    </cfRule>
  </conditionalFormatting>
  <dataValidations count="2">
    <dataValidation type="list" allowBlank="1" sqref="G2 G3 G4 G5 J2 J3 J4 J5" xr:uid="{00000000-0002-0000-0500-000000000000}">
      <formula1>"Sim,Não"</formula1>
    </dataValidation>
    <dataValidation type="list" allowBlank="1" sqref="E2 E3 E4 E5" xr:uid="{00000000-0002-0000-05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workbookViewId="0">
      <pane xSplit="3" topLeftCell="H1" activePane="topRight" state="frozen"/>
      <selection pane="topRight" activeCell="G4" sqref="G4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79.5703125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4" t="s">
        <v>16</v>
      </c>
      <c r="F2" s="3" t="s">
        <v>64</v>
      </c>
      <c r="G2" s="6" t="s">
        <v>37</v>
      </c>
      <c r="H2" s="31" t="s">
        <v>65</v>
      </c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4" t="s">
        <v>16</v>
      </c>
      <c r="F3" s="3" t="s">
        <v>66</v>
      </c>
      <c r="G3" s="6" t="s">
        <v>37</v>
      </c>
      <c r="H3" s="31" t="s">
        <v>67</v>
      </c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4" t="s">
        <v>16</v>
      </c>
      <c r="F4" s="3" t="s">
        <v>68</v>
      </c>
      <c r="G4" s="6" t="s">
        <v>37</v>
      </c>
      <c r="H4" s="31" t="s">
        <v>69</v>
      </c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4" t="s">
        <v>16</v>
      </c>
      <c r="F5" s="3" t="s">
        <v>70</v>
      </c>
      <c r="G5" s="6" t="s">
        <v>37</v>
      </c>
      <c r="H5" s="31" t="s">
        <v>71</v>
      </c>
      <c r="I5" s="3"/>
      <c r="J5" s="3" t="s">
        <v>38</v>
      </c>
      <c r="K5" s="3"/>
    </row>
  </sheetData>
  <autoFilter ref="A1:G1" xr:uid="{00000000-0009-0000-0000-000006000000}"/>
  <conditionalFormatting sqref="G2:G5">
    <cfRule type="cellIs" dxfId="79" priority="1" stopIfTrue="1" operator="equal">
      <formula>"Sim"</formula>
    </cfRule>
    <cfRule type="cellIs" dxfId="78" priority="3" stopIfTrue="1" operator="equal">
      <formula>"Não"</formula>
    </cfRule>
  </conditionalFormatting>
  <conditionalFormatting sqref="J2:J5">
    <cfRule type="cellIs" dxfId="77" priority="4" stopIfTrue="1" operator="equal">
      <formula>"Sim"</formula>
    </cfRule>
    <cfRule type="cellIs" dxfId="76" priority="4" stopIfTrue="1" operator="equal">
      <formula>"Não"</formula>
    </cfRule>
  </conditionalFormatting>
  <conditionalFormatting sqref="E2:E5">
    <cfRule type="cellIs" dxfId="75" priority="5" stopIfTrue="1" operator="equal">
      <formula>"Enviado"</formula>
    </cfRule>
    <cfRule type="cellIs" dxfId="74" priority="6" stopIfTrue="1" operator="equal">
      <formula>"Atrasado"</formula>
    </cfRule>
    <cfRule type="cellIs" dxfId="73" priority="7" stopIfTrue="1" operator="equal">
      <formula>"Atrasado &gt;= 2"</formula>
    </cfRule>
    <cfRule type="cellIs" dxfId="72" priority="8" stopIfTrue="1" operator="equal">
      <formula>"Outras Ocorrências"</formula>
    </cfRule>
    <cfRule type="cellIs" dxfId="71" priority="9" stopIfTrue="1" operator="equal">
      <formula>"Sem Técnico"</formula>
    </cfRule>
    <cfRule type="cellIs" dxfId="70" priority="10" stopIfTrue="1" operator="equal">
      <formula>"Duplicado"</formula>
    </cfRule>
  </conditionalFormatting>
  <dataValidations count="2">
    <dataValidation type="list" allowBlank="1" sqref="G2:G5 J2:J5" xr:uid="{00000000-0002-0000-0600-000000000000}">
      <formula1>"Sim,Não"</formula1>
    </dataValidation>
    <dataValidation type="list" allowBlank="1" sqref="E2:E5" xr:uid="{00000000-0002-0000-06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"/>
  <sheetViews>
    <sheetView workbookViewId="0">
      <pane xSplit="3" topLeftCell="I1" activePane="topRight" state="frozen"/>
      <selection pane="topRight" activeCell="C1" sqref="C1:C1048576"/>
    </sheetView>
  </sheetViews>
  <sheetFormatPr defaultRowHeight="15"/>
  <cols>
    <col min="1" max="2" width="14" customWidth="1"/>
    <col min="3" max="3" width="8" customWidth="1"/>
    <col min="4" max="4" width="32" customWidth="1"/>
    <col min="5" max="5" width="13" customWidth="1"/>
    <col min="6" max="6" width="18" customWidth="1"/>
    <col min="7" max="7" width="27" customWidth="1"/>
    <col min="8" max="8" width="16" customWidth="1"/>
    <col min="9" max="9" width="34" customWidth="1"/>
    <col min="10" max="10" width="25" customWidth="1"/>
    <col min="11" max="11" width="26" customWidth="1"/>
  </cols>
  <sheetData>
    <row r="1" spans="1:11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</row>
    <row r="2" spans="1:11">
      <c r="A2" s="2" t="s">
        <v>33</v>
      </c>
      <c r="B2" s="3" t="s">
        <v>34</v>
      </c>
      <c r="C2" s="3">
        <v>1</v>
      </c>
      <c r="D2" s="3" t="s">
        <v>35</v>
      </c>
      <c r="E2" s="3"/>
      <c r="F2" s="3"/>
      <c r="G2" s="6" t="s">
        <v>38</v>
      </c>
      <c r="H2" s="3"/>
      <c r="I2" s="3"/>
      <c r="J2" s="3" t="s">
        <v>38</v>
      </c>
      <c r="K2" s="3"/>
    </row>
    <row r="3" spans="1:11">
      <c r="A3" s="2" t="s">
        <v>33</v>
      </c>
      <c r="B3" s="3" t="s">
        <v>34</v>
      </c>
      <c r="C3" s="3">
        <v>2</v>
      </c>
      <c r="D3" s="3" t="s">
        <v>39</v>
      </c>
      <c r="E3" s="3"/>
      <c r="F3" s="3"/>
      <c r="G3" s="6" t="s">
        <v>38</v>
      </c>
      <c r="H3" s="3"/>
      <c r="I3" s="3"/>
      <c r="J3" s="3" t="s">
        <v>38</v>
      </c>
      <c r="K3" s="3"/>
    </row>
    <row r="4" spans="1:11">
      <c r="A4" s="2" t="s">
        <v>33</v>
      </c>
      <c r="B4" s="3" t="s">
        <v>34</v>
      </c>
      <c r="C4" s="3">
        <v>3</v>
      </c>
      <c r="D4" s="3" t="s">
        <v>51</v>
      </c>
      <c r="E4" s="3"/>
      <c r="F4" s="3"/>
      <c r="G4" s="6" t="s">
        <v>38</v>
      </c>
      <c r="H4" s="3"/>
      <c r="I4" s="3"/>
      <c r="J4" s="3" t="s">
        <v>38</v>
      </c>
      <c r="K4" s="3"/>
    </row>
    <row r="5" spans="1:11">
      <c r="A5" s="2" t="s">
        <v>33</v>
      </c>
      <c r="B5" s="3" t="s">
        <v>34</v>
      </c>
      <c r="C5" s="3">
        <v>4</v>
      </c>
      <c r="D5" s="3" t="s">
        <v>42</v>
      </c>
      <c r="E5" s="3"/>
      <c r="F5" s="3"/>
      <c r="G5" s="6" t="s">
        <v>38</v>
      </c>
      <c r="H5" s="3"/>
      <c r="I5" s="3"/>
      <c r="J5" s="3" t="s">
        <v>38</v>
      </c>
      <c r="K5" s="3"/>
    </row>
  </sheetData>
  <autoFilter ref="A1:G1" xr:uid="{00000000-0009-0000-0000-000007000000}"/>
  <conditionalFormatting sqref="G2:G5">
    <cfRule type="cellIs" dxfId="69" priority="1" stopIfTrue="1" operator="equal">
      <formula>"Sim"</formula>
    </cfRule>
    <cfRule type="cellIs" dxfId="68" priority="3" stopIfTrue="1" operator="equal">
      <formula>"Não"</formula>
    </cfRule>
  </conditionalFormatting>
  <conditionalFormatting sqref="J2:J5">
    <cfRule type="cellIs" dxfId="67" priority="4" stopIfTrue="1" operator="equal">
      <formula>"Sim"</formula>
    </cfRule>
    <cfRule type="cellIs" dxfId="66" priority="4" stopIfTrue="1" operator="equal">
      <formula>"Não"</formula>
    </cfRule>
  </conditionalFormatting>
  <conditionalFormatting sqref="E2:E5">
    <cfRule type="cellIs" dxfId="65" priority="5" stopIfTrue="1" operator="equal">
      <formula>"Enviado"</formula>
    </cfRule>
    <cfRule type="cellIs" dxfId="64" priority="6" stopIfTrue="1" operator="equal">
      <formula>"Atrasado"</formula>
    </cfRule>
    <cfRule type="cellIs" dxfId="63" priority="7" stopIfTrue="1" operator="equal">
      <formula>"Atrasado &gt;= 2"</formula>
    </cfRule>
    <cfRule type="cellIs" dxfId="62" priority="8" stopIfTrue="1" operator="equal">
      <formula>"Outras Ocorrências"</formula>
    </cfRule>
    <cfRule type="cellIs" dxfId="61" priority="9" stopIfTrue="1" operator="equal">
      <formula>"Sem Técnico"</formula>
    </cfRule>
    <cfRule type="cellIs" dxfId="60" priority="10" stopIfTrue="1" operator="equal">
      <formula>"Duplicado"</formula>
    </cfRule>
  </conditionalFormatting>
  <dataValidations count="2">
    <dataValidation type="list" allowBlank="1" sqref="G2 G3 G4 G5 J2 J3 J4 J5" xr:uid="{00000000-0002-0000-0700-000000000000}">
      <formula1>"Sim,Não"</formula1>
    </dataValidation>
    <dataValidation type="list" allowBlank="1" sqref="E2 E3 E4 E5" xr:uid="{00000000-0002-0000-0700-000001000000}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Caio Cezar das Neves Moreira</cp:lastModifiedBy>
  <cp:revision/>
  <dcterms:created xsi:type="dcterms:W3CDTF">2025-06-20T11:09:58Z</dcterms:created>
  <dcterms:modified xsi:type="dcterms:W3CDTF">2025-06-23T14:05:31Z</dcterms:modified>
  <cp:category/>
  <cp:contentStatus/>
</cp:coreProperties>
</file>