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Form 1 - Município" sheetId="2" state="visible" r:id="rId2"/>
    <sheet name="Form 2 - UVR" sheetId="3" state="visible" r:id="rId3"/>
    <sheet name="Form 3 - Empreendimento" sheetId="4" state="visible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color theme="1"/>
      <sz val="12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7">
    <fill>
      <patternFill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9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6" fillId="6" borderId="3" applyAlignment="1" pivotButton="0" quotePrefix="0" xfId="0">
      <alignment horizontal="center" vertical="center"/>
    </xf>
    <xf numFmtId="0" fontId="5" fillId="4" borderId="3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0" customWidth="1" min="1" max="1"/>
    <col width="12.85546875" customWidth="1" min="2" max="2"/>
    <col width="12.28515625" customWidth="1" min="3" max="3"/>
    <col width="15.140625" customWidth="1" min="4" max="4"/>
    <col width="12" customWidth="1" min="5" max="5"/>
    <col width="15.140625" customWidth="1" min="6" max="6"/>
    <col width="11.85546875" customWidth="1" min="7" max="7"/>
    <col width="10.85546875" customWidth="1" min="8" max="8"/>
  </cols>
  <sheetData>
    <row r="1" ht="18.75" customHeight="1">
      <c r="A1" s="1" t="inlineStr">
        <is>
          <t>Formulário</t>
        </is>
      </c>
      <c r="B1" s="1" t="inlineStr">
        <is>
          <t>Enviados</t>
        </is>
      </c>
      <c r="C1" s="1" t="inlineStr">
        <is>
          <t>%</t>
        </is>
      </c>
      <c r="D1" s="1" t="inlineStr">
        <is>
          <t>Atrasados</t>
        </is>
      </c>
      <c r="E1" s="1" t="inlineStr">
        <is>
          <t>%</t>
        </is>
      </c>
      <c r="F1" s="1" t="inlineStr">
        <is>
          <t>Sem Técnico</t>
        </is>
      </c>
      <c r="G1" s="1" t="inlineStr">
        <is>
          <t>%</t>
        </is>
      </c>
      <c r="H1" s="1" t="inlineStr">
        <is>
          <t>Total</t>
        </is>
      </c>
    </row>
    <row r="2" ht="15.75" customHeight="1">
      <c r="A2" s="2" t="inlineStr">
        <is>
          <t>1 - Município</t>
        </is>
      </c>
      <c r="B2" s="2">
        <f>COUNTIF(INDIRECT("'Form 1 - Município'!E2:E100"),"Enviado")</f>
        <v/>
      </c>
      <c r="C2" s="3">
        <f>B2/SUM($B2,$D2,$F2)</f>
        <v/>
      </c>
      <c r="D2" s="2">
        <f>COUNTIF(INDIRECT("'Form 1 - Município'!E2:E100"),"Atrasado")</f>
        <v/>
      </c>
      <c r="E2" s="3">
        <f>D2/SUM($B2,$D2,$F2)</f>
        <v/>
      </c>
      <c r="F2" s="2">
        <f>COUNTIF(INDIRECT("'Form 1 - Município'!E2:E100"),"Sem Técnico")</f>
        <v/>
      </c>
      <c r="G2" s="3">
        <f>F2/SUM($B2,$D2,$F2)</f>
        <v/>
      </c>
      <c r="H2" s="4">
        <f>SUM(B2,D2,F2)</f>
        <v/>
      </c>
    </row>
    <row r="3" ht="15.75" customHeight="1">
      <c r="A3" s="2" t="inlineStr">
        <is>
          <t>2 - UVR</t>
        </is>
      </c>
      <c r="B3" s="2">
        <f>COUNTIF(INDIRECT("'Form 2 - UVR'!E2:E100"),"Enviado")</f>
        <v/>
      </c>
      <c r="C3" s="3">
        <f>B3/SUM($B3,$D3,$F3)</f>
        <v/>
      </c>
      <c r="D3" s="2">
        <f>COUNTIF(INDIRECT("'Form 2 - UVR'!E2:E100"),"Atrasado")</f>
        <v/>
      </c>
      <c r="E3" s="3">
        <f>D3/SUM($B3,$D3,$F3)</f>
        <v/>
      </c>
      <c r="F3" s="2">
        <f>COUNTIF(INDIRECT("'Form 2 - UVR'!E2:E100"),"Sem Técnico")</f>
        <v/>
      </c>
      <c r="G3" s="3">
        <f>F3/SUM($B3,$D3,$F3)</f>
        <v/>
      </c>
      <c r="H3" s="4">
        <f>SUM(B3,D3,F3)</f>
        <v/>
      </c>
    </row>
    <row r="4" ht="15.75" customHeight="1">
      <c r="A4" s="2" t="inlineStr">
        <is>
          <t>3 - Empreendimento</t>
        </is>
      </c>
      <c r="B4" s="2">
        <f>COUNTIF(INDIRECT("'Form 3 - Empreendimento'!E2:E100"),"Enviado")</f>
        <v/>
      </c>
      <c r="C4" s="3">
        <f>B4/SUM($B4,$D4,$F4)</f>
        <v/>
      </c>
      <c r="D4" s="2">
        <f>COUNTIF(INDIRECT("'Form 3 - Empreendimento'!E2:E100"),"Atrasado")</f>
        <v/>
      </c>
      <c r="E4" s="3">
        <f>D4/SUM($B4,$D4,$F4)</f>
        <v/>
      </c>
      <c r="F4" s="2">
        <f>COUNTIF(INDIRECT("'Form 3 - Empreendimento'!E2:E100"),"Sem Técnico")</f>
        <v/>
      </c>
      <c r="G4" s="3">
        <f>F4/SUM($B4,$D4,$F4)</f>
        <v/>
      </c>
      <c r="H4" s="4">
        <f>SUM(B4,D4,F4)</f>
        <v/>
      </c>
    </row>
    <row r="5" ht="15.75" customHeight="1">
      <c r="A5" s="4" t="inlineStr">
        <is>
          <t>Total</t>
        </is>
      </c>
      <c r="B5" s="4">
        <f>SUM(B2:B4)</f>
        <v/>
      </c>
      <c r="C5" s="3">
        <f>B5/SUM($B5,$D5,$F5)</f>
        <v/>
      </c>
      <c r="D5" s="4">
        <f>SUM(D2:D4)</f>
        <v/>
      </c>
      <c r="E5" s="3">
        <f>D5/SUM($B5,$D5,$F5)</f>
        <v/>
      </c>
      <c r="F5" s="4">
        <f>SUM(F2:F4)</f>
        <v/>
      </c>
      <c r="G5" s="3">
        <f>F5/SUM($B5,$D5,$F5)</f>
        <v/>
      </c>
      <c r="H5" s="4">
        <f>SUM(B5,D5,F5)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25/05/2025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25/05/2025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25/05/2025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25/05/2025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 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18/12/2024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27/12/2024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30/12/2024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18/12/2024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2025-06-25T13:25:04Z</dcterms:created>
  <dcterms:modified xsi:type="dcterms:W3CDTF">2025-06-25T13:25:10Z</dcterms:modified>
</cp:coreProperties>
</file>