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xr:revisionPtr revIDLastSave="2" documentId="11_78DD4F9EBCBA238E80D47A2481355C63274272B3" xr6:coauthVersionLast="47" xr6:coauthVersionMax="47" xr10:uidLastSave="{0A63794B-FCC2-4252-AB72-AE205EB9C96E}"/>
  <bookViews>
    <workbookView xWindow="0" yWindow="0" windowWidth="0" windowHeight="0" activeTab="3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<sst xmlns="http://schemas.openxmlformats.org/spreadsheetml/2006/main" count="489" uniqueCount="73">
  <si>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</si>
  <si>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</si>
  <si>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</si>
  <si>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</si>
  <si>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</si>
  <si>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</si>
  <si>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</si>
  <si>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</si>
  <si>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</si>
  <si>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</si>
  <si>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</si>
  <si>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</si>
  <si>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</si>
  <si>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</si>
  <si>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</si>
  <si>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</si>
  <si>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</si>
  <si>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</si>
  <si>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</si>
  <si>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</si>
  <si>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</si>
  <si>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</si>
  <si>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</si>
  <si>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</si>
  <si>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</si>
  <si>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</si>
  <si>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</si>
  <si>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</si>
  <si>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</si>
  <si>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</si>
  <si>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</si>
  <si>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</si>
  <si>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</si>
  <si>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</si>
  <si>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</si>
  <si>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</si>
  <si>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</si>
  <si>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</si>
  <si>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</si>
  <si>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</si>
  <si>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</si>
  <si>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</si>
  <si>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</si>
  <si>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</si>
  <si>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</si>
  <si>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</si>
  <si>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</si>
  <si>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</si>
  <si>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</si>
  <si>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</si>
  <si>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06/03/2025, 06/03/2025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</si>
  <si>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</si>
  <si>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</si>
  <si>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</si>
  <si>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</si>
  <si>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</si>
  <si>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</si>
  <si>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</si>
  <si>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</si>
  <si>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</si>
  <si>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</si>
  <si>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</si>
  <si>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</si>
  <si>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</si>
  <si>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</si>
  <si>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</si>
  <si>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</si>
  <si>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</si>
  <si>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</si>
  <si>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</si>
  <si>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</si>
  <si>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09/07/2025</t>
  </si>
  <si>
    <t>Mês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</si>
</sst>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  <fill>
      <patternFill patternType="solid">
        <fgColor rgb="FFFF6400"/>
        <bgColor rgb="FFFF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/>
  </sheetViews>
  <sheetFormatPr defaultRowHeight="15"/>
  <cols>
    <col min="1" max="1" width="18.28515625" customWidth="1"/>
  </cols>
  <sheetData>
    <row r="1" spans="1:16" ht="18.75" customHeight="1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9">
        <f ca="1">COUNTIF(INDIRECT(B$1&amp;"!E2:E1000"),$A2)</f>
        <v>4</v>
      </c>
      <c r="C2" s="19">
        <f ca="1">COUNTIF(INDIRECT(C$1&amp;"!E2:E1000"),$A2)</f>
        <v>4</v>
      </c>
      <c r="D2" s="19">
        <f ca="1">COUNTIF(INDIRECT(D$1&amp;"!E2:E1000"),$A2)</f>
        <v>4</v>
      </c>
      <c r="E2" s="19">
        <f ca="1">COUNTIF(INDIRECT(E$1&amp;"!E2:E1000"),$A2)</f>
        <v>3</v>
      </c>
      <c r="F2" s="19">
        <f ca="1">COUNTIF(INDIRECT(F$1&amp;"!E2:E1000"),$A2)</f>
        <v>4</v>
      </c>
      <c r="G2" s="19">
        <f ca="1">COUNTIF(INDIRECT(G$1&amp;"!E2:E1000"),$A2)</f>
        <v>4</v>
      </c>
      <c r="H2" s="19">
        <f ca="1">COUNTIF(INDIRECT(H$1&amp;"!E2:E1000"),$A2)</f>
        <v>4</v>
      </c>
      <c r="I2" s="19">
        <f ca="1">COUNTIF(INDIRECT(I$1&amp;"!E2:E1000"),$A2)</f>
        <v>1</v>
      </c>
      <c r="J2" s="19">
        <f ca="1">COUNTIF(INDIRECT(J$1&amp;"!E2:E1000"),$A2)</f>
        <v>0</v>
      </c>
      <c r="K2" s="19">
        <f ca="1">COUNTIF(INDIRECT(K$1&amp;"!E2:E1000"),$A2)</f>
        <v>0</v>
      </c>
      <c r="L2" s="19">
        <f ca="1">COUNTIF(INDIRECT(L$1&amp;"!E2:E1000"),$A2)</f>
        <v>0</v>
      </c>
      <c r="M2" s="19">
        <f ca="1">COUNTIF(INDIRECT(M$1&amp;"!E2:E1000"),$A2)</f>
        <v>0</v>
      </c>
      <c r="N2" s="19">
        <f ca="1">COUNTIF(INDIRECT(N$1&amp;"!E2:E1000"),$A2)</f>
        <v>0</v>
      </c>
      <c r="O2" s="19">
        <f ca="1">COUNTIF(INDIRECT(O$1&amp;"!E2:E1000"),$A2)</f>
        <v>0</v>
      </c>
      <c r="P2" s="20">
        <f ca="1">SUM(B2:O2)</f>
        <v>28</v>
      </c>
    </row>
    <row r="3" spans="1:16" ht="15.75" customHeight="1">
      <c r="A3" s="4" t="s">
        <v>17</v>
      </c>
      <c r="B3" s="21">
        <f ca="1">COUNTIF(INDIRECT("11.24!E2:E1000"),$A3)</f>
        <v>0</v>
      </c>
      <c r="C3" s="21">
        <f ca="1">COUNTIF(INDIRECT(C$1&amp;"!E2:E1000"),$A3)</f>
        <v>0</v>
      </c>
      <c r="D3" s="21">
        <f ca="1">COUNTIF(INDIRECT(D$1&amp;"!E2:E1000"),$A3)</f>
        <v>0</v>
      </c>
      <c r="E3" s="21">
        <f ca="1">COUNTIF(INDIRECT(E$1&amp;"!E2:E1000"),$A3)</f>
        <v>0</v>
      </c>
      <c r="F3" s="21">
        <f ca="1">COUNTIF(INDIRECT(F$1&amp;"!E2:E1000"),$A3)</f>
        <v>0</v>
      </c>
      <c r="G3" s="21">
        <f ca="1">COUNTIF(INDIRECT(G$1&amp;"!E2:E1000"),$A3)</f>
        <v>0</v>
      </c>
      <c r="H3" s="21">
        <f ca="1">COUNTIF(INDIRECT(H$1&amp;"!E2:E1000"),$A3)</f>
        <v>0</v>
      </c>
      <c r="I3" s="21">
        <f ca="1">COUNTIF(INDIRECT(I$1&amp;"!E2:E1000"),$A3)</f>
        <v>3</v>
      </c>
      <c r="J3" s="21">
        <f ca="1">COUNTIF(INDIRECT(J$1&amp;"!E2:E1000"),$A3)</f>
        <v>0</v>
      </c>
      <c r="K3" s="21">
        <f ca="1">COUNTIF(INDIRECT(K$1&amp;"!E2:E1000"),$A3)</f>
        <v>0</v>
      </c>
      <c r="L3" s="21">
        <f ca="1">COUNTIF(INDIRECT(L$1&amp;"!E2:E1000"),$A3)</f>
        <v>0</v>
      </c>
      <c r="M3" s="21">
        <f ca="1">COUNTIF(INDIRECT(M$1&amp;"!E2:E1000"),$A3)</f>
        <v>0</v>
      </c>
      <c r="N3" s="21">
        <f ca="1">COUNTIF(INDIRECT(N$1&amp;"!E2:E1000"),$A3)</f>
        <v>0</v>
      </c>
      <c r="O3" s="21">
        <f ca="1">COUNTIF(INDIRECT(O$1&amp;"!E2:E1000"),$A3)</f>
        <v>0</v>
      </c>
      <c r="P3" s="22">
        <f ca="1">SUM(B3:O3)</f>
        <v>3</v>
      </c>
    </row>
    <row r="4" spans="1:16" ht="15.75" customHeight="1">
      <c r="A4" s="5" t="s">
        <v>18</v>
      </c>
      <c r="B4" s="23">
        <f ca="1">COUNTIF(INDIRECT("11.24!E2:E1000"),$A4)</f>
        <v>0</v>
      </c>
      <c r="C4" s="23">
        <f ca="1">COUNTIF(INDIRECT(C$1&amp;"!E2:E1000"),$A4)</f>
        <v>0</v>
      </c>
      <c r="D4" s="23">
        <f ca="1">COUNTIF(INDIRECT(D$1&amp;"!E2:E1000"),$A4)</f>
        <v>0</v>
      </c>
      <c r="E4" s="23">
        <f ca="1">COUNTIF(INDIRECT(E$1&amp;"!E2:E1000"),$A4)</f>
        <v>0</v>
      </c>
      <c r="F4" s="23">
        <f ca="1">COUNTIF(INDIRECT(F$1&amp;"!E2:E1000"),$A4)</f>
        <v>0</v>
      </c>
      <c r="G4" s="23">
        <f ca="1">COUNTIF(INDIRECT(G$1&amp;"!E2:E1000"),$A4)</f>
        <v>0</v>
      </c>
      <c r="H4" s="23">
        <f ca="1">COUNTIF(INDIRECT(H$1&amp;"!E2:E1000"),$A4)</f>
        <v>0</v>
      </c>
      <c r="I4" s="23">
        <f ca="1">COUNTIF(INDIRECT(I$1&amp;"!E2:E1000"),$A4)</f>
        <v>0</v>
      </c>
      <c r="J4" s="23">
        <f ca="1">COUNTIF(INDIRECT(J$1&amp;"!E2:E1000"),$A4)</f>
        <v>0</v>
      </c>
      <c r="K4" s="23">
        <f ca="1">COUNTIF(INDIRECT(K$1&amp;"!E2:E1000"),$A4)</f>
        <v>0</v>
      </c>
      <c r="L4" s="23">
        <f ca="1">COUNTIF(INDIRECT(L$1&amp;"!E2:E1000"),$A4)</f>
        <v>0</v>
      </c>
      <c r="M4" s="23">
        <f ca="1">COUNTIF(INDIRECT(M$1&amp;"!E2:E1000"),$A4)</f>
        <v>0</v>
      </c>
      <c r="N4" s="23">
        <f ca="1">COUNTIF(INDIRECT(N$1&amp;"!E2:E1000"),$A4)</f>
        <v>0</v>
      </c>
      <c r="O4" s="23">
        <f ca="1">COUNTIF(INDIRECT(O$1&amp;"!E2:E1000"),$A4)</f>
        <v>0</v>
      </c>
      <c r="P4" s="24">
        <f ca="1">SUM(B4:O4)</f>
        <v>0</v>
      </c>
    </row>
    <row r="5" spans="1:16" ht="15.75" customHeight="1">
      <c r="A5" s="6" t="s">
        <v>19</v>
      </c>
      <c r="B5" s="25">
        <f ca="1">COUNTIF(INDIRECT("11.24!E2:E1000"),$A5)</f>
        <v>0</v>
      </c>
      <c r="C5" s="25">
        <f ca="1">COUNTIF(INDIRECT(C$1&amp;"!E2:E1000"),$A5)</f>
        <v>0</v>
      </c>
      <c r="D5" s="25">
        <f ca="1">COUNTIF(INDIRECT(D$1&amp;"!E2:E1000"),$A5)</f>
        <v>0</v>
      </c>
      <c r="E5" s="25">
        <f ca="1">COUNTIF(INDIRECT(E$1&amp;"!E2:E1000"),$A5)</f>
        <v>1</v>
      </c>
      <c r="F5" s="25">
        <f ca="1">COUNTIF(INDIRECT(F$1&amp;"!E2:E1000"),$A5)</f>
        <v>0</v>
      </c>
      <c r="G5" s="25">
        <f ca="1">COUNTIF(INDIRECT(G$1&amp;"!E2:E1000"),$A5)</f>
        <v>0</v>
      </c>
      <c r="H5" s="25">
        <f ca="1">COUNTIF(INDIRECT(H$1&amp;"!E2:E1000"),$A5)</f>
        <v>0</v>
      </c>
      <c r="I5" s="25">
        <f ca="1">COUNTIF(INDIRECT(I$1&amp;"!E2:E1000"),$A5)</f>
        <v>0</v>
      </c>
      <c r="J5" s="25">
        <f ca="1">COUNTIF(INDIRECT(J$1&amp;"!E2:E1000"),$A5)</f>
        <v>0</v>
      </c>
      <c r="K5" s="25">
        <f ca="1">COUNTIF(INDIRECT(K$1&amp;"!E2:E1000"),$A5)</f>
        <v>0</v>
      </c>
      <c r="L5" s="25">
        <f ca="1">COUNTIF(INDIRECT(L$1&amp;"!E2:E1000"),$A5)</f>
        <v>0</v>
      </c>
      <c r="M5" s="25">
        <f ca="1">COUNTIF(INDIRECT(M$1&amp;"!E2:E1000"),$A5)</f>
        <v>0</v>
      </c>
      <c r="N5" s="25">
        <f ca="1">COUNTIF(INDIRECT(N$1&amp;"!E2:E1000"),$A5)</f>
        <v>0</v>
      </c>
      <c r="O5" s="25">
        <f ca="1">COUNTIF(INDIRECT(O$1&amp;"!E2:E1000"),$A5)</f>
        <v>0</v>
      </c>
      <c r="P5" s="26">
        <f ca="1">SUM(B5:O5)</f>
        <v>1</v>
      </c>
    </row>
    <row r="6" spans="1:16" ht="15.75" customHeight="1">
      <c r="A6" s="7" t="s">
        <v>20</v>
      </c>
      <c r="B6" s="27">
        <f ca="1">COUNTIF(INDIRECT("11.24!E2:E1000"),$A6)</f>
        <v>0</v>
      </c>
      <c r="C6" s="27">
        <f ca="1">COUNTIF(INDIRECT(C$1&amp;"!E2:E1000"),$A6)</f>
        <v>0</v>
      </c>
      <c r="D6" s="27">
        <f ca="1">COUNTIF(INDIRECT(D$1&amp;"!E2:E1000"),$A6)</f>
        <v>0</v>
      </c>
      <c r="E6" s="27">
        <f ca="1">COUNTIF(INDIRECT(E$1&amp;"!E2:E1000"),$A6)</f>
        <v>0</v>
      </c>
      <c r="F6" s="27">
        <f ca="1">COUNTIF(INDIRECT(F$1&amp;"!E2:E1000"),$A6)</f>
        <v>0</v>
      </c>
      <c r="G6" s="27">
        <f ca="1">COUNTIF(INDIRECT(G$1&amp;"!E2:E1000"),$A6)</f>
        <v>0</v>
      </c>
      <c r="H6" s="27">
        <f ca="1">COUNTIF(INDIRECT(H$1&amp;"!E2:E1000"),$A6)</f>
        <v>0</v>
      </c>
      <c r="I6" s="27">
        <f ca="1">COUNTIF(INDIRECT(I$1&amp;"!E2:E1000"),$A6)</f>
        <v>0</v>
      </c>
      <c r="J6" s="27">
        <f ca="1">COUNTIF(INDIRECT(J$1&amp;"!E2:E1000"),$A6)</f>
        <v>0</v>
      </c>
      <c r="K6" s="27">
        <f ca="1">COUNTIF(INDIRECT(K$1&amp;"!E2:E1000"),$A6)</f>
        <v>0</v>
      </c>
      <c r="L6" s="27">
        <f ca="1">COUNTIF(INDIRECT(L$1&amp;"!E2:E1000"),$A6)</f>
        <v>0</v>
      </c>
      <c r="M6" s="27">
        <f ca="1">COUNTIF(INDIRECT(M$1&amp;"!E2:E1000"),$A6)</f>
        <v>0</v>
      </c>
      <c r="N6" s="27">
        <f ca="1">COUNTIF(INDIRECT(N$1&amp;"!E2:E1000"),$A6)</f>
        <v>0</v>
      </c>
      <c r="O6" s="27">
        <f ca="1">COUNTIF(INDIRECT(O$1&amp;"!E2:E1000"),$A6)</f>
        <v>0</v>
      </c>
      <c r="P6" s="28">
        <f ca="1">SUM(B6:O6)</f>
        <v>0</v>
      </c>
    </row>
    <row r="7" spans="1:16" ht="15.75" customHeight="1">
      <c r="A7" s="8" t="s">
        <v>21</v>
      </c>
      <c r="B7" s="29">
        <f ca="1">COUNTIF(INDIRECT("11.24!E2:E1000"),$A7)</f>
        <v>0</v>
      </c>
      <c r="C7" s="29">
        <f ca="1">COUNTIF(INDIRECT(C$1&amp;"!E2:E1000"),$A7)</f>
        <v>0</v>
      </c>
      <c r="D7" s="29">
        <f ca="1">COUNTIF(INDIRECT(D$1&amp;"!E2:E1000"),$A7)</f>
        <v>0</v>
      </c>
      <c r="E7" s="29">
        <f ca="1">COUNTIF(INDIRECT(E$1&amp;"!E2:E1000"),$A7)</f>
        <v>0</v>
      </c>
      <c r="F7" s="29">
        <f ca="1">COUNTIF(INDIRECT(F$1&amp;"!E2:E1000"),$A7)</f>
        <v>0</v>
      </c>
      <c r="G7" s="29">
        <f ca="1">COUNTIF(INDIRECT(G$1&amp;"!E2:E1000"),$A7)</f>
        <v>0</v>
      </c>
      <c r="H7" s="29">
        <f ca="1">COUNTIF(INDIRECT(H$1&amp;"!E2:E1000"),$A7)</f>
        <v>0</v>
      </c>
      <c r="I7" s="29">
        <f ca="1">COUNTIF(INDIRECT(I$1&amp;"!E2:E1000"),$A7)</f>
        <v>0</v>
      </c>
      <c r="J7" s="29">
        <f ca="1">COUNTIF(INDIRECT(J$1&amp;"!E2:E1000"),$A7)</f>
        <v>0</v>
      </c>
      <c r="K7" s="29">
        <f ca="1">COUNTIF(INDIRECT(K$1&amp;"!E2:E1000"),$A7)</f>
        <v>0</v>
      </c>
      <c r="L7" s="29">
        <f ca="1">COUNTIF(INDIRECT(L$1&amp;"!E2:E1000"),$A7)</f>
        <v>0</v>
      </c>
      <c r="M7" s="29">
        <f ca="1">COUNTIF(INDIRECT(M$1&amp;"!E2:E1000"),$A7)</f>
        <v>0</v>
      </c>
      <c r="N7" s="29">
        <f ca="1">COUNTIF(INDIRECT(N$1&amp;"!E2:E1000"),$A7)</f>
        <v>0</v>
      </c>
      <c r="O7" s="29">
        <f ca="1">COUNTIF(INDIRECT(O$1&amp;"!E2:E1000"),$A7)</f>
        <v>0</v>
      </c>
      <c r="P7" s="30">
        <f ca="1">SUM(B7:O7)</f>
        <v>0</v>
      </c>
    </row>
    <row r="8" spans="1:16" ht="15.75" customHeight="1">
      <c r="A8" s="9" t="s">
        <v>15</v>
      </c>
      <c r="B8" s="31">
        <f ca="1">SUM(B2:B7)</f>
        <v>4</v>
      </c>
      <c r="C8" s="31">
        <f ca="1">SUM(C2:C7)</f>
        <v>4</v>
      </c>
      <c r="D8" s="31">
        <f ca="1">SUM(D2:D7)</f>
        <v>4</v>
      </c>
      <c r="E8" s="31">
        <f ca="1">SUM(E2:E7)</f>
        <v>4</v>
      </c>
      <c r="F8" s="31">
        <f ca="1">SUM(F2:F7)</f>
        <v>4</v>
      </c>
      <c r="G8" s="31">
        <f ca="1">SUM(G2:G7)</f>
        <v>4</v>
      </c>
      <c r="H8" s="31">
        <f ca="1">SUM(H2:H7)</f>
        <v>4</v>
      </c>
      <c r="I8" s="31">
        <f ca="1">SUM(I2:I7)</f>
        <v>4</v>
      </c>
      <c r="J8" s="31">
        <f ca="1">SUM(J2:J7)</f>
        <v>0</v>
      </c>
      <c r="K8" s="31">
        <f ca="1">SUM(K2:K7)</f>
        <v>0</v>
      </c>
      <c r="L8" s="31">
        <f ca="1">SUM(L2:L7)</f>
        <v>0</v>
      </c>
      <c r="M8" s="31">
        <f ca="1">SUM(M2:M7)</f>
        <v>0</v>
      </c>
      <c r="N8" s="31">
        <f ca="1">SUM(N2:N7)</f>
        <v>0</v>
      </c>
      <c r="O8" s="31">
        <f ca="1">SUM(O2:O7)</f>
        <v>0</v>
      </c>
      <c r="P8" s="31">
        <f ca="1">SUM(B8:O8)</f>
        <v>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8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72</v>
      </c>
      <c r="G1" s="10" t="s">
        <v>28</v>
      </c>
      <c r="H1" s="10" t="s">
        <v>29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abSelected="1" workbookViewId="0">
      <pane xSplit="3" topLeftCell="D1" activePane="topRight" state="frozen"/>
      <selection pane="topRight" activeCell="D7" sqref="D7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6" t="s">
        <v>19</v>
      </c>
      <c r="F3" s="12" t="s">
        <v>50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51</v>
      </c>
      <c r="G4" s="15" t="s">
        <v>37</v>
      </c>
      <c r="H4" s="12" t="s">
        <v>52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54</v>
      </c>
      <c r="G2" s="14" t="s">
        <v>36</v>
      </c>
      <c r="H2" s="12" t="s">
        <v>55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51</v>
      </c>
      <c r="G3" s="14" t="s">
        <v>36</v>
      </c>
      <c r="H3" s="12" t="s">
        <v>55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56</v>
      </c>
      <c r="G4" s="14" t="s">
        <v>36</v>
      </c>
      <c r="H4" s="12" t="s">
        <v>55</v>
      </c>
      <c r="I4" s="12" t="s">
        <v>57</v>
      </c>
      <c r="J4" s="12" t="s">
        <v>36</v>
      </c>
      <c r="K4" s="12" t="s">
        <v>58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51</v>
      </c>
      <c r="G5" s="14" t="s">
        <v>36</v>
      </c>
      <c r="H5" s="12" t="s">
        <v>55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59</v>
      </c>
      <c r="G2" s="14" t="s">
        <v>36</v>
      </c>
      <c r="H2" s="12" t="s">
        <v>55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60</v>
      </c>
      <c r="G3" s="14" t="s">
        <v>36</v>
      </c>
      <c r="H3" s="12" t="s">
        <v>55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60</v>
      </c>
      <c r="G4" s="14" t="s">
        <v>36</v>
      </c>
      <c r="H4" s="12" t="s">
        <v>55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61</v>
      </c>
      <c r="G5" s="14" t="s">
        <v>36</v>
      </c>
      <c r="H5" s="12" t="s">
        <v>62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63</v>
      </c>
      <c r="G2" s="14" t="s">
        <v>36</v>
      </c>
      <c r="H2" s="12" t="s">
        <v>64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65</v>
      </c>
      <c r="G3" s="14" t="s">
        <v>36</v>
      </c>
      <c r="H3" s="12" t="s">
        <v>66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67</v>
      </c>
      <c r="G4" s="14" t="s">
        <v>36</v>
      </c>
      <c r="H4" s="12" t="s">
        <v>68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69</v>
      </c>
      <c r="G5" s="14" t="s">
        <v>36</v>
      </c>
      <c r="H5" s="12" t="s">
        <v>70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7" t="s">
        <v>17</v>
      </c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7" t="s">
        <v>17</v>
      </c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7" t="s">
        <v>17</v>
      </c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2025-07-11T11:02:07Z</dcterms:created>
  <dcterms:modified xsi:type="dcterms:W3CDTF">2025-07-11T12:38:43Z</dcterms:modified>
  <cp:category/>
  <cp:contentStatus/>
</cp:coreProperties>
</file>