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72009075-8854-48BE-AF0C-97DD54251C94}" xr6:coauthVersionLast="47" xr6:coauthVersionMax="47" xr10:uidLastSave="{00000000-0000-0000-0000-000000000000}"/>
  <bookViews>
    <workbookView xWindow="-28920" yWindow="2625" windowWidth="29040" windowHeight="15720" activeTab="2" xr2:uid="{00000000-000D-0000-FFFF-FFFF00000000}"/>
  </bookViews>
  <sheets>
    <sheet name="ChatGPT4.0" sheetId="1" r:id="rId1"/>
    <sheet name="ChatGPT3.5" sheetId="2" r:id="rId2"/>
    <sheet name="Gemin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E28" i="4"/>
  <c r="D28" i="4"/>
  <c r="D30" i="4" s="1"/>
  <c r="E21" i="4"/>
  <c r="E30" i="4" s="1"/>
  <c r="D21" i="4"/>
  <c r="B47" i="1"/>
  <c r="B47" i="2"/>
  <c r="B46" i="2"/>
  <c r="B46" i="1"/>
  <c r="B42" i="1"/>
  <c r="B42" i="2"/>
  <c r="E30" i="2"/>
  <c r="D30" i="2"/>
  <c r="E28" i="2"/>
  <c r="D28" i="2"/>
  <c r="E21" i="2"/>
  <c r="D21" i="2"/>
  <c r="E30" i="1"/>
  <c r="E21" i="1"/>
  <c r="D21" i="1"/>
  <c r="E28" i="1"/>
  <c r="D28" i="1"/>
  <c r="B46" i="4" l="1"/>
  <c r="B42" i="4"/>
  <c r="D30" i="1"/>
</calcChain>
</file>

<file path=xl/sharedStrings.xml><?xml version="1.0" encoding="utf-8"?>
<sst xmlns="http://schemas.openxmlformats.org/spreadsheetml/2006/main" count="117" uniqueCount="46">
  <si>
    <t>Anzahl Prompts</t>
  </si>
  <si>
    <t>US Erfüllt</t>
  </si>
  <si>
    <t>Gelöschte Zeilen</t>
  </si>
  <si>
    <t>Ergänzte Zeilen</t>
  </si>
  <si>
    <t>Initial Prompt #1</t>
  </si>
  <si>
    <t>Prompt #2</t>
  </si>
  <si>
    <t>REQ#1</t>
  </si>
  <si>
    <t>Prompt #3</t>
  </si>
  <si>
    <t>REQ#2 + 2a</t>
  </si>
  <si>
    <t>Prompt #4</t>
  </si>
  <si>
    <t>REQ #2b + 2c</t>
  </si>
  <si>
    <t>REQ #3 + 3a</t>
  </si>
  <si>
    <t>Prompt #5</t>
  </si>
  <si>
    <t>REQ #4 +4a + 4b</t>
  </si>
  <si>
    <t>Prompt #6</t>
  </si>
  <si>
    <t>REQ #4c + 4d</t>
  </si>
  <si>
    <t>Prompt #7</t>
  </si>
  <si>
    <t>TEST #1</t>
  </si>
  <si>
    <t>Prompt #T8</t>
  </si>
  <si>
    <t>Prompt #T9</t>
  </si>
  <si>
    <t>Prompt #T10</t>
  </si>
  <si>
    <t>Prompt #T11</t>
  </si>
  <si>
    <t>Line Coverage</t>
  </si>
  <si>
    <t>95.3%</t>
  </si>
  <si>
    <t>101/106</t>
  </si>
  <si>
    <t>source code total lines</t>
  </si>
  <si>
    <t>total lines</t>
  </si>
  <si>
    <t>Sum (Tests)</t>
  </si>
  <si>
    <t>Sum (REQ)</t>
  </si>
  <si>
    <t>Sum (All)</t>
  </si>
  <si>
    <t>total source code lines written by AI (rough)</t>
  </si>
  <si>
    <t>* Assuming the delta did no overwrite changes already made</t>
  </si>
  <si>
    <t>Vorgenommene Änderungen / Anzahl gesamte Source Code lines</t>
  </si>
  <si>
    <t>Neuentwicklung 4.0</t>
  </si>
  <si>
    <t>Neuentwicklung 3.5</t>
  </si>
  <si>
    <t>Vorgenommene Änderungen (Bereinigte Additionen) / Anzahl gesamte Source Code lines</t>
  </si>
  <si>
    <t>* assuming same code format as with gpt4.0</t>
  </si>
  <si>
    <t>102/123</t>
  </si>
  <si>
    <t xml:space="preserve"> </t>
  </si>
  <si>
    <t>82.9%</t>
  </si>
  <si>
    <t>Amount of test code lines</t>
  </si>
  <si>
    <t>total test codes lines written by ai</t>
  </si>
  <si>
    <t>total test lines as percantge of total lines</t>
  </si>
  <si>
    <t>total test lines as percentage of total lines</t>
  </si>
  <si>
    <t>x%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</si>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</sst>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9" fontId="0" fillId="0" borderId="0" xfId="0" applyNumberFormat="1"/>
    <xf numFmtId="0" fontId="2" fillId="3" borderId="0" xfId="0" applyFont="1" applyFill="1"/>
    <xf numFmtId="10" fontId="0" fillId="0" borderId="0" xfId="0" applyNumberFormat="1"/>
    <xf numFmtId="16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D42" sqref="D42"/>
    </sheetView>
  </sheetViews>
  <sheetFormatPr baseColWidth="10" defaultColWidth="8.7265625" defaultRowHeight="14.5" x14ac:dyDescent="0.3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 x14ac:dyDescent="0.55000000000000004">
      <c r="A1" s="1" t="s">
        <v>33</v>
      </c>
      <c r="B1" t="s">
        <v>0</v>
      </c>
      <c r="C1" t="s">
        <v>1</v>
      </c>
      <c r="D1" t="s">
        <v>2</v>
      </c>
      <c r="E1" t="s">
        <v>3</v>
      </c>
    </row>
    <row r="3" spans="1:7" x14ac:dyDescent="0.35">
      <c r="A3" t="s">
        <v>4</v>
      </c>
    </row>
    <row r="4" spans="1:7" x14ac:dyDescent="0.35">
      <c r="A4" s="2" t="s">
        <v>6</v>
      </c>
    </row>
    <row r="5" spans="1:7" x14ac:dyDescent="0.35">
      <c r="A5" t="s">
        <v>5</v>
      </c>
      <c r="D5">
        <v>1</v>
      </c>
      <c r="E5">
        <v>1</v>
      </c>
      <c r="G5" s="6">
        <v>45395</v>
      </c>
    </row>
    <row r="7" spans="1:7" x14ac:dyDescent="0.35">
      <c r="A7" s="2" t="s">
        <v>8</v>
      </c>
    </row>
    <row r="8" spans="1:7" x14ac:dyDescent="0.35">
      <c r="A8" t="s">
        <v>7</v>
      </c>
      <c r="D8">
        <v>4</v>
      </c>
      <c r="E8">
        <v>4</v>
      </c>
      <c r="G8" s="6">
        <v>45395</v>
      </c>
    </row>
    <row r="10" spans="1:7" x14ac:dyDescent="0.35">
      <c r="A10" s="2" t="s">
        <v>10</v>
      </c>
    </row>
    <row r="11" spans="1:7" x14ac:dyDescent="0.35">
      <c r="A11" t="s">
        <v>9</v>
      </c>
      <c r="D11">
        <v>0</v>
      </c>
      <c r="E11">
        <v>0</v>
      </c>
      <c r="G11" s="6">
        <v>45395</v>
      </c>
    </row>
    <row r="13" spans="1:7" x14ac:dyDescent="0.35">
      <c r="A13" s="2" t="s">
        <v>11</v>
      </c>
    </row>
    <row r="14" spans="1:7" x14ac:dyDescent="0.35">
      <c r="A14" t="s">
        <v>12</v>
      </c>
      <c r="D14">
        <v>0</v>
      </c>
      <c r="E14">
        <v>0</v>
      </c>
      <c r="G14" s="6">
        <v>45395</v>
      </c>
    </row>
    <row r="16" spans="1:7" x14ac:dyDescent="0.35">
      <c r="A16" s="2" t="s">
        <v>13</v>
      </c>
    </row>
    <row r="17" spans="1:7" x14ac:dyDescent="0.35">
      <c r="A17" t="s">
        <v>14</v>
      </c>
      <c r="D17">
        <v>0</v>
      </c>
      <c r="E17">
        <v>0</v>
      </c>
      <c r="G17" s="6">
        <v>45395</v>
      </c>
    </row>
    <row r="19" spans="1:7" x14ac:dyDescent="0.35">
      <c r="A19" s="2" t="s">
        <v>15</v>
      </c>
    </row>
    <row r="20" spans="1:7" x14ac:dyDescent="0.35">
      <c r="A20" t="s">
        <v>16</v>
      </c>
      <c r="D20">
        <v>1</v>
      </c>
      <c r="E20">
        <v>4</v>
      </c>
      <c r="G20" s="6">
        <v>45395</v>
      </c>
    </row>
    <row r="21" spans="1:7" x14ac:dyDescent="0.35">
      <c r="A21" s="4" t="s">
        <v>28</v>
      </c>
      <c r="D21">
        <f>SUM(D5:D20)</f>
        <v>6</v>
      </c>
      <c r="E21">
        <f>SUM(E5:E20)</f>
        <v>9</v>
      </c>
    </row>
    <row r="23" spans="1:7" x14ac:dyDescent="0.35">
      <c r="A23" s="2" t="s">
        <v>17</v>
      </c>
    </row>
    <row r="24" spans="1:7" x14ac:dyDescent="0.35">
      <c r="A24" t="s">
        <v>18</v>
      </c>
      <c r="D24">
        <v>15</v>
      </c>
      <c r="E24">
        <v>10</v>
      </c>
      <c r="G24" s="6">
        <v>45395</v>
      </c>
    </row>
    <row r="25" spans="1:7" x14ac:dyDescent="0.35">
      <c r="A25" t="s">
        <v>19</v>
      </c>
      <c r="D25">
        <v>12</v>
      </c>
      <c r="E25">
        <v>14</v>
      </c>
      <c r="G25" s="6">
        <v>45395</v>
      </c>
    </row>
    <row r="26" spans="1:7" x14ac:dyDescent="0.35">
      <c r="A26" t="s">
        <v>20</v>
      </c>
      <c r="D26">
        <v>13</v>
      </c>
      <c r="E26">
        <v>62</v>
      </c>
      <c r="G26" s="6">
        <v>45395</v>
      </c>
    </row>
    <row r="27" spans="1:7" x14ac:dyDescent="0.35">
      <c r="A27" t="s">
        <v>21</v>
      </c>
      <c r="D27">
        <v>5</v>
      </c>
      <c r="E27">
        <v>22</v>
      </c>
      <c r="G27" s="6">
        <v>45395</v>
      </c>
    </row>
    <row r="28" spans="1:7" x14ac:dyDescent="0.35">
      <c r="A28" s="4" t="s">
        <v>27</v>
      </c>
      <c r="D28">
        <f>SUM(D24:D27)</f>
        <v>45</v>
      </c>
      <c r="E28">
        <f>SUM(E24:E27)</f>
        <v>108</v>
      </c>
      <c r="G28" s="6">
        <v>45395</v>
      </c>
    </row>
    <row r="30" spans="1:7" x14ac:dyDescent="0.35">
      <c r="A30" s="4" t="s">
        <v>29</v>
      </c>
      <c r="D30">
        <f>SUM(D21,D28)</f>
        <v>51</v>
      </c>
      <c r="E30">
        <f>SUM(E21,E28)</f>
        <v>117</v>
      </c>
    </row>
    <row r="33" spans="1:3" x14ac:dyDescent="0.35">
      <c r="A33" t="s">
        <v>22</v>
      </c>
      <c r="B33" s="3" t="s">
        <v>23</v>
      </c>
      <c r="C33" t="s">
        <v>24</v>
      </c>
    </row>
    <row r="39" spans="1:3" x14ac:dyDescent="0.35">
      <c r="A39" t="s">
        <v>25</v>
      </c>
      <c r="B39">
        <v>442</v>
      </c>
    </row>
    <row r="40" spans="1:3" x14ac:dyDescent="0.35">
      <c r="A40" t="s">
        <v>26</v>
      </c>
      <c r="B40">
        <v>519</v>
      </c>
    </row>
    <row r="42" spans="1:3" x14ac:dyDescent="0.35">
      <c r="A42" t="s">
        <v>30</v>
      </c>
      <c r="B42" s="5">
        <f>(B39- (E30-D30))/B39</f>
        <v>0.85067873303167418</v>
      </c>
      <c r="C42" t="s">
        <v>35</v>
      </c>
    </row>
    <row r="43" spans="1:3" x14ac:dyDescent="0.35">
      <c r="A43" t="s">
        <v>31</v>
      </c>
    </row>
    <row r="45" spans="1:3" x14ac:dyDescent="0.35">
      <c r="A45" t="s">
        <v>40</v>
      </c>
      <c r="B45">
        <v>255</v>
      </c>
    </row>
    <row r="46" spans="1:3" x14ac:dyDescent="0.35">
      <c r="A46" t="s">
        <v>41</v>
      </c>
      <c r="B46" s="7">
        <f>(B45- (E28-D28))/B45</f>
        <v>0.75294117647058822</v>
      </c>
    </row>
    <row r="47" spans="1:3" x14ac:dyDescent="0.35">
      <c r="A47" t="s">
        <v>43</v>
      </c>
      <c r="B47" s="5">
        <f>B45/B39</f>
        <v>0.57692307692307687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9EF8-1CC8-45E9-9F24-14F0DE26F736}">
  <dimension ref="A1:I47"/>
  <sheetViews>
    <sheetView workbookViewId="0">
      <selection activeCell="G27" sqref="G27"/>
    </sheetView>
  </sheetViews>
  <sheetFormatPr baseColWidth="10" defaultColWidth="8.7265625" defaultRowHeight="14.5" x14ac:dyDescent="0.3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 x14ac:dyDescent="0.55000000000000004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7" x14ac:dyDescent="0.35">
      <c r="A3" t="s">
        <v>4</v>
      </c>
    </row>
    <row r="4" spans="1:7" x14ac:dyDescent="0.35">
      <c r="A4" s="2" t="s">
        <v>6</v>
      </c>
    </row>
    <row r="5" spans="1:7" x14ac:dyDescent="0.35">
      <c r="A5" t="s">
        <v>5</v>
      </c>
      <c r="D5">
        <v>0</v>
      </c>
      <c r="E5">
        <v>0</v>
      </c>
      <c r="G5" s="6">
        <v>45396</v>
      </c>
    </row>
    <row r="7" spans="1:7" x14ac:dyDescent="0.35">
      <c r="A7" s="2" t="s">
        <v>8</v>
      </c>
    </row>
    <row r="8" spans="1:7" x14ac:dyDescent="0.35">
      <c r="A8" t="s">
        <v>7</v>
      </c>
      <c r="D8">
        <v>2</v>
      </c>
      <c r="E8">
        <v>4</v>
      </c>
      <c r="G8" s="6">
        <v>45397</v>
      </c>
    </row>
    <row r="10" spans="1:7" x14ac:dyDescent="0.35">
      <c r="A10" s="2" t="s">
        <v>10</v>
      </c>
    </row>
    <row r="11" spans="1:7" x14ac:dyDescent="0.35">
      <c r="A11" t="s">
        <v>9</v>
      </c>
      <c r="D11">
        <v>0</v>
      </c>
      <c r="E11">
        <v>0</v>
      </c>
      <c r="G11" s="6">
        <v>45397</v>
      </c>
    </row>
    <row r="13" spans="1:7" x14ac:dyDescent="0.35">
      <c r="A13" s="2" t="s">
        <v>11</v>
      </c>
    </row>
    <row r="14" spans="1:7" x14ac:dyDescent="0.35">
      <c r="A14" t="s">
        <v>12</v>
      </c>
      <c r="D14">
        <v>0</v>
      </c>
      <c r="E14">
        <v>0</v>
      </c>
      <c r="G14" s="6">
        <v>45397</v>
      </c>
    </row>
    <row r="16" spans="1:7" x14ac:dyDescent="0.35">
      <c r="A16" s="2" t="s">
        <v>13</v>
      </c>
    </row>
    <row r="17" spans="1:9" x14ac:dyDescent="0.35">
      <c r="A17" t="s">
        <v>14</v>
      </c>
      <c r="D17">
        <v>0</v>
      </c>
      <c r="E17">
        <v>0</v>
      </c>
      <c r="G17" s="6">
        <v>45397</v>
      </c>
    </row>
    <row r="19" spans="1:9" x14ac:dyDescent="0.35">
      <c r="A19" s="2" t="s">
        <v>15</v>
      </c>
    </row>
    <row r="20" spans="1:9" x14ac:dyDescent="0.35">
      <c r="A20" t="s">
        <v>16</v>
      </c>
      <c r="D20">
        <v>1</v>
      </c>
      <c r="E20">
        <v>4</v>
      </c>
      <c r="G20" s="6">
        <v>45397</v>
      </c>
      <c r="I20" t="s">
        <v>36</v>
      </c>
    </row>
    <row r="21" spans="1:9" x14ac:dyDescent="0.35">
      <c r="A21" s="4" t="s">
        <v>28</v>
      </c>
      <c r="D21">
        <f>SUM(D5:D20)</f>
        <v>3</v>
      </c>
      <c r="E21">
        <f>SUM(E5:E20)</f>
        <v>8</v>
      </c>
    </row>
    <row r="23" spans="1:9" x14ac:dyDescent="0.35">
      <c r="A23" s="2" t="s">
        <v>17</v>
      </c>
    </row>
    <row r="24" spans="1:9" x14ac:dyDescent="0.35">
      <c r="A24" t="s">
        <v>18</v>
      </c>
      <c r="D24">
        <v>7</v>
      </c>
      <c r="E24">
        <v>8</v>
      </c>
      <c r="G24" s="6">
        <v>45397</v>
      </c>
    </row>
    <row r="25" spans="1:9" x14ac:dyDescent="0.35">
      <c r="A25" t="s">
        <v>19</v>
      </c>
      <c r="D25">
        <v>1</v>
      </c>
      <c r="E25">
        <v>3</v>
      </c>
      <c r="G25" s="6">
        <v>45397</v>
      </c>
    </row>
    <row r="26" spans="1:9" x14ac:dyDescent="0.35">
      <c r="A26" t="s">
        <v>20</v>
      </c>
      <c r="D26">
        <v>0</v>
      </c>
      <c r="E26">
        <v>3</v>
      </c>
      <c r="G26" s="6">
        <v>45397</v>
      </c>
    </row>
    <row r="27" spans="1:9" x14ac:dyDescent="0.35">
      <c r="A27" t="s">
        <v>21</v>
      </c>
      <c r="D27">
        <v>4</v>
      </c>
      <c r="E27">
        <v>17</v>
      </c>
      <c r="G27" s="6">
        <v>45397</v>
      </c>
    </row>
    <row r="28" spans="1:9" x14ac:dyDescent="0.35">
      <c r="A28" s="4" t="s">
        <v>27</v>
      </c>
      <c r="D28">
        <f>SUM(D24:D27)</f>
        <v>12</v>
      </c>
      <c r="E28">
        <f>SUM(E24:E27)</f>
        <v>31</v>
      </c>
    </row>
    <row r="30" spans="1:9" x14ac:dyDescent="0.35">
      <c r="A30" s="4" t="s">
        <v>29</v>
      </c>
      <c r="D30">
        <f>SUM(D21,D28)</f>
        <v>15</v>
      </c>
      <c r="E30">
        <f>SUM(E21,E28)</f>
        <v>39</v>
      </c>
    </row>
    <row r="31" spans="1:9" x14ac:dyDescent="0.35">
      <c r="E31" t="s">
        <v>38</v>
      </c>
    </row>
    <row r="33" spans="1:3" x14ac:dyDescent="0.35">
      <c r="A33" t="s">
        <v>22</v>
      </c>
      <c r="B33" s="3" t="s">
        <v>39</v>
      </c>
      <c r="C33" t="s">
        <v>37</v>
      </c>
    </row>
    <row r="39" spans="1:3" x14ac:dyDescent="0.35">
      <c r="A39" t="s">
        <v>25</v>
      </c>
      <c r="B39">
        <v>309</v>
      </c>
    </row>
    <row r="40" spans="1:3" x14ac:dyDescent="0.35">
      <c r="A40" t="s">
        <v>26</v>
      </c>
      <c r="B40">
        <v>361</v>
      </c>
    </row>
    <row r="42" spans="1:3" x14ac:dyDescent="0.35">
      <c r="A42" t="s">
        <v>30</v>
      </c>
      <c r="B42" s="5">
        <f>(B39- (E30-D30))/B39</f>
        <v>0.92233009708737868</v>
      </c>
      <c r="C42" t="s">
        <v>32</v>
      </c>
    </row>
    <row r="43" spans="1:3" x14ac:dyDescent="0.35">
      <c r="A43" t="s">
        <v>31</v>
      </c>
    </row>
    <row r="45" spans="1:3" x14ac:dyDescent="0.35">
      <c r="A45" t="s">
        <v>40</v>
      </c>
      <c r="B45">
        <v>89</v>
      </c>
    </row>
    <row r="46" spans="1:3" x14ac:dyDescent="0.35">
      <c r="A46" t="s">
        <v>41</v>
      </c>
      <c r="B46" s="7">
        <f>(B45- (E28-D28))/B45</f>
        <v>0.7865168539325843</v>
      </c>
    </row>
    <row r="47" spans="1:3" x14ac:dyDescent="0.35">
      <c r="A47" t="s">
        <v>42</v>
      </c>
      <c r="B47" s="5">
        <f>B45/B39</f>
        <v>0.28802588996763756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F7F-CCCD-4A18-AC44-E37887011679}">
  <dimension ref="A1:G47"/>
  <sheetViews>
    <sheetView tabSelected="1" topLeftCell="A15" workbookViewId="0">
      <selection activeCell="A45" sqref="A45"/>
    </sheetView>
  </sheetViews>
  <sheetFormatPr baseColWidth="10" defaultColWidth="8.7265625" defaultRowHeight="14.5" x14ac:dyDescent="0.35"/>
  <cols>
    <col min="1" max="1" width="38.453125" customWidth="1"/>
    <col min="2" max="2" width="14.81640625" customWidth="1"/>
    <col min="3" max="3" width="18.453125" customWidth="1"/>
    <col min="4" max="4" width="17.90625" customWidth="1"/>
    <col min="5" max="5" width="19.54296875" customWidth="1"/>
    <col min="6" max="6" width="19.6328125" customWidth="1"/>
  </cols>
  <sheetData>
    <row r="1" spans="1:7" ht="23.5" x14ac:dyDescent="0.55000000000000004">
      <c r="A1" s="1" t="s">
        <v>34</v>
      </c>
      <c r="B1" t="s">
        <v>0</v>
      </c>
      <c r="C1" t="s">
        <v>1</v>
      </c>
      <c r="D1" t="s">
        <v>2</v>
      </c>
      <c r="E1" t="s">
        <v>3</v>
      </c>
    </row>
    <row r="3" spans="1:7" x14ac:dyDescent="0.35">
      <c r="A3" t="s">
        <v>4</v>
      </c>
    </row>
    <row r="4" spans="1:7" x14ac:dyDescent="0.35">
      <c r="A4" s="2" t="s">
        <v>6</v>
      </c>
    </row>
    <row r="5" spans="1:7" x14ac:dyDescent="0.35">
      <c r="A5" t="s">
        <v>5</v>
      </c>
      <c r="G5" s="6">
        <v>45396</v>
      </c>
    </row>
    <row r="7" spans="1:7" x14ac:dyDescent="0.35">
      <c r="A7" s="2" t="s">
        <v>8</v>
      </c>
    </row>
    <row r="8" spans="1:7" x14ac:dyDescent="0.35">
      <c r="A8" t="s">
        <v>7</v>
      </c>
      <c r="G8" s="6">
        <v>45397</v>
      </c>
    </row>
    <row r="10" spans="1:7" x14ac:dyDescent="0.35">
      <c r="A10" s="2" t="s">
        <v>10</v>
      </c>
    </row>
    <row r="11" spans="1:7" x14ac:dyDescent="0.35">
      <c r="A11" t="s">
        <v>9</v>
      </c>
      <c r="G11" s="6">
        <v>45397</v>
      </c>
    </row>
    <row r="13" spans="1:7" x14ac:dyDescent="0.35">
      <c r="A13" s="2" t="s">
        <v>11</v>
      </c>
    </row>
    <row r="14" spans="1:7" x14ac:dyDescent="0.35">
      <c r="A14" t="s">
        <v>12</v>
      </c>
      <c r="G14" s="6">
        <v>45397</v>
      </c>
    </row>
    <row r="16" spans="1:7" x14ac:dyDescent="0.35">
      <c r="A16" s="2" t="s">
        <v>13</v>
      </c>
    </row>
    <row r="17" spans="1:7" x14ac:dyDescent="0.35">
      <c r="A17" t="s">
        <v>14</v>
      </c>
      <c r="G17" s="6">
        <v>45397</v>
      </c>
    </row>
    <row r="19" spans="1:7" x14ac:dyDescent="0.35">
      <c r="A19" s="2" t="s">
        <v>15</v>
      </c>
    </row>
    <row r="20" spans="1:7" x14ac:dyDescent="0.35">
      <c r="A20" t="s">
        <v>16</v>
      </c>
      <c r="G20" s="6">
        <v>45397</v>
      </c>
    </row>
    <row r="21" spans="1:7" x14ac:dyDescent="0.35">
      <c r="A21" s="4" t="s">
        <v>28</v>
      </c>
      <c r="D21">
        <f>SUM(D5:D20)</f>
        <v>0</v>
      </c>
      <c r="E21">
        <f>SUM(E5:E20)</f>
        <v>0</v>
      </c>
    </row>
    <row r="23" spans="1:7" x14ac:dyDescent="0.35">
      <c r="A23" s="2" t="s">
        <v>17</v>
      </c>
    </row>
    <row r="24" spans="1:7" x14ac:dyDescent="0.35">
      <c r="A24" t="s">
        <v>18</v>
      </c>
      <c r="G24" s="6">
        <v>45397</v>
      </c>
    </row>
    <row r="25" spans="1:7" x14ac:dyDescent="0.35">
      <c r="A25" t="s">
        <v>19</v>
      </c>
      <c r="G25" s="6">
        <v>45397</v>
      </c>
    </row>
    <row r="26" spans="1:7" x14ac:dyDescent="0.35">
      <c r="A26" t="s">
        <v>20</v>
      </c>
      <c r="G26" s="6">
        <v>45397</v>
      </c>
    </row>
    <row r="27" spans="1:7" x14ac:dyDescent="0.35">
      <c r="A27" t="s">
        <v>21</v>
      </c>
      <c r="G27" s="6">
        <v>45397</v>
      </c>
    </row>
    <row r="28" spans="1:7" x14ac:dyDescent="0.35">
      <c r="A28" s="4" t="s">
        <v>27</v>
      </c>
      <c r="D28">
        <f>SUM(D24:D27)</f>
        <v>0</v>
      </c>
      <c r="E28">
        <f>SUM(E24:E27)</f>
        <v>0</v>
      </c>
    </row>
    <row r="30" spans="1:7" x14ac:dyDescent="0.35">
      <c r="A30" s="4" t="s">
        <v>29</v>
      </c>
      <c r="D30">
        <f>SUM(D21,D28)</f>
        <v>0</v>
      </c>
      <c r="E30">
        <f>SUM(E21,E28)</f>
        <v>0</v>
      </c>
    </row>
    <row r="31" spans="1:7" x14ac:dyDescent="0.35">
      <c r="E31" t="s">
        <v>38</v>
      </c>
    </row>
    <row r="33" spans="1:3" x14ac:dyDescent="0.35">
      <c r="A33" t="s">
        <v>22</v>
      </c>
      <c r="B33" s="3" t="s">
        <v>44</v>
      </c>
      <c r="C33" t="s">
        <v>45</v>
      </c>
    </row>
    <row r="39" spans="1:3" x14ac:dyDescent="0.35">
      <c r="A39" t="s">
        <v>25</v>
      </c>
      <c r="B39" t="s">
        <v>45</v>
      </c>
    </row>
    <row r="40" spans="1:3" x14ac:dyDescent="0.35">
      <c r="A40" t="s">
        <v>26</v>
      </c>
      <c r="B40" t="s">
        <v>45</v>
      </c>
    </row>
    <row r="42" spans="1:3" x14ac:dyDescent="0.35">
      <c r="A42" t="s">
        <v>30</v>
      </c>
      <c r="B42" s="5" t="e">
        <f>(B39- (E30-D30))/B39</f>
        <v>#VALUE!</v>
      </c>
      <c r="C42" t="s">
        <v>32</v>
      </c>
    </row>
    <row r="43" spans="1:3" x14ac:dyDescent="0.35">
      <c r="A43" t="s">
        <v>31</v>
      </c>
    </row>
    <row r="45" spans="1:3" x14ac:dyDescent="0.35">
      <c r="A45" t="s">
        <v>40</v>
      </c>
      <c r="B45" t="s">
        <v>45</v>
      </c>
    </row>
    <row r="46" spans="1:3" x14ac:dyDescent="0.35">
      <c r="A46" t="s">
        <v>41</v>
      </c>
      <c r="B46" s="7" t="e">
        <f>(B45- (E28-D28))/B45</f>
        <v>#VALUE!</v>
      </c>
    </row>
    <row r="47" spans="1:3" x14ac:dyDescent="0.35">
      <c r="A47" t="s">
        <v>42</v>
      </c>
      <c r="B47" s="5" t="e">
        <f>B45/B39</f>
        <v>#VALUE!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ChatGPT4.0</vt:lpstr>
      <vt:lpstr>ChatGPT3.5</vt:lpstr>
      <vt:lpstr>Gemini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2015-06-05T18:19:34Z</dcterms:created>
  <dcterms:modified xsi:type="dcterms:W3CDTF">2024-04-15T22:26:37Z</dcterms:modified>
</cp:coreProperties>
</file>